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W120" i="1"/>
  <c r="Q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V118" i="1"/>
  <c r="U118" i="1"/>
  <c r="T118" i="1"/>
  <c r="S118" i="1"/>
  <c r="R118" i="1"/>
  <c r="P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W114" i="1"/>
  <c r="Q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W112" i="1"/>
  <c r="Q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V110" i="1"/>
  <c r="U110" i="1"/>
  <c r="T110" i="1"/>
  <c r="S110" i="1"/>
  <c r="S120" i="1" s="1"/>
  <c r="R110" i="1"/>
  <c r="P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W106" i="1"/>
  <c r="Q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V104" i="1"/>
  <c r="U104" i="1"/>
  <c r="T104" i="1"/>
  <c r="S104" i="1"/>
  <c r="S114" i="1" s="1"/>
  <c r="R104" i="1"/>
  <c r="P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W100" i="1"/>
  <c r="Q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V98" i="1"/>
  <c r="U98" i="1"/>
  <c r="T98" i="1"/>
  <c r="S98" i="1"/>
  <c r="S102" i="1" s="1"/>
  <c r="S112" i="1" s="1"/>
  <c r="S116" i="1" s="1"/>
  <c r="R98" i="1"/>
  <c r="P98" i="1"/>
  <c r="P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W94" i="1"/>
  <c r="Q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V92" i="1"/>
  <c r="V96" i="1" s="1"/>
  <c r="U92" i="1"/>
  <c r="U96" i="1" s="1"/>
  <c r="T92" i="1"/>
  <c r="S92" i="1"/>
  <c r="S96" i="1" s="1"/>
  <c r="S106" i="1" s="1"/>
  <c r="R92" i="1"/>
  <c r="P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W88" i="1"/>
  <c r="Q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V86" i="1"/>
  <c r="U86" i="1"/>
  <c r="T86" i="1"/>
  <c r="S86" i="1"/>
  <c r="S90" i="1" s="1"/>
  <c r="S100" i="1" s="1"/>
  <c r="R86" i="1"/>
  <c r="P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W82" i="1"/>
  <c r="Q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V80" i="1"/>
  <c r="U80" i="1"/>
  <c r="T80" i="1"/>
  <c r="S80" i="1"/>
  <c r="S84" i="1" s="1"/>
  <c r="S94" i="1" s="1"/>
  <c r="R80" i="1"/>
  <c r="P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W76" i="1"/>
  <c r="Q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V74" i="1"/>
  <c r="U74" i="1"/>
  <c r="T74" i="1"/>
  <c r="S74" i="1"/>
  <c r="S78" i="1" s="1"/>
  <c r="S88" i="1" s="1"/>
  <c r="R74" i="1"/>
  <c r="P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W68" i="1"/>
  <c r="W74" i="1" s="1"/>
  <c r="V68" i="1"/>
  <c r="V72" i="1" s="1"/>
  <c r="U68" i="1"/>
  <c r="U76" i="1" s="1"/>
  <c r="T68" i="1"/>
  <c r="T76" i="1" s="1"/>
  <c r="S68" i="1"/>
  <c r="S72" i="1" s="1"/>
  <c r="S82" i="1" s="1"/>
  <c r="R68" i="1"/>
  <c r="R72" i="1" s="1"/>
  <c r="Q68" i="1"/>
  <c r="Q72" i="1" s="1"/>
  <c r="P68" i="1"/>
  <c r="P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W66" i="1"/>
  <c r="V66" i="1"/>
  <c r="U66" i="1"/>
  <c r="T66" i="1"/>
  <c r="S66" i="1"/>
  <c r="S76" i="1" s="1"/>
  <c r="R66" i="1"/>
  <c r="Q66" i="1"/>
  <c r="P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S108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W80" i="1"/>
  <c r="W78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W72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Q74" i="1"/>
  <c r="U8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V76" i="1"/>
  <c r="AG76" i="1"/>
  <c r="AL76" i="1"/>
  <c r="BB76" i="1"/>
  <c r="BQ76" i="1"/>
  <c r="CL76" i="1"/>
  <c r="CP76" i="1"/>
  <c r="DJ76" i="1"/>
  <c r="DN76" i="1"/>
  <c r="AV88" i="1"/>
  <c r="DQ88" i="1"/>
  <c r="P72" i="1"/>
  <c r="T72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R82" i="1"/>
  <c r="R78" i="1"/>
  <c r="V82" i="1"/>
  <c r="V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R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U72" i="1"/>
  <c r="BE72" i="1"/>
  <c r="BV72" i="1"/>
  <c r="BZ72" i="1"/>
  <c r="CD72" i="1"/>
  <c r="CT72" i="1"/>
  <c r="CX72" i="1"/>
  <c r="DB72" i="1"/>
  <c r="DR72" i="1"/>
  <c r="DV72" i="1"/>
  <c r="DZ72" i="1"/>
  <c r="EH7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A78" i="1"/>
  <c r="AY78" i="1"/>
  <c r="P88" i="1"/>
  <c r="U8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P82" i="1"/>
  <c r="P78" i="1"/>
  <c r="T82" i="1"/>
  <c r="T78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U78" i="1"/>
  <c r="AS78" i="1"/>
  <c r="BK78" i="1"/>
  <c r="AF88" i="1"/>
  <c r="DW78" i="1"/>
  <c r="EI78" i="1"/>
  <c r="T8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P84" i="1"/>
  <c r="T84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P94" i="1"/>
  <c r="P90" i="1"/>
  <c r="T94" i="1"/>
  <c r="T90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U84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U100" i="1"/>
  <c r="U94" i="1"/>
  <c r="U90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R88" i="1"/>
  <c r="V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R84" i="1"/>
  <c r="V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R94" i="1"/>
  <c r="R90" i="1"/>
  <c r="V94" i="1"/>
  <c r="V90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R100" i="1"/>
  <c r="V10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T100" i="1"/>
  <c r="T96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P100" i="1"/>
  <c r="P96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R96" i="1"/>
  <c r="AS96" i="1"/>
  <c r="AX96" i="1"/>
  <c r="BN96" i="1"/>
  <c r="BZ96" i="1"/>
  <c r="CP96" i="1"/>
  <c r="DF96" i="1"/>
  <c r="DK96" i="1"/>
  <c r="DV96" i="1"/>
  <c r="B106" i="1"/>
  <c r="B102" i="1"/>
  <c r="T106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X102" i="1"/>
  <c r="BU102" i="1"/>
  <c r="DQ102" i="1"/>
  <c r="U112" i="1"/>
  <c r="U108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P106" i="1"/>
  <c r="U10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R112" i="1"/>
  <c r="R108" i="1"/>
  <c r="V112" i="1"/>
  <c r="V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R106" i="1"/>
  <c r="R102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T102" i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U102" i="1"/>
  <c r="BE102" i="1"/>
  <c r="BQ102" i="1"/>
  <c r="BZ102" i="1"/>
  <c r="CH102" i="1"/>
  <c r="CL102" i="1"/>
  <c r="CT102" i="1"/>
  <c r="DB102" i="1"/>
  <c r="DN102" i="1"/>
  <c r="DV102" i="1"/>
  <c r="ED10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V106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V102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P112" i="1"/>
  <c r="P108" i="1"/>
  <c r="T112" i="1"/>
  <c r="T108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W118" i="1"/>
  <c r="W116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Q118" i="1"/>
  <c r="AC118" i="1"/>
  <c r="AO118" i="1"/>
  <c r="BA118" i="1"/>
  <c r="BM118" i="1"/>
  <c r="EH118" i="1"/>
  <c r="Q116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U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R114" i="1"/>
  <c r="AY114" i="1"/>
  <c r="BU114" i="1"/>
  <c r="EI114" i="1"/>
  <c r="V114" i="1"/>
  <c r="CL114" i="1"/>
  <c r="BN114" i="1"/>
  <c r="AV114" i="1"/>
  <c r="CD114" i="1"/>
  <c r="DB44" i="1"/>
  <c r="DZ114" i="1"/>
  <c r="BZ114" i="1"/>
  <c r="T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P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V120" i="1"/>
  <c r="V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Q80" i="1"/>
  <c r="Q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T120" i="1"/>
  <c r="T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U120" i="1"/>
  <c r="U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W86" i="1"/>
  <c r="W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R120" i="1"/>
  <c r="R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P120" i="1"/>
  <c r="P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W90" i="1"/>
  <c r="W92" i="1"/>
  <c r="BW84" i="1"/>
  <c r="BW86" i="1"/>
  <c r="BM86" i="1"/>
  <c r="BM84" i="1"/>
  <c r="BP90" i="1"/>
  <c r="BP92" i="1"/>
  <c r="DM90" i="1"/>
  <c r="DM92" i="1"/>
  <c r="Q86" i="1"/>
  <c r="Q84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W96" i="1"/>
  <c r="W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Q92" i="1"/>
  <c r="Q90" i="1"/>
  <c r="EE98" i="1"/>
  <c r="EE96" i="1"/>
  <c r="DY104" i="1" l="1"/>
  <c r="DY102" i="1"/>
  <c r="AU104" i="1"/>
  <c r="AU102" i="1"/>
  <c r="CC104" i="1"/>
  <c r="CC102" i="1"/>
  <c r="W104" i="1"/>
  <c r="W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Q98" i="1"/>
  <c r="Q96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W110" i="1"/>
  <c r="W108" i="1"/>
  <c r="AU110" i="1"/>
  <c r="AU108" i="1"/>
  <c r="DS110" i="1"/>
  <c r="DS108" i="1"/>
  <c r="AC102" i="1"/>
  <c r="AC104" i="1"/>
  <c r="BA102" i="1"/>
  <c r="BA104" i="1"/>
  <c r="CI102" i="1"/>
  <c r="CI104" i="1"/>
  <c r="Q102" i="1"/>
  <c r="Q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Q108" i="1"/>
  <c r="Q110" i="1"/>
  <c r="BA108" i="1"/>
  <c r="BA110" i="1"/>
  <c r="BM110" i="1"/>
  <c r="BM108" i="1"/>
</calcChain>
</file>

<file path=xl/sharedStrings.xml><?xml version="1.0" encoding="utf-8"?>
<sst xmlns="http://schemas.openxmlformats.org/spreadsheetml/2006/main" count="997" uniqueCount="85">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</sst>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G48" zoomScale="114" zoomScaleNormal="114" workbookViewId="0">
      <selection activeCell="P64" sqref="P64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3.9999999999999975E-4</v>
      </c>
      <c r="AJ2" s="8">
        <f t="shared" ref="AJ2:AJ37" si="2">MAX(C2:AG2)</f>
        <v>6.8999999999999999E-3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7"/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7.7499999999999986E-4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7"/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-6.6E-3</v>
      </c>
      <c r="AI4" s="8">
        <f t="shared" si="1"/>
        <v>-2.5000000000000001E-4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7"/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-1.6749999999999998E-3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7"/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3.6250000000000006E-3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7"/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1.8E-3</v>
      </c>
      <c r="AJ7" s="8">
        <f t="shared" si="2"/>
        <v>6.7000000000000002E-3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7"/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-6.0499999999999998E-3</v>
      </c>
      <c r="AJ8" s="8">
        <f t="shared" si="2"/>
        <v>-3.3E-3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 t="shared" si="6"/>
        <v>0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-3.73E-2</v>
      </c>
      <c r="AI9" s="8">
        <f t="shared" si="1"/>
        <v>-1.8806451612903225E-3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7"/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4.7500000000000016E-4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7"/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1.9999999999999998E-4</v>
      </c>
      <c r="AJ11" s="17">
        <f t="shared" si="2"/>
        <v>1.8E-3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7"/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-1.4249999999999996E-3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7"/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-2.8999999999999998E-3</v>
      </c>
      <c r="AJ13" s="17">
        <f t="shared" si="2"/>
        <v>3.3E-3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7"/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-6.7500000000000025E-4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7"/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-5.7000000000000002E-3</v>
      </c>
      <c r="AJ15" s="17">
        <f t="shared" si="2"/>
        <v>1.4E-3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0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-1.241935483870968E-3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7"/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3.5000000000000005E-4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7"/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-7.4999999999999937E-4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7"/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-2.6749999999999999E-3</v>
      </c>
      <c r="AJ19" s="23">
        <f t="shared" si="2"/>
        <v>2.9999999999999997E-4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7"/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-3.3999999999999998E-3</v>
      </c>
      <c r="AI20" s="23">
        <f t="shared" si="1"/>
        <v>-7.5000000000000002E-4</v>
      </c>
      <c r="AJ20" s="23">
        <f t="shared" si="2"/>
        <v>1.4E-3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7"/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-5.1500000000000009E-3</v>
      </c>
      <c r="AJ21" s="23">
        <f t="shared" si="2"/>
        <v>-2.9999999999999997E-4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0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-1.1193548387096774E-3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7"/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-1.0250000000000007E-3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7"/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3.3750000000000004E-3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7"/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1.1000000000000001E-3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7"/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-1.6000000000000001E-3</v>
      </c>
      <c r="AI26" s="27">
        <f t="shared" si="1"/>
        <v>5.8749999999999991E-3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0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-1.506451612903226E-3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7"/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2.8999999999999998E-3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7"/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-2.5000000000000001E-3</v>
      </c>
      <c r="AI29" s="32">
        <f t="shared" si="1"/>
        <v>3.5000000000000001E-3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7"/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-2.3750000000000004E-3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0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2.1419354838709678E-3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7"/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6.0000000000000027E-4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7"/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-4.5500000000000002E-3</v>
      </c>
      <c r="AJ33" s="36">
        <f t="shared" si="2"/>
        <v>-1.4E-3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0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-4.0322580645161247E-4</v>
      </c>
      <c r="AJ34" s="36">
        <f t="shared" si="2"/>
        <v>2.2500000000000006E-2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7"/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5.025E-3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 t="shared" si="43"/>
        <v>0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0</v>
      </c>
      <c r="AI36" s="42">
        <f t="shared" si="1"/>
        <v>4.4806451612903224E-3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K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 t="shared" si="49"/>
        <v>0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-4.7096774193548417E-4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16"/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7" t="s">
        <v>62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-2.1250000000000021E-4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7" t="s">
        <v>62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t="s">
        <v>62</v>
      </c>
      <c r="K43" s="7"/>
      <c r="L43" t="s">
        <v>62</v>
      </c>
      <c r="M43" s="7"/>
      <c r="N43" s="7"/>
      <c r="O43" t="s">
        <v>62</v>
      </c>
      <c r="P43" s="7"/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-6.7762635780344027E-20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11" t="s">
        <v>62</v>
      </c>
      <c r="K46" s="7"/>
      <c r="L46" s="7" t="s">
        <v>62</v>
      </c>
      <c r="M46" s="11" t="s">
        <v>62</v>
      </c>
      <c r="N46" s="11"/>
      <c r="O46" s="11" t="s">
        <v>62</v>
      </c>
      <c r="P46" s="11"/>
      <c r="Q46" s="11" t="s">
        <v>62</v>
      </c>
      <c r="R46" s="11"/>
      <c r="S46" s="11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7"/>
      <c r="J48" s="128"/>
      <c r="K48" s="129">
        <v>43104</v>
      </c>
      <c r="L48" s="207" t="s">
        <v>77</v>
      </c>
      <c r="M48" s="73"/>
      <c r="N48" s="71">
        <v>43107</v>
      </c>
      <c r="O48" s="72"/>
      <c r="P48" s="73"/>
      <c r="Q48" s="71">
        <v>43108</v>
      </c>
      <c r="R48" s="74"/>
      <c r="S48" s="70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206" t="s">
        <v>78</v>
      </c>
      <c r="N49" s="57" t="s">
        <v>79</v>
      </c>
      <c r="O49" s="57" t="s">
        <v>80</v>
      </c>
      <c r="P49" s="56" t="s">
        <v>78</v>
      </c>
      <c r="Q49" s="56" t="s">
        <v>79</v>
      </c>
      <c r="R49" s="56" t="s">
        <v>80</v>
      </c>
      <c r="S49" s="5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06" t="s">
        <v>81</v>
      </c>
      <c r="N50" s="56" t="s">
        <v>82</v>
      </c>
      <c r="O50" s="56" t="s">
        <v>83</v>
      </c>
      <c r="P50" s="56" t="s">
        <v>81</v>
      </c>
      <c r="Q50" s="56" t="s">
        <v>82</v>
      </c>
      <c r="R50" s="56" t="s">
        <v>83</v>
      </c>
      <c r="S50" s="5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08">
        <v>0.11899999999999999</v>
      </c>
      <c r="N51" s="42">
        <v>0.1134</v>
      </c>
      <c r="O51" s="42">
        <v>0.1389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12">
        <v>6.5100000000000005E-2</v>
      </c>
      <c r="N52" s="32">
        <v>5.9700000000000003E-2</v>
      </c>
      <c r="O52" s="32">
        <v>6.6400000000000001E-2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07">
        <v>3.5799999999999998E-2</v>
      </c>
      <c r="N53" s="49">
        <v>2.81E-2</v>
      </c>
      <c r="O53" s="36">
        <v>-1.2500000000000001E-2</v>
      </c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13">
        <v>-3.5999999999999999E-3</v>
      </c>
      <c r="N54" s="36">
        <v>1.9E-3</v>
      </c>
      <c r="O54" s="49">
        <v>-1.46E-2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14">
        <v>-3.56E-2</v>
      </c>
      <c r="N55" s="23">
        <v>-4.0500000000000001E-2</v>
      </c>
      <c r="O55" s="23">
        <v>-3.4700000000000002E-2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09">
        <v>-4.5100000000000001E-2</v>
      </c>
      <c r="N56" s="8">
        <v>-5.2299999999999999E-2</v>
      </c>
      <c r="O56" s="17">
        <v>-3.85E-2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11">
        <v>-5.96E-2</v>
      </c>
      <c r="N57" s="17">
        <v>-5.3100000000000001E-2</v>
      </c>
      <c r="O57" s="94">
        <v>-4.6699999999999998E-2</v>
      </c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10">
        <v>-7.5999999999999998E-2</v>
      </c>
      <c r="N58" s="94">
        <v>-5.7200000000000001E-2</v>
      </c>
      <c r="O58" s="8">
        <v>-5.8299999999999998E-2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115">
        <v>-1.22</v>
      </c>
      <c r="N59" s="58">
        <v>-3.74</v>
      </c>
      <c r="O59" s="86">
        <v>-4.9800000000000004</v>
      </c>
      <c r="P59" s="85"/>
      <c r="Q59" s="58"/>
      <c r="R59" s="86"/>
      <c r="S59" s="8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8">
        <v>3.38</v>
      </c>
      <c r="J60" s="208">
        <v>1.68</v>
      </c>
      <c r="K60" s="175">
        <v>1.79</v>
      </c>
      <c r="L60" s="203">
        <v>6.42</v>
      </c>
      <c r="M60" s="205">
        <v>0.99</v>
      </c>
      <c r="N60" s="212">
        <v>1.88</v>
      </c>
      <c r="O60" s="215">
        <v>2.5499999999999998E-2</v>
      </c>
      <c r="P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79">
        <v>-3.46</v>
      </c>
      <c r="J61" s="209">
        <v>-2.0499999999999998</v>
      </c>
      <c r="K61" s="176">
        <v>-1.79</v>
      </c>
      <c r="L61" s="180">
        <v>-5.79</v>
      </c>
      <c r="M61" s="204">
        <v>-1.53</v>
      </c>
      <c r="N61" s="213">
        <v>-7.7000000000000002E-3</v>
      </c>
      <c r="O61" s="214">
        <v>-4.2700000000000002E-2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0">
        <v>5.25</v>
      </c>
      <c r="J62" s="144"/>
      <c r="K62" s="145"/>
      <c r="L62" s="203">
        <v>9.89</v>
      </c>
      <c r="M62" t="s">
        <v>62</v>
      </c>
      <c r="O62" s="216">
        <v>3.1E-2</v>
      </c>
      <c r="P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79">
        <v>-3.73</v>
      </c>
      <c r="J63" s="144" t="s">
        <v>62</v>
      </c>
      <c r="K63" s="145"/>
      <c r="L63" s="180">
        <v>-9.6300000000000008</v>
      </c>
      <c r="N63" t="s">
        <v>62</v>
      </c>
      <c r="O63" s="214">
        <v>-5.2699999999999997E-2</v>
      </c>
      <c r="P63" s="217"/>
      <c r="R63" s="60"/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6"/>
      <c r="D64" s="197"/>
      <c r="E64" s="199">
        <v>138.101</v>
      </c>
      <c r="F64" s="200">
        <v>137.208</v>
      </c>
      <c r="G64" s="201">
        <v>134.999</v>
      </c>
      <c r="H64" s="199">
        <v>135.22</v>
      </c>
      <c r="I64" s="202">
        <v>135.905</v>
      </c>
      <c r="J64" s="201">
        <v>136.429</v>
      </c>
      <c r="K64" s="199">
        <v>0.73470000000000002</v>
      </c>
      <c r="L64" s="200">
        <v>0.7379</v>
      </c>
      <c r="M64" s="50">
        <v>0.73699999999999999</v>
      </c>
      <c r="N64" s="50">
        <v>0.73499999999999999</v>
      </c>
      <c r="O64" s="50">
        <v>1.3298000000000001</v>
      </c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8"/>
      <c r="BX64" s="198"/>
      <c r="CA64" s="198"/>
      <c r="CD64" s="198"/>
      <c r="CG64" s="198"/>
      <c r="CJ64" s="198"/>
      <c r="CM64" s="198"/>
      <c r="CP64" s="198"/>
      <c r="CS64" s="198"/>
      <c r="CV64" s="198"/>
      <c r="CY64" s="198"/>
      <c r="DB64" s="198"/>
      <c r="DE64" s="198"/>
      <c r="DH64" s="198"/>
      <c r="DK64" s="198"/>
      <c r="DN64" s="198"/>
      <c r="DQ64" s="198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1" t="s">
        <v>52</v>
      </c>
      <c r="J65" s="158" t="s">
        <v>52</v>
      </c>
      <c r="K65" s="119" t="s">
        <v>60</v>
      </c>
      <c r="L65" s="184" t="s">
        <v>60</v>
      </c>
      <c r="M65" s="119" t="s">
        <v>60</v>
      </c>
      <c r="N65" s="119" t="s">
        <v>60</v>
      </c>
      <c r="O65" s="119" t="s">
        <v>42</v>
      </c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2">
        <f t="shared" si="57"/>
        <v>0.20469999999999999</v>
      </c>
      <c r="J66" s="159">
        <f t="shared" ref="J66:K66" si="58">SUM(J51, -J58)</f>
        <v>0.17959999999999998</v>
      </c>
      <c r="K66" s="122">
        <f>SUM(K51, -K58)</f>
        <v>0.16789999999999999</v>
      </c>
      <c r="L66" s="186">
        <f>SUM(L51, -L58)</f>
        <v>0.1983</v>
      </c>
      <c r="M66" s="122">
        <f>SUM(M51, -M58)</f>
        <v>0.19500000000000001</v>
      </c>
      <c r="N66" s="122">
        <f>SUM(N51, -N58)</f>
        <v>0.1706</v>
      </c>
      <c r="O66" s="122">
        <f>SUM(O51, -O58)</f>
        <v>0.19719999999999999</v>
      </c>
      <c r="P66" s="7">
        <f>SUM(P51, -P57)</f>
        <v>0</v>
      </c>
      <c r="Q66" s="7">
        <f>SUM(Q51, -Q57)</f>
        <v>0</v>
      </c>
      <c r="R66" s="7">
        <f>SUM(R51, -R57)</f>
        <v>0</v>
      </c>
      <c r="S66" s="7">
        <f>SUM(S51, -S57,)</f>
        <v>0</v>
      </c>
      <c r="T66" s="7">
        <f>SUM(T51, -T57,)</f>
        <v>0</v>
      </c>
      <c r="U66" s="7">
        <f>SUM(U51, -U57)</f>
        <v>0</v>
      </c>
      <c r="V66" s="7">
        <f>SUM(V51, -V57)</f>
        <v>0</v>
      </c>
      <c r="W66" s="7">
        <f>SUM(W51, -W57)</f>
        <v>0</v>
      </c>
      <c r="X66" s="7">
        <f>SUM(X51, -X57)</f>
        <v>0</v>
      </c>
      <c r="Y66" s="7">
        <f>SUM(Y51, -Y57,)</f>
        <v>0</v>
      </c>
      <c r="Z66" s="7">
        <f>SUM(Z51, -Z57,)</f>
        <v>0</v>
      </c>
      <c r="AA66" s="7">
        <f>SUM(AA51, -AA57)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>SUM(BK51, -BK58)</f>
        <v>0</v>
      </c>
      <c r="BL66" s="7">
        <f>SUM(BL51, -BL58)</f>
        <v>0</v>
      </c>
      <c r="BM66" s="7">
        <f>SUM(BM51, -BM58)</f>
        <v>0</v>
      </c>
      <c r="BN66" s="7">
        <f>SUM(BN51, -BN58)</f>
        <v>0</v>
      </c>
      <c r="BO66" s="7">
        <f>SUM(BO51, -BO58)</f>
        <v>0</v>
      </c>
      <c r="BP66" s="7">
        <f>SUM(BP51, -BP58)</f>
        <v>0</v>
      </c>
      <c r="BQ66" s="7">
        <f>SUM(BQ51,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>SUM(EC51, -EC58)</f>
        <v>0</v>
      </c>
      <c r="ED66" s="7">
        <f>SUM(ED51, -ED58)</f>
        <v>0</v>
      </c>
      <c r="EE66" s="7">
        <f>SUM(EE51, -EE58)</f>
        <v>0</v>
      </c>
      <c r="EF66" s="7">
        <f>SUM(EF51, -EF58)</f>
        <v>0</v>
      </c>
      <c r="EG66" s="7">
        <f>SUM(EG51, -EG58)</f>
        <v>0</v>
      </c>
      <c r="EH66" s="7">
        <f>SUM(EH51, -EH58)</f>
        <v>0</v>
      </c>
      <c r="EI66" s="7">
        <f>SUM(EI51, -EI58)</f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1" t="s">
        <v>57</v>
      </c>
      <c r="J67" s="148" t="s">
        <v>55</v>
      </c>
      <c r="K67" s="119" t="s">
        <v>55</v>
      </c>
      <c r="L67" s="184" t="s">
        <v>49</v>
      </c>
      <c r="M67" s="119" t="s">
        <v>49</v>
      </c>
      <c r="N67" s="119" t="s">
        <v>49</v>
      </c>
      <c r="O67" s="119" t="s">
        <v>60</v>
      </c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3">
        <f>SUM(I51, -I57)</f>
        <v>0.18</v>
      </c>
      <c r="J68" s="154">
        <f>SUM(J52, -J58)</f>
        <v>0.1694</v>
      </c>
      <c r="K68" s="120">
        <f>SUM(K51, -K57)</f>
        <v>0.16620000000000001</v>
      </c>
      <c r="L68" s="186">
        <f>SUM(L51, -L57)</f>
        <v>0.19230000000000003</v>
      </c>
      <c r="M68" s="122">
        <f>SUM(M51, -M57)</f>
        <v>0.17859999999999998</v>
      </c>
      <c r="N68" s="122">
        <f>SUM(N51, -N57)</f>
        <v>0.16650000000000001</v>
      </c>
      <c r="O68" s="122">
        <f>SUM(O51, -O57)</f>
        <v>0.18559999999999999</v>
      </c>
      <c r="P68" s="7">
        <f>SUM(P51, -P56,)</f>
        <v>0</v>
      </c>
      <c r="Q68" s="7">
        <f>SUM(Q52, -Q57)</f>
        <v>0</v>
      </c>
      <c r="R68" s="7">
        <f>SUM(R51, -R56)</f>
        <v>0</v>
      </c>
      <c r="S68" s="7">
        <f>SUM(S51, -S56)</f>
        <v>0</v>
      </c>
      <c r="T68" s="7">
        <f>SUM(T51, -T56)</f>
        <v>0</v>
      </c>
      <c r="U68" s="7">
        <f>SUM(U51, -U56)</f>
        <v>0</v>
      </c>
      <c r="V68" s="7">
        <f>SUM(V51, -V56,)</f>
        <v>0</v>
      </c>
      <c r="W68" s="7">
        <f>SUM(W52, -W57)</f>
        <v>0</v>
      </c>
      <c r="X68" s="7">
        <f>SUM(X51, -X56)</f>
        <v>0</v>
      </c>
      <c r="Y68" s="7">
        <f>SUM(Y51, -Y56)</f>
        <v>0</v>
      </c>
      <c r="Z68" s="7">
        <f>SUM(Z51, -Z56)</f>
        <v>0</v>
      </c>
      <c r="AA68" s="7">
        <f>SUM(AA51, -AA56)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1" t="s">
        <v>46</v>
      </c>
      <c r="J69" s="158" t="s">
        <v>57</v>
      </c>
      <c r="K69" s="116" t="s">
        <v>57</v>
      </c>
      <c r="L69" s="184" t="s">
        <v>55</v>
      </c>
      <c r="M69" s="119" t="s">
        <v>42</v>
      </c>
      <c r="N69" s="119" t="s">
        <v>42</v>
      </c>
      <c r="O69" s="119" t="s">
        <v>49</v>
      </c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2">
        <f>SUM(I51, -I56)</f>
        <v>0.1769</v>
      </c>
      <c r="J70" s="150">
        <f>SUM(J51, -J57)</f>
        <v>0.16550000000000001</v>
      </c>
      <c r="K70" s="118">
        <f>SUM(K52, -K58)</f>
        <v>0.1532</v>
      </c>
      <c r="L70" s="185">
        <f>SUM(L51, -L56)</f>
        <v>0.16260000000000002</v>
      </c>
      <c r="M70" s="122">
        <f>SUM(M51, -M56)</f>
        <v>0.1641</v>
      </c>
      <c r="N70" s="122">
        <f>SUM(N51, -N56)</f>
        <v>0.16570000000000001</v>
      </c>
      <c r="O70" s="122">
        <f>SUM(O51, -O56)</f>
        <v>0.1774</v>
      </c>
      <c r="P70" s="7">
        <f>SUM(P52, -P57)</f>
        <v>0</v>
      </c>
      <c r="Q70" s="7">
        <f>SUM(Q51, -Q56)</f>
        <v>0</v>
      </c>
      <c r="R70" s="7">
        <f>SUM(R52, -R57)</f>
        <v>0</v>
      </c>
      <c r="S70" s="7">
        <f>SUM(S51, -S55)</f>
        <v>0</v>
      </c>
      <c r="T70" s="7">
        <f>SUM(T52, -T57)</f>
        <v>0</v>
      </c>
      <c r="U70" s="7">
        <f>SUM(U52, -U57)</f>
        <v>0</v>
      </c>
      <c r="V70" s="7">
        <f>SUM(V52, -V57)</f>
        <v>0</v>
      </c>
      <c r="W70" s="7">
        <f>SUM(W51, -W56)</f>
        <v>0</v>
      </c>
      <c r="X70" s="7">
        <f>SUM(X52, -X57)</f>
        <v>0</v>
      </c>
      <c r="Y70" s="7">
        <f>SUM(Y51, -Y55)</f>
        <v>0</v>
      </c>
      <c r="Z70" s="7">
        <f>SUM(Z52, -Z57)</f>
        <v>0</v>
      </c>
      <c r="AA70" s="7">
        <f>SUM(AA52, -AA57)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1" t="s">
        <v>63</v>
      </c>
      <c r="J71" s="148" t="s">
        <v>60</v>
      </c>
      <c r="K71" s="119" t="s">
        <v>49</v>
      </c>
      <c r="L71" s="184" t="s">
        <v>42</v>
      </c>
      <c r="M71" s="119" t="s">
        <v>55</v>
      </c>
      <c r="N71" s="119" t="s">
        <v>55</v>
      </c>
      <c r="O71" s="119" t="s">
        <v>55</v>
      </c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3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6">
        <f>SUM(L51, -L55)</f>
        <v>0.15260000000000001</v>
      </c>
      <c r="M72" s="120">
        <f>SUM(M51, -M55)</f>
        <v>0.15459999999999999</v>
      </c>
      <c r="N72" s="120">
        <f>SUM(N51, -N55)</f>
        <v>0.15390000000000001</v>
      </c>
      <c r="O72" s="120">
        <f>SUM(O51, -O55)</f>
        <v>0.1736</v>
      </c>
      <c r="P72" s="7">
        <f>SUM(P56, -P68)</f>
        <v>0</v>
      </c>
      <c r="Q72" s="7">
        <f>SUM(Q56, -Q68)</f>
        <v>0</v>
      </c>
      <c r="R72" s="7">
        <f>SUM(R56, -R68)</f>
        <v>0</v>
      </c>
      <c r="S72" s="7">
        <f>SUM(S56, -S68,)</f>
        <v>0</v>
      </c>
      <c r="T72" s="7">
        <f>SUM(T56, -T68,)</f>
        <v>0</v>
      </c>
      <c r="U72" s="7">
        <f>SUM(U56, -U68)</f>
        <v>0</v>
      </c>
      <c r="V72" s="7">
        <f>SUM(V56, -V68)</f>
        <v>0</v>
      </c>
      <c r="W72" s="7">
        <f>SUM(W56, -W68)</f>
        <v>0</v>
      </c>
      <c r="X72" s="7">
        <f>SUM(X56, -X68)</f>
        <v>0</v>
      </c>
      <c r="Y72" s="7">
        <f>SUM(Y56, -Y68,)</f>
        <v>0</v>
      </c>
      <c r="Z72" s="7">
        <f>SUM(Z56, -Z68,)</f>
        <v>0</v>
      </c>
      <c r="AA72" s="7">
        <f>SUM(AA56,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>SUM(BK57, -BK68)</f>
        <v>0</v>
      </c>
      <c r="BL72" s="7">
        <f>SUM(BL57, -BL68)</f>
        <v>0</v>
      </c>
      <c r="BM72" s="7">
        <f>SUM(BM57, -BM68)</f>
        <v>0</v>
      </c>
      <c r="BN72" s="7">
        <f>SUM(BN57, -BN68)</f>
        <v>0</v>
      </c>
      <c r="BO72" s="7">
        <f>SUM(BO57, -BO68)</f>
        <v>0</v>
      </c>
      <c r="BP72" s="7">
        <f>SUM(BP57, -BP68)</f>
        <v>0</v>
      </c>
      <c r="BQ72" s="7">
        <f>SUM(BQ57,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>SUM(EC57, -EC68)</f>
        <v>0</v>
      </c>
      <c r="ED72" s="7">
        <f>SUM(ED57, -ED68)</f>
        <v>0</v>
      </c>
      <c r="EE72" s="7">
        <f>SUM(EE57, -EE68)</f>
        <v>0</v>
      </c>
      <c r="EF72" s="7">
        <f>SUM(EF57, -EF68)</f>
        <v>0</v>
      </c>
      <c r="EG72" s="7">
        <f>SUM(EG57, -EG68)</f>
        <v>0</v>
      </c>
      <c r="EH72" s="7">
        <f>SUM(EH57, -EH68)</f>
        <v>0</v>
      </c>
      <c r="EI72" s="7">
        <f>SUM(EI57, -EI68)</f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1" t="s">
        <v>67</v>
      </c>
      <c r="J73" s="158" t="s">
        <v>46</v>
      </c>
      <c r="K73" s="116" t="s">
        <v>52</v>
      </c>
      <c r="L73" s="189" t="s">
        <v>84</v>
      </c>
      <c r="M73" s="125" t="s">
        <v>84</v>
      </c>
      <c r="N73" s="125" t="s">
        <v>84</v>
      </c>
      <c r="O73" s="119" t="s">
        <v>70</v>
      </c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3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3">
        <f>SUM(L52, -L58)</f>
        <v>0.13519999999999999</v>
      </c>
      <c r="M74" s="118">
        <f>SUM(M52, -M58)</f>
        <v>0.1411</v>
      </c>
      <c r="N74" s="118">
        <f>SUM(N52, -N58)</f>
        <v>0.1169</v>
      </c>
      <c r="O74" s="122">
        <f>SUM(O51, -O54)</f>
        <v>0.1535</v>
      </c>
      <c r="P74" s="7">
        <f>SUM(P56, -P67,)</f>
        <v>0</v>
      </c>
      <c r="Q74" s="7">
        <f>SUM(Q57, -Q68)</f>
        <v>0</v>
      </c>
      <c r="R74" s="7">
        <f>SUM(R56, -R67)</f>
        <v>0</v>
      </c>
      <c r="S74" s="7">
        <f>SUM(S56, -S67)</f>
        <v>0</v>
      </c>
      <c r="T74" s="7">
        <f>SUM(T56, -T67)</f>
        <v>0</v>
      </c>
      <c r="U74" s="7">
        <f>SUM(U56, -U67)</f>
        <v>0</v>
      </c>
      <c r="V74" s="7">
        <f>SUM(V56, -V67,)</f>
        <v>0</v>
      </c>
      <c r="W74" s="7">
        <f>SUM(W57, -W68)</f>
        <v>0</v>
      </c>
      <c r="X74" s="7">
        <f>SUM(X56, -X67)</f>
        <v>0</v>
      </c>
      <c r="Y74" s="7">
        <f>SUM(Y56, -Y67)</f>
        <v>0</v>
      </c>
      <c r="Z74" s="7">
        <f>SUM(Z56, -Z67)</f>
        <v>0</v>
      </c>
      <c r="AA74" s="7">
        <f>SUM(AA56,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4" t="s">
        <v>55</v>
      </c>
      <c r="J75" s="158" t="s">
        <v>67</v>
      </c>
      <c r="K75" s="119" t="s">
        <v>68</v>
      </c>
      <c r="L75" s="189" t="s">
        <v>47</v>
      </c>
      <c r="M75" s="125" t="s">
        <v>47</v>
      </c>
      <c r="N75" s="125" t="s">
        <v>47</v>
      </c>
      <c r="O75" s="119" t="s">
        <v>68</v>
      </c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5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6">
        <f>SUM(L52, -L57)</f>
        <v>0.12920000000000001</v>
      </c>
      <c r="M76" s="122">
        <f>SUM(M52, -M57)</f>
        <v>0.12470000000000001</v>
      </c>
      <c r="N76" s="122">
        <f>SUM(N52, -N57)</f>
        <v>0.11280000000000001</v>
      </c>
      <c r="O76" s="118">
        <f>SUM(O51, -O53)</f>
        <v>0.15140000000000001</v>
      </c>
      <c r="P76" s="7">
        <f>SUM(P57, -P68)</f>
        <v>0</v>
      </c>
      <c r="Q76" s="7">
        <f>SUM(Q56, -Q67)</f>
        <v>0</v>
      </c>
      <c r="R76" s="7">
        <f>SUM(R57, -R68)</f>
        <v>0</v>
      </c>
      <c r="S76" s="7">
        <f>SUM(S56, -S66)</f>
        <v>0</v>
      </c>
      <c r="T76" s="7">
        <f>SUM(T57, -T68)</f>
        <v>0</v>
      </c>
      <c r="U76" s="7">
        <f>SUM(U57, -U68)</f>
        <v>0</v>
      </c>
      <c r="V76" s="7">
        <f>SUM(V57, -V68)</f>
        <v>0</v>
      </c>
      <c r="W76" s="7">
        <f>SUM(W56, -W67)</f>
        <v>0</v>
      </c>
      <c r="X76" s="7">
        <f>SUM(X57, -X68)</f>
        <v>0</v>
      </c>
      <c r="Y76" s="7">
        <f>SUM(Y56, -Y66)</f>
        <v>0</v>
      </c>
      <c r="Z76" s="7">
        <f>SUM(Z57, -Z68)</f>
        <v>0</v>
      </c>
      <c r="AA76" s="7">
        <f>SUM(AA57,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4" t="s">
        <v>60</v>
      </c>
      <c r="J77" s="148" t="s">
        <v>49</v>
      </c>
      <c r="K77" s="116" t="s">
        <v>46</v>
      </c>
      <c r="L77" s="184" t="s">
        <v>68</v>
      </c>
      <c r="M77" s="119" t="s">
        <v>68</v>
      </c>
      <c r="N77" s="125" t="s">
        <v>40</v>
      </c>
      <c r="O77" s="125" t="s">
        <v>40</v>
      </c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6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3">
        <f>SUM(L51, -L54)</f>
        <v>0.1288</v>
      </c>
      <c r="M78" s="118">
        <f>SUM(M51, -M54)</f>
        <v>0.1226</v>
      </c>
      <c r="N78" s="122">
        <f>SUM(N52, -N56)</f>
        <v>0.112</v>
      </c>
      <c r="O78" s="122">
        <f>SUM(O52, -O58)</f>
        <v>0.12470000000000001</v>
      </c>
      <c r="P78" s="7">
        <f t="shared" ref="O78:R78" si="59">SUM(P67, -P74)</f>
        <v>0</v>
      </c>
      <c r="Q78" s="7">
        <f t="shared" si="59"/>
        <v>0</v>
      </c>
      <c r="R78" s="7">
        <f t="shared" si="59"/>
        <v>0</v>
      </c>
      <c r="S78" s="7">
        <f>SUM(S67, -S74,)</f>
        <v>0</v>
      </c>
      <c r="T78" s="7">
        <f>SUM(T67, -T74,)</f>
        <v>0</v>
      </c>
      <c r="U78" s="7">
        <f t="shared" ref="U78:X78" si="60">SUM(U67, -U74)</f>
        <v>0</v>
      </c>
      <c r="V78" s="7">
        <f t="shared" si="60"/>
        <v>0</v>
      </c>
      <c r="W78" s="7">
        <f t="shared" si="60"/>
        <v>0</v>
      </c>
      <c r="X78" s="7">
        <f t="shared" si="60"/>
        <v>0</v>
      </c>
      <c r="Y78" s="7">
        <f>SUM(Y67, -Y74,)</f>
        <v>0</v>
      </c>
      <c r="Z78" s="7">
        <f>SUM(Z67, -Z74,)</f>
        <v>0</v>
      </c>
      <c r="AA78" s="7">
        <f t="shared" ref="AA78:AD78" si="61">SUM(AA67, -AA74)</f>
        <v>0</v>
      </c>
      <c r="AB78" s="7">
        <f t="shared" si="61"/>
        <v>0</v>
      </c>
      <c r="AC78" s="7">
        <f t="shared" si="61"/>
        <v>0</v>
      </c>
      <c r="AD78" s="7">
        <f t="shared" si="61"/>
        <v>0</v>
      </c>
      <c r="AE78" s="7">
        <f>SUM(AE67, -AE74,)</f>
        <v>0</v>
      </c>
      <c r="AF78" s="7">
        <f>SUM(AF67, -AF74,)</f>
        <v>0</v>
      </c>
      <c r="AG78" s="7">
        <f t="shared" ref="AG78:AJ78" si="62">SUM(AG67, -AG74)</f>
        <v>0</v>
      </c>
      <c r="AH78" s="7">
        <f t="shared" si="62"/>
        <v>0</v>
      </c>
      <c r="AI78" s="7">
        <f t="shared" si="62"/>
        <v>0</v>
      </c>
      <c r="AJ78" s="7">
        <f t="shared" si="62"/>
        <v>0</v>
      </c>
      <c r="AK78" s="7">
        <f>SUM(AK67, -AK74,)</f>
        <v>0</v>
      </c>
      <c r="AL78" s="7">
        <f>SUM(AL67, -AL74,)</f>
        <v>0</v>
      </c>
      <c r="AM78" s="7">
        <f t="shared" ref="AM78:AP78" si="63">SUM(AM67, -AM74)</f>
        <v>0</v>
      </c>
      <c r="AN78" s="7">
        <f t="shared" si="63"/>
        <v>0</v>
      </c>
      <c r="AO78" s="7">
        <f t="shared" si="63"/>
        <v>0</v>
      </c>
      <c r="AP78" s="7">
        <f t="shared" si="63"/>
        <v>0</v>
      </c>
      <c r="AQ78" s="7">
        <f>SUM(AQ67, -AQ74,)</f>
        <v>0</v>
      </c>
      <c r="AR78" s="7">
        <f>SUM(AR67, -AR74,)</f>
        <v>0</v>
      </c>
      <c r="AS78" s="7">
        <f t="shared" ref="AS78:AV78" si="64">SUM(AS67, -AS74)</f>
        <v>0</v>
      </c>
      <c r="AT78" s="7">
        <f t="shared" si="64"/>
        <v>0</v>
      </c>
      <c r="AU78" s="7">
        <f t="shared" si="64"/>
        <v>0</v>
      </c>
      <c r="AV78" s="7">
        <f t="shared" si="64"/>
        <v>0</v>
      </c>
      <c r="AW78" s="7">
        <f>SUM(AW67, -AW74,)</f>
        <v>0</v>
      </c>
      <c r="AX78" s="7">
        <f>SUM(AX67, -AX74,)</f>
        <v>0</v>
      </c>
      <c r="AY78" s="7">
        <f t="shared" ref="AY78:BB78" si="65">SUM(AY67, -AY74)</f>
        <v>0</v>
      </c>
      <c r="AZ78" s="7">
        <f t="shared" si="65"/>
        <v>0</v>
      </c>
      <c r="BA78" s="7">
        <f t="shared" si="65"/>
        <v>0</v>
      </c>
      <c r="BB78" s="7">
        <f t="shared" si="65"/>
        <v>0</v>
      </c>
      <c r="BC78" s="7">
        <f>SUM(BC67, -BC74,)</f>
        <v>0</v>
      </c>
      <c r="BD78" s="7">
        <f>SUM(BD67, -BD74,)</f>
        <v>0</v>
      </c>
      <c r="BE78" s="7">
        <f t="shared" ref="BE78:BH78" si="66">SUM(BE67, -BE74)</f>
        <v>0</v>
      </c>
      <c r="BF78" s="7">
        <f t="shared" si="66"/>
        <v>0</v>
      </c>
      <c r="BG78" s="7">
        <f t="shared" si="66"/>
        <v>0</v>
      </c>
      <c r="BH78" s="7">
        <f t="shared" si="66"/>
        <v>0</v>
      </c>
      <c r="BI78" s="7">
        <f>SUM(BI67, -BI74,)</f>
        <v>0</v>
      </c>
      <c r="BJ78" s="7">
        <f>SUM(BJ67, -BJ74,)</f>
        <v>0</v>
      </c>
      <c r="BK78" s="7">
        <f t="shared" ref="BK78:BQ78" si="67">SUM(BK67, -BK74)</f>
        <v>0</v>
      </c>
      <c r="BL78" s="7">
        <f t="shared" si="67"/>
        <v>0</v>
      </c>
      <c r="BM78" s="7">
        <f t="shared" si="67"/>
        <v>0</v>
      </c>
      <c r="BN78" s="7">
        <f t="shared" si="67"/>
        <v>0</v>
      </c>
      <c r="BO78" s="7">
        <f t="shared" si="67"/>
        <v>0</v>
      </c>
      <c r="BP78" s="7">
        <f t="shared" si="67"/>
        <v>0</v>
      </c>
      <c r="BQ78" s="7">
        <f t="shared" si="67"/>
        <v>0</v>
      </c>
      <c r="BS78" s="7">
        <f>SUM(BS67, -BS74,)</f>
        <v>0</v>
      </c>
      <c r="BT78" s="7">
        <f>SUM(BT67, -BT74,)</f>
        <v>0</v>
      </c>
      <c r="BU78" s="7">
        <f t="shared" ref="BU78:BX78" si="68">SUM(BU67, -BU74)</f>
        <v>0</v>
      </c>
      <c r="BV78" s="7">
        <f t="shared" si="68"/>
        <v>0</v>
      </c>
      <c r="BW78" s="7">
        <f t="shared" si="68"/>
        <v>0</v>
      </c>
      <c r="BX78" s="7">
        <f t="shared" si="68"/>
        <v>0</v>
      </c>
      <c r="BY78" s="7">
        <f>SUM(BY67, -BY74,)</f>
        <v>0</v>
      </c>
      <c r="BZ78" s="7">
        <f>SUM(BZ67, -BZ74,)</f>
        <v>0</v>
      </c>
      <c r="CA78" s="7">
        <f t="shared" ref="CA78:CD78" si="69">SUM(CA67, -CA74)</f>
        <v>0</v>
      </c>
      <c r="CB78" s="7">
        <f t="shared" si="69"/>
        <v>0</v>
      </c>
      <c r="CC78" s="7">
        <f t="shared" si="69"/>
        <v>0</v>
      </c>
      <c r="CD78" s="7">
        <f t="shared" si="69"/>
        <v>0</v>
      </c>
      <c r="CE78" s="7">
        <f>SUM(CE67, -CE74,)</f>
        <v>0</v>
      </c>
      <c r="CF78" s="7">
        <f>SUM(CF67, -CF74,)</f>
        <v>0</v>
      </c>
      <c r="CG78" s="7">
        <f t="shared" ref="CG78:CJ78" si="70">SUM(CG67, -CG74)</f>
        <v>0</v>
      </c>
      <c r="CH78" s="7">
        <f t="shared" si="70"/>
        <v>0</v>
      </c>
      <c r="CI78" s="7">
        <f t="shared" si="70"/>
        <v>0</v>
      </c>
      <c r="CJ78" s="7">
        <f t="shared" si="70"/>
        <v>0</v>
      </c>
      <c r="CK78" s="7">
        <f>SUM(CK67, -CK74,)</f>
        <v>0</v>
      </c>
      <c r="CL78" s="7">
        <f>SUM(CL67, -CL74,)</f>
        <v>0</v>
      </c>
      <c r="CM78" s="7">
        <f t="shared" ref="CM78:CP78" si="71">SUM(CM67, -CM74)</f>
        <v>0</v>
      </c>
      <c r="CN78" s="7">
        <f t="shared" si="71"/>
        <v>0</v>
      </c>
      <c r="CO78" s="7">
        <f t="shared" si="71"/>
        <v>0</v>
      </c>
      <c r="CP78" s="7">
        <f t="shared" si="71"/>
        <v>0</v>
      </c>
      <c r="CQ78" s="7">
        <f>SUM(CQ67, -CQ74,)</f>
        <v>0</v>
      </c>
      <c r="CR78" s="7">
        <f>SUM(CR67, -CR74,)</f>
        <v>0</v>
      </c>
      <c r="CS78" s="7">
        <f t="shared" ref="CS78:CV78" si="72">SUM(CS67, -CS74)</f>
        <v>0</v>
      </c>
      <c r="CT78" s="7">
        <f t="shared" si="72"/>
        <v>0</v>
      </c>
      <c r="CU78" s="7">
        <f t="shared" si="72"/>
        <v>0</v>
      </c>
      <c r="CV78" s="7">
        <f t="shared" si="72"/>
        <v>0</v>
      </c>
      <c r="CW78" s="7">
        <f>SUM(CW67, -CW74,)</f>
        <v>0</v>
      </c>
      <c r="CX78" s="7">
        <f>SUM(CX67, -CX74,)</f>
        <v>0</v>
      </c>
      <c r="CY78" s="7">
        <f t="shared" ref="CY78:DB78" si="73">SUM(CY67, -CY74)</f>
        <v>0</v>
      </c>
      <c r="CZ78" s="7">
        <f t="shared" si="73"/>
        <v>0</v>
      </c>
      <c r="DA78" s="7">
        <f t="shared" si="73"/>
        <v>0</v>
      </c>
      <c r="DB78" s="7">
        <f t="shared" si="73"/>
        <v>0</v>
      </c>
      <c r="DC78" s="7">
        <f>SUM(DC67, -DC74,)</f>
        <v>0</v>
      </c>
      <c r="DD78" s="7">
        <f>SUM(DD67, -DD74,)</f>
        <v>0</v>
      </c>
      <c r="DE78" s="7">
        <f t="shared" ref="DE78:DH78" si="74">SUM(DE67, -DE74)</f>
        <v>0</v>
      </c>
      <c r="DF78" s="7">
        <f t="shared" si="74"/>
        <v>0</v>
      </c>
      <c r="DG78" s="7">
        <f t="shared" si="74"/>
        <v>0</v>
      </c>
      <c r="DH78" s="7">
        <f t="shared" si="74"/>
        <v>0</v>
      </c>
      <c r="DI78" s="7">
        <f>SUM(DI67, -DI74,)</f>
        <v>0</v>
      </c>
      <c r="DJ78" s="7">
        <f>SUM(DJ67, -DJ74,)</f>
        <v>0</v>
      </c>
      <c r="DK78" s="7">
        <f t="shared" ref="DK78:DN78" si="75">SUM(DK67, -DK74)</f>
        <v>0</v>
      </c>
      <c r="DL78" s="7">
        <f t="shared" si="75"/>
        <v>0</v>
      </c>
      <c r="DM78" s="7">
        <f t="shared" si="75"/>
        <v>0</v>
      </c>
      <c r="DN78" s="7">
        <f t="shared" si="75"/>
        <v>0</v>
      </c>
      <c r="DO78" s="7">
        <f>SUM(DO67, -DO74,)</f>
        <v>0</v>
      </c>
      <c r="DP78" s="7">
        <f>SUM(DP67, -DP74,)</f>
        <v>0</v>
      </c>
      <c r="DQ78" s="7">
        <f t="shared" ref="DQ78:DT78" si="76">SUM(DQ67, -DQ74)</f>
        <v>0</v>
      </c>
      <c r="DR78" s="7">
        <f t="shared" si="76"/>
        <v>0</v>
      </c>
      <c r="DS78" s="7">
        <f t="shared" si="76"/>
        <v>0</v>
      </c>
      <c r="DT78" s="7">
        <f t="shared" si="76"/>
        <v>0</v>
      </c>
      <c r="DU78" s="7">
        <f>SUM(DU67, -DU74,)</f>
        <v>0</v>
      </c>
      <c r="DV78" s="7">
        <f>SUM(DV67, -DV74,)</f>
        <v>0</v>
      </c>
      <c r="DW78" s="7">
        <f t="shared" ref="DW78:DZ78" si="77">SUM(DW67, -DW74)</f>
        <v>0</v>
      </c>
      <c r="DX78" s="7">
        <f t="shared" si="77"/>
        <v>0</v>
      </c>
      <c r="DY78" s="7">
        <f t="shared" si="77"/>
        <v>0</v>
      </c>
      <c r="DZ78" s="7">
        <f t="shared" si="77"/>
        <v>0</v>
      </c>
      <c r="EA78" s="7">
        <f>SUM(EA67, -EA74,)</f>
        <v>0</v>
      </c>
      <c r="EB78" s="7">
        <f>SUM(EB67, -EB74,)</f>
        <v>0</v>
      </c>
      <c r="EC78" s="7">
        <f t="shared" ref="EC78:EI78" si="78">SUM(EC67, -EC74)</f>
        <v>0</v>
      </c>
      <c r="ED78" s="7">
        <f t="shared" si="78"/>
        <v>0</v>
      </c>
      <c r="EE78" s="7">
        <f t="shared" si="78"/>
        <v>0</v>
      </c>
      <c r="EF78" s="7">
        <f t="shared" si="78"/>
        <v>0</v>
      </c>
      <c r="EG78" s="7">
        <f t="shared" si="78"/>
        <v>0</v>
      </c>
      <c r="EH78" s="7">
        <f t="shared" si="78"/>
        <v>0</v>
      </c>
      <c r="EI78" s="7">
        <f t="shared" si="78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1" t="s">
        <v>39</v>
      </c>
      <c r="J79" s="148" t="s">
        <v>68</v>
      </c>
      <c r="K79" s="116" t="s">
        <v>67</v>
      </c>
      <c r="L79" s="181" t="s">
        <v>57</v>
      </c>
      <c r="M79" s="116" t="s">
        <v>57</v>
      </c>
      <c r="N79" s="119" t="s">
        <v>68</v>
      </c>
      <c r="O79" s="125" t="s">
        <v>84</v>
      </c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3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3">
        <f>SUM(L53, -L58)</f>
        <v>0.11360000000000001</v>
      </c>
      <c r="M80" s="118">
        <f>SUM(M53, -M58)</f>
        <v>0.1118</v>
      </c>
      <c r="N80" s="118">
        <f>SUM(N51, -N54)</f>
        <v>0.1115</v>
      </c>
      <c r="O80" s="118">
        <f>SUM(O52, -O57)</f>
        <v>0.11310000000000001</v>
      </c>
      <c r="P80" s="7">
        <f>SUM(P67, -P73,)</f>
        <v>0</v>
      </c>
      <c r="Q80" s="7">
        <f>SUM(Q68, -Q74)</f>
        <v>0</v>
      </c>
      <c r="R80" s="7">
        <f>SUM(R67, -R73)</f>
        <v>0</v>
      </c>
      <c r="S80" s="7">
        <f>SUM(S67, -S73)</f>
        <v>0</v>
      </c>
      <c r="T80" s="7">
        <f>SUM(T67, -T73)</f>
        <v>0</v>
      </c>
      <c r="U80" s="7">
        <f>SUM(U67, -U73)</f>
        <v>0</v>
      </c>
      <c r="V80" s="7">
        <f>SUM(V67, -V73,)</f>
        <v>0</v>
      </c>
      <c r="W80" s="7">
        <f>SUM(W68, -W74)</f>
        <v>0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4" t="s">
        <v>49</v>
      </c>
      <c r="J81" s="158" t="s">
        <v>63</v>
      </c>
      <c r="K81" s="119" t="s">
        <v>42</v>
      </c>
      <c r="L81" s="181" t="s">
        <v>46</v>
      </c>
      <c r="M81" s="125" t="s">
        <v>40</v>
      </c>
      <c r="N81" s="125" t="s">
        <v>53</v>
      </c>
      <c r="O81" s="125" t="s">
        <v>47</v>
      </c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6">
        <f>SUM(I52, -I56)</f>
        <v>0.1323</v>
      </c>
      <c r="J82" s="150">
        <f>SUM(J51, -J54)</f>
        <v>0.1363</v>
      </c>
      <c r="K82" s="122">
        <f>SUM(K51, -K54)</f>
        <v>0.1197</v>
      </c>
      <c r="L82" s="182">
        <f>SUM(L53, -L57)</f>
        <v>0.1076</v>
      </c>
      <c r="M82" s="122">
        <f>SUM(M52, -M56)</f>
        <v>0.11020000000000001</v>
      </c>
      <c r="N82" s="118">
        <f>SUM(N52, -N55)</f>
        <v>0.10020000000000001</v>
      </c>
      <c r="O82" s="122">
        <f>SUM(O52, -O56)</f>
        <v>0.10489999999999999</v>
      </c>
      <c r="P82" s="7">
        <f>SUM(P68, -P74)</f>
        <v>0</v>
      </c>
      <c r="Q82" s="7">
        <f>SUM(Q67, -Q73)</f>
        <v>0</v>
      </c>
      <c r="R82" s="7">
        <f>SUM(R68, -R74)</f>
        <v>0</v>
      </c>
      <c r="S82" s="7">
        <f>SUM(S67, -S72)</f>
        <v>0</v>
      </c>
      <c r="T82" s="7">
        <f>SUM(T68, -T74)</f>
        <v>0</v>
      </c>
      <c r="U82" s="7">
        <f>SUM(U68, -U74)</f>
        <v>0</v>
      </c>
      <c r="V82" s="7">
        <f>SUM(V68, -V74)</f>
        <v>0</v>
      </c>
      <c r="W82" s="7">
        <f>SUM(W67, -W73)</f>
        <v>0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4" t="s">
        <v>65</v>
      </c>
      <c r="J83" s="148" t="s">
        <v>65</v>
      </c>
      <c r="K83" s="119" t="s">
        <v>65</v>
      </c>
      <c r="L83" s="189" t="s">
        <v>53</v>
      </c>
      <c r="M83" s="125" t="s">
        <v>53</v>
      </c>
      <c r="N83" s="116" t="s">
        <v>57</v>
      </c>
      <c r="O83" s="125" t="s">
        <v>53</v>
      </c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6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3">
        <f>SUM(L52, -L56)</f>
        <v>9.9500000000000005E-2</v>
      </c>
      <c r="M84" s="118">
        <f>SUM(M52, -M55)</f>
        <v>0.10070000000000001</v>
      </c>
      <c r="N84" s="118">
        <f>SUM(N53, -N58)</f>
        <v>8.5300000000000001E-2</v>
      </c>
      <c r="O84" s="118">
        <f>SUM(O52, -O55)</f>
        <v>0.1011</v>
      </c>
      <c r="P84" s="7">
        <f t="shared" ref="O84:R84" si="79">SUM(P73, -P80)</f>
        <v>0</v>
      </c>
      <c r="Q84" s="7">
        <f t="shared" si="79"/>
        <v>0</v>
      </c>
      <c r="R84" s="7">
        <f t="shared" si="79"/>
        <v>0</v>
      </c>
      <c r="S84" s="7">
        <f>SUM(S73, -S80,)</f>
        <v>0</v>
      </c>
      <c r="T84" s="7">
        <f>SUM(T73, -T80,)</f>
        <v>0</v>
      </c>
      <c r="U84" s="7">
        <f t="shared" ref="U84:X84" si="80">SUM(U73, -U80)</f>
        <v>0</v>
      </c>
      <c r="V84" s="7">
        <f t="shared" si="80"/>
        <v>0</v>
      </c>
      <c r="W84" s="7">
        <f t="shared" si="80"/>
        <v>0</v>
      </c>
      <c r="X84" s="7">
        <f t="shared" si="80"/>
        <v>0</v>
      </c>
      <c r="Y84" s="7">
        <f>SUM(Y73, -Y80,)</f>
        <v>0</v>
      </c>
      <c r="Z84" s="7">
        <f>SUM(Z73, -Z80,)</f>
        <v>0</v>
      </c>
      <c r="AA84" s="7">
        <f t="shared" ref="AA84:AD84" si="81">SUM(AA73, -AA80)</f>
        <v>0</v>
      </c>
      <c r="AB84" s="7">
        <f t="shared" si="81"/>
        <v>0</v>
      </c>
      <c r="AC84" s="7">
        <f t="shared" si="81"/>
        <v>0</v>
      </c>
      <c r="AD84" s="7">
        <f t="shared" si="81"/>
        <v>0</v>
      </c>
      <c r="AE84" s="7">
        <f>SUM(AE73, -AE80,)</f>
        <v>0</v>
      </c>
      <c r="AF84" s="7">
        <f>SUM(AF73, -AF80,)</f>
        <v>0</v>
      </c>
      <c r="AG84" s="7">
        <f t="shared" ref="AG84:AJ84" si="82">SUM(AG73, -AG80)</f>
        <v>0</v>
      </c>
      <c r="AH84" s="7">
        <f t="shared" si="82"/>
        <v>0</v>
      </c>
      <c r="AI84" s="7">
        <f t="shared" si="82"/>
        <v>0</v>
      </c>
      <c r="AJ84" s="7">
        <f t="shared" si="82"/>
        <v>0</v>
      </c>
      <c r="AK84" s="7">
        <f>SUM(AK73, -AK80,)</f>
        <v>0</v>
      </c>
      <c r="AL84" s="7">
        <f>SUM(AL73, -AL80,)</f>
        <v>0</v>
      </c>
      <c r="AM84" s="7">
        <f t="shared" ref="AM84:AP84" si="83">SUM(AM73, -AM80)</f>
        <v>0</v>
      </c>
      <c r="AN84" s="7">
        <f t="shared" si="83"/>
        <v>0</v>
      </c>
      <c r="AO84" s="7">
        <f t="shared" si="83"/>
        <v>0</v>
      </c>
      <c r="AP84" s="7">
        <f t="shared" si="83"/>
        <v>0</v>
      </c>
      <c r="AQ84" s="7">
        <f>SUM(AQ73, -AQ80,)</f>
        <v>0</v>
      </c>
      <c r="AR84" s="7">
        <f>SUM(AR73, -AR80,)</f>
        <v>0</v>
      </c>
      <c r="AS84" s="7">
        <f t="shared" ref="AS84:AV84" si="84">SUM(AS73, -AS80)</f>
        <v>0</v>
      </c>
      <c r="AT84" s="7">
        <f t="shared" si="84"/>
        <v>0</v>
      </c>
      <c r="AU84" s="7">
        <f t="shared" si="84"/>
        <v>0</v>
      </c>
      <c r="AV84" s="7">
        <f t="shared" si="84"/>
        <v>0</v>
      </c>
      <c r="AW84" s="7">
        <f>SUM(AW73, -AW80,)</f>
        <v>0</v>
      </c>
      <c r="AX84" s="7">
        <f>SUM(AX73, -AX80,)</f>
        <v>0</v>
      </c>
      <c r="AY84" s="7">
        <f t="shared" ref="AY84:BB84" si="85">SUM(AY73, -AY80)</f>
        <v>0</v>
      </c>
      <c r="AZ84" s="7">
        <f t="shared" si="85"/>
        <v>0</v>
      </c>
      <c r="BA84" s="7">
        <f t="shared" si="85"/>
        <v>0</v>
      </c>
      <c r="BB84" s="7">
        <f t="shared" si="85"/>
        <v>0</v>
      </c>
      <c r="BC84" s="7">
        <f>SUM(BC73, -BC80,)</f>
        <v>0</v>
      </c>
      <c r="BD84" s="7">
        <f>SUM(BD73, -BD80,)</f>
        <v>0</v>
      </c>
      <c r="BE84" s="7">
        <f t="shared" ref="BE84:BH84" si="86">SUM(BE73, -BE80)</f>
        <v>0</v>
      </c>
      <c r="BF84" s="7">
        <f t="shared" si="86"/>
        <v>0</v>
      </c>
      <c r="BG84" s="7">
        <f t="shared" si="86"/>
        <v>0</v>
      </c>
      <c r="BH84" s="7">
        <f t="shared" si="86"/>
        <v>0</v>
      </c>
      <c r="BI84" s="7">
        <f>SUM(BI73, -BI80,)</f>
        <v>0</v>
      </c>
      <c r="BJ84" s="7">
        <f>SUM(BJ73, -BJ80,)</f>
        <v>0</v>
      </c>
      <c r="BK84" s="7">
        <f t="shared" ref="BK84:BQ84" si="87">SUM(BK73, -BK80)</f>
        <v>0</v>
      </c>
      <c r="BL84" s="7">
        <f t="shared" si="87"/>
        <v>0</v>
      </c>
      <c r="BM84" s="7">
        <f t="shared" si="87"/>
        <v>0</v>
      </c>
      <c r="BN84" s="7">
        <f t="shared" si="87"/>
        <v>0</v>
      </c>
      <c r="BO84" s="7">
        <f t="shared" si="87"/>
        <v>0</v>
      </c>
      <c r="BP84" s="7">
        <f t="shared" si="87"/>
        <v>0</v>
      </c>
      <c r="BQ84" s="7">
        <f t="shared" si="87"/>
        <v>0</v>
      </c>
      <c r="BS84" s="7">
        <f>SUM(BS73, -BS80,)</f>
        <v>0</v>
      </c>
      <c r="BT84" s="7">
        <f>SUM(BT73, -BT80,)</f>
        <v>0</v>
      </c>
      <c r="BU84" s="7">
        <f t="shared" ref="BU84:BX84" si="88">SUM(BU73, -BU80)</f>
        <v>0</v>
      </c>
      <c r="BV84" s="7">
        <f t="shared" si="88"/>
        <v>0</v>
      </c>
      <c r="BW84" s="7">
        <f t="shared" si="88"/>
        <v>0</v>
      </c>
      <c r="BX84" s="7">
        <f t="shared" si="88"/>
        <v>0</v>
      </c>
      <c r="BY84" s="7">
        <f>SUM(BY73, -BY80,)</f>
        <v>0</v>
      </c>
      <c r="BZ84" s="7">
        <f>SUM(BZ73, -BZ80,)</f>
        <v>0</v>
      </c>
      <c r="CA84" s="7">
        <f t="shared" ref="CA84:CD84" si="89">SUM(CA73, -CA80)</f>
        <v>0</v>
      </c>
      <c r="CB84" s="7">
        <f t="shared" si="89"/>
        <v>0</v>
      </c>
      <c r="CC84" s="7">
        <f t="shared" si="89"/>
        <v>0</v>
      </c>
      <c r="CD84" s="7">
        <f t="shared" si="89"/>
        <v>0</v>
      </c>
      <c r="CE84" s="7">
        <f>SUM(CE73, -CE80,)</f>
        <v>0</v>
      </c>
      <c r="CF84" s="7">
        <f>SUM(CF73, -CF80,)</f>
        <v>0</v>
      </c>
      <c r="CG84" s="7">
        <f t="shared" ref="CG84:CJ84" si="90">SUM(CG73, -CG80)</f>
        <v>0</v>
      </c>
      <c r="CH84" s="7">
        <f t="shared" si="90"/>
        <v>0</v>
      </c>
      <c r="CI84" s="7">
        <f t="shared" si="90"/>
        <v>0</v>
      </c>
      <c r="CJ84" s="7">
        <f t="shared" si="90"/>
        <v>0</v>
      </c>
      <c r="CK84" s="7">
        <f>SUM(CK73, -CK80,)</f>
        <v>0</v>
      </c>
      <c r="CL84" s="7">
        <f>SUM(CL73, -CL80,)</f>
        <v>0</v>
      </c>
      <c r="CM84" s="7">
        <f t="shared" ref="CM84:CP84" si="91">SUM(CM73, -CM80)</f>
        <v>0</v>
      </c>
      <c r="CN84" s="7">
        <f t="shared" si="91"/>
        <v>0</v>
      </c>
      <c r="CO84" s="7">
        <f t="shared" si="91"/>
        <v>0</v>
      </c>
      <c r="CP84" s="7">
        <f t="shared" si="91"/>
        <v>0</v>
      </c>
      <c r="CQ84" s="7">
        <f>SUM(CQ73, -CQ80,)</f>
        <v>0</v>
      </c>
      <c r="CR84" s="7">
        <f>SUM(CR73, -CR80,)</f>
        <v>0</v>
      </c>
      <c r="CS84" s="7">
        <f t="shared" ref="CS84:CV84" si="92">SUM(CS73, -CS80)</f>
        <v>0</v>
      </c>
      <c r="CT84" s="7">
        <f t="shared" si="92"/>
        <v>0</v>
      </c>
      <c r="CU84" s="7">
        <f t="shared" si="92"/>
        <v>0</v>
      </c>
      <c r="CV84" s="7">
        <f t="shared" si="92"/>
        <v>0</v>
      </c>
      <c r="CW84" s="7">
        <f>SUM(CW73, -CW80,)</f>
        <v>0</v>
      </c>
      <c r="CX84" s="7">
        <f>SUM(CX73, -CX80,)</f>
        <v>0</v>
      </c>
      <c r="CY84" s="7">
        <f t="shared" ref="CY84:DB84" si="93">SUM(CY73, -CY80)</f>
        <v>0</v>
      </c>
      <c r="CZ84" s="7">
        <f t="shared" si="93"/>
        <v>0</v>
      </c>
      <c r="DA84" s="7">
        <f t="shared" si="93"/>
        <v>0</v>
      </c>
      <c r="DB84" s="7">
        <f t="shared" si="93"/>
        <v>0</v>
      </c>
      <c r="DC84" s="7">
        <f>SUM(DC73, -DC80,)</f>
        <v>0</v>
      </c>
      <c r="DD84" s="7">
        <f>SUM(DD73, -DD80,)</f>
        <v>0</v>
      </c>
      <c r="DE84" s="7">
        <f t="shared" ref="DE84:DH84" si="94">SUM(DE73, -DE80)</f>
        <v>0</v>
      </c>
      <c r="DF84" s="7">
        <f t="shared" si="94"/>
        <v>0</v>
      </c>
      <c r="DG84" s="7">
        <f t="shared" si="94"/>
        <v>0</v>
      </c>
      <c r="DH84" s="7">
        <f t="shared" si="94"/>
        <v>0</v>
      </c>
      <c r="DI84" s="7">
        <f>SUM(DI73, -DI80,)</f>
        <v>0</v>
      </c>
      <c r="DJ84" s="7">
        <f>SUM(DJ73, -DJ80,)</f>
        <v>0</v>
      </c>
      <c r="DK84" s="7">
        <f t="shared" ref="DK84:DN84" si="95">SUM(DK73, -DK80)</f>
        <v>0</v>
      </c>
      <c r="DL84" s="7">
        <f t="shared" si="95"/>
        <v>0</v>
      </c>
      <c r="DM84" s="7">
        <f t="shared" si="95"/>
        <v>0</v>
      </c>
      <c r="DN84" s="7">
        <f t="shared" si="95"/>
        <v>0</v>
      </c>
      <c r="DO84" s="7">
        <f>SUM(DO73, -DO80,)</f>
        <v>0</v>
      </c>
      <c r="DP84" s="7">
        <f>SUM(DP73, -DP80,)</f>
        <v>0</v>
      </c>
      <c r="DQ84" s="7">
        <f t="shared" ref="DQ84:DT84" si="96">SUM(DQ73, -DQ80)</f>
        <v>0</v>
      </c>
      <c r="DR84" s="7">
        <f t="shared" si="96"/>
        <v>0</v>
      </c>
      <c r="DS84" s="7">
        <f t="shared" si="96"/>
        <v>0</v>
      </c>
      <c r="DT84" s="7">
        <f t="shared" si="96"/>
        <v>0</v>
      </c>
      <c r="DU84" s="7">
        <f>SUM(DU73, -DU80,)</f>
        <v>0</v>
      </c>
      <c r="DV84" s="7">
        <f>SUM(DV73, -DV80,)</f>
        <v>0</v>
      </c>
      <c r="DW84" s="7">
        <f t="shared" ref="DW84:DZ84" si="97">SUM(DW73, -DW80)</f>
        <v>0</v>
      </c>
      <c r="DX84" s="7">
        <f t="shared" si="97"/>
        <v>0</v>
      </c>
      <c r="DY84" s="7">
        <f t="shared" si="97"/>
        <v>0</v>
      </c>
      <c r="DZ84" s="7">
        <f t="shared" si="97"/>
        <v>0</v>
      </c>
      <c r="EA84" s="7">
        <f>SUM(EA73, -EA80,)</f>
        <v>0</v>
      </c>
      <c r="EB84" s="7">
        <f>SUM(EB73, -EB80,)</f>
        <v>0</v>
      </c>
      <c r="EC84" s="7">
        <f t="shared" ref="EC84:EI84" si="98">SUM(EC73, -EC80)</f>
        <v>0</v>
      </c>
      <c r="ED84" s="7">
        <f t="shared" si="98"/>
        <v>0</v>
      </c>
      <c r="EE84" s="7">
        <f t="shared" si="98"/>
        <v>0</v>
      </c>
      <c r="EF84" s="7">
        <f t="shared" si="98"/>
        <v>0</v>
      </c>
      <c r="EG84" s="7">
        <f t="shared" si="98"/>
        <v>0</v>
      </c>
      <c r="EH84" s="7">
        <f t="shared" si="98"/>
        <v>0</v>
      </c>
      <c r="EI84" s="7">
        <f t="shared" si="98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4" t="s">
        <v>68</v>
      </c>
      <c r="J85" s="158" t="s">
        <v>39</v>
      </c>
      <c r="K85" s="116" t="s">
        <v>39</v>
      </c>
      <c r="L85" s="189" t="s">
        <v>40</v>
      </c>
      <c r="M85" s="116" t="s">
        <v>46</v>
      </c>
      <c r="N85" s="119" t="s">
        <v>70</v>
      </c>
      <c r="O85" s="125" t="s">
        <v>63</v>
      </c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3">
        <f>SUM(I52, -I54)</f>
        <v>0.1183</v>
      </c>
      <c r="J86" s="150">
        <f>SUM(J51, -J53)</f>
        <v>0.1168</v>
      </c>
      <c r="K86" s="118">
        <f>SUM(K52, -K54)</f>
        <v>0.105</v>
      </c>
      <c r="L86" s="186">
        <f>SUM(L52, -L55)</f>
        <v>8.9499999999999996E-2</v>
      </c>
      <c r="M86" s="117">
        <f>SUM(M53, -M57)</f>
        <v>9.5399999999999999E-2</v>
      </c>
      <c r="N86" s="122">
        <f>SUM(N51, -N53)</f>
        <v>8.5300000000000001E-2</v>
      </c>
      <c r="O86" s="118">
        <f>SUM(O52, -O54)</f>
        <v>8.1000000000000003E-2</v>
      </c>
      <c r="P86" s="7">
        <f>SUM(P73, -P79,)</f>
        <v>0</v>
      </c>
      <c r="Q86" s="7">
        <f>SUM(Q74, -Q80)</f>
        <v>0</v>
      </c>
      <c r="R86" s="7">
        <f>SUM(R73, -R79)</f>
        <v>0</v>
      </c>
      <c r="S86" s="7">
        <f>SUM(S73, -S79)</f>
        <v>0</v>
      </c>
      <c r="T86" s="7">
        <f>SUM(T73, -T79)</f>
        <v>0</v>
      </c>
      <c r="U86" s="7">
        <f>SUM(U73, -U79)</f>
        <v>0</v>
      </c>
      <c r="V86" s="7">
        <f>SUM(V73, -V79,)</f>
        <v>0</v>
      </c>
      <c r="W86" s="7">
        <f>SUM(W74, -W80)</f>
        <v>0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4" t="s">
        <v>42</v>
      </c>
      <c r="J87" s="148" t="s">
        <v>42</v>
      </c>
      <c r="K87" s="116" t="s">
        <v>63</v>
      </c>
      <c r="L87" s="184" t="s">
        <v>70</v>
      </c>
      <c r="M87" s="119" t="s">
        <v>70</v>
      </c>
      <c r="N87" s="116" t="s">
        <v>46</v>
      </c>
      <c r="O87" s="125" t="s">
        <v>64</v>
      </c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6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6">
        <f>SUM(L51, -L53)</f>
        <v>8.4699999999999998E-2</v>
      </c>
      <c r="M88" s="122">
        <f>SUM(M51, -M53)</f>
        <v>8.3199999999999996E-2</v>
      </c>
      <c r="N88" s="117">
        <f>SUM(N53, -N57)</f>
        <v>8.1199999999999994E-2</v>
      </c>
      <c r="O88" s="122">
        <f>SUM(O52, -O53)</f>
        <v>7.8899999999999998E-2</v>
      </c>
      <c r="P88" s="7">
        <f>SUM(P74, -P80)</f>
        <v>0</v>
      </c>
      <c r="Q88" s="7">
        <f>SUM(Q73, -Q79)</f>
        <v>0</v>
      </c>
      <c r="R88" s="7">
        <f>SUM(R74, -R80)</f>
        <v>0</v>
      </c>
      <c r="S88" s="7">
        <f>SUM(S73, -S78)</f>
        <v>0</v>
      </c>
      <c r="T88" s="7">
        <f>SUM(T74, -T80)</f>
        <v>0</v>
      </c>
      <c r="U88" s="7">
        <f>SUM(U74, -U80)</f>
        <v>0</v>
      </c>
      <c r="V88" s="7">
        <f>SUM(V74, -V80)</f>
        <v>0</v>
      </c>
      <c r="W88" s="7">
        <f>SUM(W73, -W79)</f>
        <v>0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7" t="s">
        <v>37</v>
      </c>
      <c r="J89" s="164" t="s">
        <v>37</v>
      </c>
      <c r="K89" s="125" t="s">
        <v>84</v>
      </c>
      <c r="L89" s="181" t="s">
        <v>52</v>
      </c>
      <c r="M89" s="116" t="s">
        <v>39</v>
      </c>
      <c r="N89" s="116" t="s">
        <v>39</v>
      </c>
      <c r="O89" s="119" t="s">
        <v>65</v>
      </c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6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2">
        <f>SUM(L53, -L56)</f>
        <v>7.7899999999999997E-2</v>
      </c>
      <c r="M90" s="118">
        <f>SUM(M53, -M56)</f>
        <v>8.09E-2</v>
      </c>
      <c r="N90" s="118">
        <f>SUM(N53, -N56)</f>
        <v>8.0399999999999999E-2</v>
      </c>
      <c r="O90" s="122">
        <f>SUM(O51, -O52)</f>
        <v>7.2499999999999995E-2</v>
      </c>
      <c r="P90" s="7">
        <f t="shared" ref="O90:R90" si="99">SUM(P79, -P86)</f>
        <v>0</v>
      </c>
      <c r="Q90" s="7">
        <f t="shared" si="99"/>
        <v>0</v>
      </c>
      <c r="R90" s="7">
        <f t="shared" si="99"/>
        <v>0</v>
      </c>
      <c r="S90" s="7">
        <f>SUM(S79, -S86,)</f>
        <v>0</v>
      </c>
      <c r="T90" s="7">
        <f>SUM(T79, -T86,)</f>
        <v>0</v>
      </c>
      <c r="U90" s="7">
        <f t="shared" ref="U90:X90" si="100">SUM(U79, -U86)</f>
        <v>0</v>
      </c>
      <c r="V90" s="7">
        <f t="shared" si="100"/>
        <v>0</v>
      </c>
      <c r="W90" s="7">
        <f t="shared" si="100"/>
        <v>0</v>
      </c>
      <c r="X90" s="7">
        <f t="shared" si="100"/>
        <v>0</v>
      </c>
      <c r="Y90" s="7">
        <f>SUM(Y79, -Y86,)</f>
        <v>0</v>
      </c>
      <c r="Z90" s="7">
        <f>SUM(Z79, -Z86,)</f>
        <v>0</v>
      </c>
      <c r="AA90" s="7">
        <f t="shared" ref="AA90:AD90" si="101">SUM(AA79, -AA86)</f>
        <v>0</v>
      </c>
      <c r="AB90" s="7">
        <f t="shared" si="101"/>
        <v>0</v>
      </c>
      <c r="AC90" s="7">
        <f t="shared" si="101"/>
        <v>0</v>
      </c>
      <c r="AD90" s="7">
        <f t="shared" si="101"/>
        <v>0</v>
      </c>
      <c r="AE90" s="7">
        <f>SUM(AE79, -AE86,)</f>
        <v>0</v>
      </c>
      <c r="AF90" s="7">
        <f>SUM(AF79, -AF86,)</f>
        <v>0</v>
      </c>
      <c r="AG90" s="7">
        <f t="shared" ref="AG90:AJ90" si="102">SUM(AG79, -AG86)</f>
        <v>0</v>
      </c>
      <c r="AH90" s="7">
        <f t="shared" si="102"/>
        <v>0</v>
      </c>
      <c r="AI90" s="7">
        <f t="shared" si="102"/>
        <v>0</v>
      </c>
      <c r="AJ90" s="7">
        <f t="shared" si="102"/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7" t="s">
        <v>38</v>
      </c>
      <c r="J91" s="164" t="s">
        <v>38</v>
      </c>
      <c r="K91" s="125" t="s">
        <v>53</v>
      </c>
      <c r="L91" s="193" t="s">
        <v>59</v>
      </c>
      <c r="M91" s="174" t="s">
        <v>59</v>
      </c>
      <c r="N91" s="116" t="s">
        <v>52</v>
      </c>
      <c r="O91" s="174" t="s">
        <v>41</v>
      </c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6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2">
        <f>SUM(L54, -L58)</f>
        <v>6.9499999999999992E-2</v>
      </c>
      <c r="M92" s="117">
        <f>SUM(M54, -M58)</f>
        <v>7.2399999999999992E-2</v>
      </c>
      <c r="N92" s="117">
        <f>SUM(N53, -N55)</f>
        <v>6.8599999999999994E-2</v>
      </c>
      <c r="O92" s="122">
        <f>SUM(O53, -O58)</f>
        <v>4.5799999999999993E-2</v>
      </c>
      <c r="P92" s="7">
        <f>SUM(P79, -P85,)</f>
        <v>0</v>
      </c>
      <c r="Q92" s="7">
        <f>SUM(Q80, -Q86)</f>
        <v>0</v>
      </c>
      <c r="R92" s="7">
        <f>SUM(R79, -R85)</f>
        <v>0</v>
      </c>
      <c r="S92" s="7">
        <f>SUM(S79, -S85)</f>
        <v>0</v>
      </c>
      <c r="T92" s="7">
        <f>SUM(T79, -T85)</f>
        <v>0</v>
      </c>
      <c r="U92" s="7">
        <f>SUM(U79, -U85)</f>
        <v>0</v>
      </c>
      <c r="V92" s="7">
        <f>SUM(V79, -V85,)</f>
        <v>0</v>
      </c>
      <c r="W92" s="7">
        <f>SUM(W80, -W86)</f>
        <v>0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1" t="s">
        <v>70</v>
      </c>
      <c r="J93" s="169" t="s">
        <v>53</v>
      </c>
      <c r="K93" s="121" t="s">
        <v>38</v>
      </c>
      <c r="L93" s="181" t="s">
        <v>39</v>
      </c>
      <c r="M93" s="116" t="s">
        <v>52</v>
      </c>
      <c r="N93" s="174" t="s">
        <v>59</v>
      </c>
      <c r="O93" s="116" t="s">
        <v>39</v>
      </c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6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3">
        <f>SUM(L53, -L55)</f>
        <v>6.7900000000000002E-2</v>
      </c>
      <c r="M94" s="117">
        <f>SUM(M53, -M55)</f>
        <v>7.1399999999999991E-2</v>
      </c>
      <c r="N94" s="117">
        <f>SUM(N54, -N58)</f>
        <v>5.91E-2</v>
      </c>
      <c r="O94" s="118">
        <f>SUM(O54, -O58)</f>
        <v>4.3699999999999996E-2</v>
      </c>
      <c r="P94" s="7">
        <f>SUM(P80, -P86)</f>
        <v>0</v>
      </c>
      <c r="Q94" s="7">
        <f>SUM(Q79, -Q85)</f>
        <v>0</v>
      </c>
      <c r="R94" s="7">
        <f>SUM(R80, -R86)</f>
        <v>0</v>
      </c>
      <c r="S94" s="7">
        <f>SUM(S79, -S84)</f>
        <v>0</v>
      </c>
      <c r="T94" s="7">
        <f>SUM(T80, -T86)</f>
        <v>0</v>
      </c>
      <c r="U94" s="7">
        <f>SUM(U80, -U86)</f>
        <v>0</v>
      </c>
      <c r="V94" s="7">
        <f>SUM(V80, -V86)</f>
        <v>0</v>
      </c>
      <c r="W94" s="7">
        <f>SUM(W79, -W85)</f>
        <v>0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7" t="s">
        <v>36</v>
      </c>
      <c r="J95" s="164" t="s">
        <v>36</v>
      </c>
      <c r="K95" s="121" t="s">
        <v>37</v>
      </c>
      <c r="L95" s="189" t="s">
        <v>64</v>
      </c>
      <c r="M95" s="125" t="s">
        <v>64</v>
      </c>
      <c r="N95" s="125" t="s">
        <v>64</v>
      </c>
      <c r="O95" s="174" t="s">
        <v>59</v>
      </c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3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6">
        <f>SUM(L52, -L54)</f>
        <v>6.5700000000000008E-2</v>
      </c>
      <c r="M96" s="122">
        <f>SUM(M52, -M54)</f>
        <v>6.8700000000000011E-2</v>
      </c>
      <c r="N96" s="122">
        <f>SUM(N52, -N54)</f>
        <v>5.7800000000000004E-2</v>
      </c>
      <c r="O96" s="117">
        <f>SUM(O53, -O57)</f>
        <v>3.4199999999999994E-2</v>
      </c>
      <c r="P96" s="7">
        <f t="shared" ref="O96:R96" si="119">SUM(P85, -P92)</f>
        <v>0</v>
      </c>
      <c r="Q96" s="7">
        <f t="shared" si="119"/>
        <v>0</v>
      </c>
      <c r="R96" s="7">
        <f t="shared" si="119"/>
        <v>0</v>
      </c>
      <c r="S96" s="7">
        <f>SUM(S85, -S92,)</f>
        <v>0</v>
      </c>
      <c r="T96" s="7">
        <f>SUM(T85, -T92,)</f>
        <v>0</v>
      </c>
      <c r="U96" s="7">
        <f t="shared" ref="U96:X96" si="120">SUM(U85, -U92)</f>
        <v>0</v>
      </c>
      <c r="V96" s="7">
        <f t="shared" si="120"/>
        <v>0</v>
      </c>
      <c r="W96" s="7">
        <f t="shared" si="120"/>
        <v>0</v>
      </c>
      <c r="X96" s="7">
        <f t="shared" si="120"/>
        <v>0</v>
      </c>
      <c r="Y96" s="7">
        <f>SUM(Y85, -Y92,)</f>
        <v>0</v>
      </c>
      <c r="Z96" s="7">
        <f>SUM(Z85, -Z92,)</f>
        <v>0</v>
      </c>
      <c r="AA96" s="7">
        <f t="shared" ref="AA96:AD96" si="121">SUM(AA85, -AA92)</f>
        <v>0</v>
      </c>
      <c r="AB96" s="7">
        <f t="shared" si="121"/>
        <v>0</v>
      </c>
      <c r="AC96" s="7">
        <f t="shared" si="121"/>
        <v>0</v>
      </c>
      <c r="AD96" s="7">
        <f t="shared" si="121"/>
        <v>0</v>
      </c>
      <c r="AE96" s="7">
        <f>SUM(AE85, -AE92,)</f>
        <v>0</v>
      </c>
      <c r="AF96" s="7">
        <f>SUM(AF85, -AF92,)</f>
        <v>0</v>
      </c>
      <c r="AG96" s="7">
        <f t="shared" ref="AG96:AJ96" si="122">SUM(AG85, -AG92)</f>
        <v>0</v>
      </c>
      <c r="AH96" s="7">
        <f t="shared" si="122"/>
        <v>0</v>
      </c>
      <c r="AI96" s="7">
        <f t="shared" si="122"/>
        <v>0</v>
      </c>
      <c r="AJ96" s="7">
        <f t="shared" si="122"/>
        <v>0</v>
      </c>
      <c r="AK96" s="7">
        <f>SUM(AK85, -AK92,)</f>
        <v>0</v>
      </c>
      <c r="AL96" s="7">
        <f>SUM(AL85, -AL92,)</f>
        <v>0</v>
      </c>
      <c r="AM96" s="7">
        <f t="shared" ref="AM96:AP96" si="123">SUM(AM85, -AM92)</f>
        <v>0</v>
      </c>
      <c r="AN96" s="7">
        <f t="shared" si="123"/>
        <v>0</v>
      </c>
      <c r="AO96" s="7">
        <f t="shared" si="123"/>
        <v>0</v>
      </c>
      <c r="AP96" s="7">
        <f t="shared" si="123"/>
        <v>0</v>
      </c>
      <c r="AQ96" s="7">
        <f>SUM(AQ85, -AQ92,)</f>
        <v>0</v>
      </c>
      <c r="AR96" s="7">
        <f>SUM(AR85, -AR92,)</f>
        <v>0</v>
      </c>
      <c r="AS96" s="7">
        <f t="shared" ref="AS96:AV96" si="124">SUM(AS85, -AS92)</f>
        <v>0</v>
      </c>
      <c r="AT96" s="7">
        <f t="shared" si="124"/>
        <v>0</v>
      </c>
      <c r="AU96" s="7">
        <f t="shared" si="124"/>
        <v>0</v>
      </c>
      <c r="AV96" s="7">
        <f t="shared" si="124"/>
        <v>0</v>
      </c>
      <c r="AW96" s="7">
        <f>SUM(AW85, -AW92,)</f>
        <v>0</v>
      </c>
      <c r="AX96" s="7">
        <f>SUM(AX85, -AX92,)</f>
        <v>0</v>
      </c>
      <c r="AY96" s="7">
        <f t="shared" ref="AY96:BB96" si="125">SUM(AY85, -AY92)</f>
        <v>0</v>
      </c>
      <c r="AZ96" s="7">
        <f t="shared" si="125"/>
        <v>0</v>
      </c>
      <c r="BA96" s="7">
        <f t="shared" si="125"/>
        <v>0</v>
      </c>
      <c r="BB96" s="7">
        <f t="shared" si="125"/>
        <v>0</v>
      </c>
      <c r="BC96" s="7">
        <f>SUM(BC85, -BC92,)</f>
        <v>0</v>
      </c>
      <c r="BD96" s="7">
        <f>SUM(BD85, -BD92,)</f>
        <v>0</v>
      </c>
      <c r="BE96" s="7">
        <f t="shared" ref="BE96:BH96" si="126">SUM(BE85, -BE92)</f>
        <v>0</v>
      </c>
      <c r="BF96" s="7">
        <f t="shared" si="126"/>
        <v>0</v>
      </c>
      <c r="BG96" s="7">
        <f t="shared" si="126"/>
        <v>0</v>
      </c>
      <c r="BH96" s="7">
        <f t="shared" si="126"/>
        <v>0</v>
      </c>
      <c r="BI96" s="7">
        <f>SUM(BI85, -BI92,)</f>
        <v>0</v>
      </c>
      <c r="BJ96" s="7">
        <f>SUM(BJ85, -BJ92,)</f>
        <v>0</v>
      </c>
      <c r="BK96" s="7">
        <f t="shared" ref="BK96:BQ96" si="127">SUM(BK85, -BK92)</f>
        <v>0</v>
      </c>
      <c r="BL96" s="7">
        <f t="shared" si="127"/>
        <v>0</v>
      </c>
      <c r="BM96" s="7">
        <f t="shared" si="127"/>
        <v>0</v>
      </c>
      <c r="BN96" s="7">
        <f t="shared" si="127"/>
        <v>0</v>
      </c>
      <c r="BO96" s="7">
        <f t="shared" si="127"/>
        <v>0</v>
      </c>
      <c r="BP96" s="7">
        <f t="shared" si="127"/>
        <v>0</v>
      </c>
      <c r="BQ96" s="7">
        <f t="shared" si="127"/>
        <v>0</v>
      </c>
      <c r="BS96" s="7">
        <f>SUM(BS85, -BS92,)</f>
        <v>0</v>
      </c>
      <c r="BT96" s="7">
        <f>SUM(BT85, -BT92,)</f>
        <v>0</v>
      </c>
      <c r="BU96" s="7">
        <f t="shared" ref="BU96:BX96" si="128">SUM(BU85, -BU92)</f>
        <v>0</v>
      </c>
      <c r="BV96" s="7">
        <f t="shared" si="128"/>
        <v>0</v>
      </c>
      <c r="BW96" s="7">
        <f t="shared" si="128"/>
        <v>0</v>
      </c>
      <c r="BX96" s="7">
        <f t="shared" si="128"/>
        <v>0</v>
      </c>
      <c r="BY96" s="7">
        <f>SUM(BY85, -BY92,)</f>
        <v>0</v>
      </c>
      <c r="BZ96" s="7">
        <f>SUM(BZ85, -BZ92,)</f>
        <v>0</v>
      </c>
      <c r="CA96" s="7">
        <f t="shared" ref="CA96:CD96" si="129">SUM(CA85, -CA92)</f>
        <v>0</v>
      </c>
      <c r="CB96" s="7">
        <f t="shared" si="129"/>
        <v>0</v>
      </c>
      <c r="CC96" s="7">
        <f t="shared" si="129"/>
        <v>0</v>
      </c>
      <c r="CD96" s="7">
        <f t="shared" si="129"/>
        <v>0</v>
      </c>
      <c r="CE96" s="7">
        <f>SUM(CE85, -CE92,)</f>
        <v>0</v>
      </c>
      <c r="CF96" s="7">
        <f>SUM(CF85, -CF92,)</f>
        <v>0</v>
      </c>
      <c r="CG96" s="7">
        <f t="shared" ref="CG96:CJ96" si="130">SUM(CG85, -CG92)</f>
        <v>0</v>
      </c>
      <c r="CH96" s="7">
        <f t="shared" si="130"/>
        <v>0</v>
      </c>
      <c r="CI96" s="7">
        <f t="shared" si="130"/>
        <v>0</v>
      </c>
      <c r="CJ96" s="7">
        <f t="shared" si="130"/>
        <v>0</v>
      </c>
      <c r="CK96" s="7">
        <f>SUM(CK85, -CK92,)</f>
        <v>0</v>
      </c>
      <c r="CL96" s="7">
        <f>SUM(CL85, -CL92,)</f>
        <v>0</v>
      </c>
      <c r="CM96" s="7">
        <f t="shared" ref="CM96:CP96" si="131">SUM(CM85, -CM92)</f>
        <v>0</v>
      </c>
      <c r="CN96" s="7">
        <f t="shared" si="131"/>
        <v>0</v>
      </c>
      <c r="CO96" s="7">
        <f t="shared" si="131"/>
        <v>0</v>
      </c>
      <c r="CP96" s="7">
        <f t="shared" si="131"/>
        <v>0</v>
      </c>
      <c r="CQ96" s="7">
        <f>SUM(CQ85, -CQ92,)</f>
        <v>0</v>
      </c>
      <c r="CR96" s="7">
        <f>SUM(CR85, -CR92,)</f>
        <v>0</v>
      </c>
      <c r="CS96" s="7">
        <f t="shared" ref="CS96:CV96" si="132">SUM(CS85, -CS92)</f>
        <v>0</v>
      </c>
      <c r="CT96" s="7">
        <f t="shared" si="132"/>
        <v>0</v>
      </c>
      <c r="CU96" s="7">
        <f t="shared" si="132"/>
        <v>0</v>
      </c>
      <c r="CV96" s="7">
        <f t="shared" si="132"/>
        <v>0</v>
      </c>
      <c r="CW96" s="7">
        <f>SUM(CW85, -CW92,)</f>
        <v>0</v>
      </c>
      <c r="CX96" s="7">
        <f>SUM(CX85, -CX92,)</f>
        <v>0</v>
      </c>
      <c r="CY96" s="7">
        <f t="shared" ref="CY96:DB96" si="133">SUM(CY85, -CY92)</f>
        <v>0</v>
      </c>
      <c r="CZ96" s="7">
        <f t="shared" si="133"/>
        <v>0</v>
      </c>
      <c r="DA96" s="7">
        <f t="shared" si="133"/>
        <v>0</v>
      </c>
      <c r="DB96" s="7">
        <f t="shared" si="133"/>
        <v>0</v>
      </c>
      <c r="DC96" s="7">
        <f>SUM(DC85, -DC92,)</f>
        <v>0</v>
      </c>
      <c r="DD96" s="7">
        <f>SUM(DD85, -DD92,)</f>
        <v>0</v>
      </c>
      <c r="DE96" s="7">
        <f t="shared" ref="DE96:DH96" si="134">SUM(DE85, -DE92)</f>
        <v>0</v>
      </c>
      <c r="DF96" s="7">
        <f t="shared" si="134"/>
        <v>0</v>
      </c>
      <c r="DG96" s="7">
        <f t="shared" si="134"/>
        <v>0</v>
      </c>
      <c r="DH96" s="7">
        <f t="shared" si="134"/>
        <v>0</v>
      </c>
      <c r="DI96" s="7">
        <f>SUM(DI85, -DI92,)</f>
        <v>0</v>
      </c>
      <c r="DJ96" s="7">
        <f>SUM(DJ85, -DJ92,)</f>
        <v>0</v>
      </c>
      <c r="DK96" s="7">
        <f t="shared" ref="DK96:DN96" si="135">SUM(DK85, -DK92)</f>
        <v>0</v>
      </c>
      <c r="DL96" s="7">
        <f t="shared" si="135"/>
        <v>0</v>
      </c>
      <c r="DM96" s="7">
        <f t="shared" si="135"/>
        <v>0</v>
      </c>
      <c r="DN96" s="7">
        <f t="shared" si="135"/>
        <v>0</v>
      </c>
      <c r="DO96" s="7">
        <f>SUM(DO85, -DO92,)</f>
        <v>0</v>
      </c>
      <c r="DP96" s="7">
        <f>SUM(DP85, -DP92,)</f>
        <v>0</v>
      </c>
      <c r="DQ96" s="7">
        <f t="shared" ref="DQ96:DT96" si="136">SUM(DQ85, -DQ92)</f>
        <v>0</v>
      </c>
      <c r="DR96" s="7">
        <f t="shared" si="136"/>
        <v>0</v>
      </c>
      <c r="DS96" s="7">
        <f t="shared" si="136"/>
        <v>0</v>
      </c>
      <c r="DT96" s="7">
        <f t="shared" si="136"/>
        <v>0</v>
      </c>
      <c r="DU96" s="7">
        <f>SUM(DU85, -DU92,)</f>
        <v>0</v>
      </c>
      <c r="DV96" s="7">
        <f>SUM(DV85, -DV92,)</f>
        <v>0</v>
      </c>
      <c r="DW96" s="7">
        <f t="shared" ref="DW96:DZ96" si="137">SUM(DW85, -DW92)</f>
        <v>0</v>
      </c>
      <c r="DX96" s="7">
        <f t="shared" si="137"/>
        <v>0</v>
      </c>
      <c r="DY96" s="7">
        <f t="shared" si="137"/>
        <v>0</v>
      </c>
      <c r="DZ96" s="7">
        <f t="shared" si="137"/>
        <v>0</v>
      </c>
      <c r="EA96" s="7">
        <f>SUM(EA85, -EA92,)</f>
        <v>0</v>
      </c>
      <c r="EB96" s="7">
        <f>SUM(EB85, -EB92,)</f>
        <v>0</v>
      </c>
      <c r="EC96" s="7">
        <f t="shared" ref="EC96:EI96" si="138">SUM(EC85, -EC92)</f>
        <v>0</v>
      </c>
      <c r="ED96" s="7">
        <f t="shared" si="138"/>
        <v>0</v>
      </c>
      <c r="EE96" s="7">
        <f t="shared" si="138"/>
        <v>0</v>
      </c>
      <c r="EF96" s="7">
        <f t="shared" si="138"/>
        <v>0</v>
      </c>
      <c r="EG96" s="7">
        <f t="shared" si="138"/>
        <v>0</v>
      </c>
      <c r="EH96" s="7">
        <f t="shared" si="138"/>
        <v>0</v>
      </c>
      <c r="EI96" s="7">
        <f t="shared" si="138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8" t="s">
        <v>54</v>
      </c>
      <c r="J97" s="164" t="s">
        <v>41</v>
      </c>
      <c r="K97" s="125" t="s">
        <v>47</v>
      </c>
      <c r="L97" s="193" t="s">
        <v>48</v>
      </c>
      <c r="M97" s="174" t="s">
        <v>48</v>
      </c>
      <c r="N97" s="174" t="s">
        <v>48</v>
      </c>
      <c r="O97" s="116" t="s">
        <v>57</v>
      </c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6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6">
        <f>SUM(L54, -L57)</f>
        <v>6.3500000000000001E-2</v>
      </c>
      <c r="M98" s="122">
        <f>SUM(M54, -M57)</f>
        <v>5.6000000000000001E-2</v>
      </c>
      <c r="N98" s="122">
        <f>SUM(N54, -N57)</f>
        <v>5.5E-2</v>
      </c>
      <c r="O98" s="118">
        <f>SUM(O54, -O57)</f>
        <v>3.2099999999999997E-2</v>
      </c>
      <c r="P98" s="7">
        <f>SUM(P85, -P91,)</f>
        <v>0</v>
      </c>
      <c r="Q98" s="7">
        <f>SUM(Q86, -Q92)</f>
        <v>0</v>
      </c>
      <c r="R98" s="7">
        <f>SUM(R85, -R91)</f>
        <v>0</v>
      </c>
      <c r="S98" s="7">
        <f>SUM(S85, -S91)</f>
        <v>0</v>
      </c>
      <c r="T98" s="7">
        <f>SUM(T85, -T91)</f>
        <v>0</v>
      </c>
      <c r="U98" s="7">
        <f>SUM(U85, -U91)</f>
        <v>0</v>
      </c>
      <c r="V98" s="7">
        <f>SUM(V85, -V91,)</f>
        <v>0</v>
      </c>
      <c r="W98" s="7">
        <f>SUM(W86, -W92)</f>
        <v>0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7" t="s">
        <v>40</v>
      </c>
      <c r="J99" s="192" t="s">
        <v>54</v>
      </c>
      <c r="K99" s="125" t="s">
        <v>64</v>
      </c>
      <c r="L99" s="184" t="s">
        <v>65</v>
      </c>
      <c r="M99" s="119" t="s">
        <v>65</v>
      </c>
      <c r="N99" s="174" t="s">
        <v>41</v>
      </c>
      <c r="O99" s="174" t="s">
        <v>48</v>
      </c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6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6">
        <f>SUM(L51, -L52)</f>
        <v>6.3100000000000003E-2</v>
      </c>
      <c r="M100" s="122">
        <f>SUM(M51, -M52)</f>
        <v>5.389999999999999E-2</v>
      </c>
      <c r="N100" s="122">
        <f>SUM(N54, -N56)</f>
        <v>5.4199999999999998E-2</v>
      </c>
      <c r="O100" s="122">
        <f>SUM(O53, -O56)</f>
        <v>2.5999999999999999E-2</v>
      </c>
      <c r="P100" s="7">
        <f>SUM(P86, -P92)</f>
        <v>0</v>
      </c>
      <c r="Q100" s="7">
        <f>SUM(Q85, -Q91)</f>
        <v>0</v>
      </c>
      <c r="R100" s="7">
        <f>SUM(R86, -R92)</f>
        <v>0</v>
      </c>
      <c r="S100" s="7">
        <f>SUM(S85, -S90)</f>
        <v>0</v>
      </c>
      <c r="T100" s="7">
        <f>SUM(T86, -T92)</f>
        <v>0</v>
      </c>
      <c r="U100" s="7">
        <f>SUM(U86, -U92)</f>
        <v>0</v>
      </c>
      <c r="V100" s="7">
        <f>SUM(V86, -V92)</f>
        <v>0</v>
      </c>
      <c r="W100" s="7">
        <f>SUM(W85, -W91)</f>
        <v>0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89" t="s">
        <v>53</v>
      </c>
      <c r="J101" s="169" t="s">
        <v>84</v>
      </c>
      <c r="K101" s="121" t="s">
        <v>36</v>
      </c>
      <c r="L101" s="187" t="s">
        <v>38</v>
      </c>
      <c r="M101" s="174" t="s">
        <v>41</v>
      </c>
      <c r="N101" s="119" t="s">
        <v>65</v>
      </c>
      <c r="O101" s="116" t="s">
        <v>46</v>
      </c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3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6">
        <f>SUM(L55, -L58)</f>
        <v>4.5699999999999998E-2</v>
      </c>
      <c r="M102" s="122">
        <f>SUM(M54, -M56)</f>
        <v>4.1500000000000002E-2</v>
      </c>
      <c r="N102" s="122">
        <f>SUM(N51, -N52)</f>
        <v>5.3699999999999998E-2</v>
      </c>
      <c r="O102" s="117">
        <f>SUM(O54, -O56)</f>
        <v>2.3899999999999998E-2</v>
      </c>
      <c r="P102" s="7">
        <f t="shared" ref="O102:R102" si="139">SUM(P91, -P98)</f>
        <v>0</v>
      </c>
      <c r="Q102" s="7">
        <f t="shared" si="139"/>
        <v>0</v>
      </c>
      <c r="R102" s="7">
        <f t="shared" si="139"/>
        <v>0</v>
      </c>
      <c r="S102" s="7">
        <f>SUM(S91, -S98,)</f>
        <v>0</v>
      </c>
      <c r="T102" s="7">
        <f>SUM(T91, -T98,)</f>
        <v>0</v>
      </c>
      <c r="U102" s="7">
        <f t="shared" ref="U102:X102" si="140">SUM(U91, -U98)</f>
        <v>0</v>
      </c>
      <c r="V102" s="7">
        <f t="shared" si="140"/>
        <v>0</v>
      </c>
      <c r="W102" s="7">
        <f t="shared" si="140"/>
        <v>0</v>
      </c>
      <c r="X102" s="7">
        <f t="shared" si="140"/>
        <v>0</v>
      </c>
      <c r="Y102" s="7">
        <f>SUM(Y91, -Y98,)</f>
        <v>0</v>
      </c>
      <c r="Z102" s="7">
        <f>SUM(Z91, -Z98,)</f>
        <v>0</v>
      </c>
      <c r="AA102" s="7">
        <f t="shared" ref="AA102:AD102" si="141">SUM(AA91, -AA98)</f>
        <v>0</v>
      </c>
      <c r="AB102" s="7">
        <f t="shared" si="141"/>
        <v>0</v>
      </c>
      <c r="AC102" s="7">
        <f t="shared" si="141"/>
        <v>0</v>
      </c>
      <c r="AD102" s="7">
        <f t="shared" si="141"/>
        <v>0</v>
      </c>
      <c r="AE102" s="7">
        <f>SUM(AE91, -AE98,)</f>
        <v>0</v>
      </c>
      <c r="AF102" s="7">
        <f>SUM(AF91, -AF98,)</f>
        <v>0</v>
      </c>
      <c r="AG102" s="7">
        <f t="shared" ref="AG102:AJ102" si="142">SUM(AG91, -AG98)</f>
        <v>0</v>
      </c>
      <c r="AH102" s="7">
        <f t="shared" si="142"/>
        <v>0</v>
      </c>
      <c r="AI102" s="7">
        <f t="shared" si="142"/>
        <v>0</v>
      </c>
      <c r="AJ102" s="7">
        <f t="shared" si="142"/>
        <v>0</v>
      </c>
      <c r="AK102" s="7">
        <f>SUM(AK91, -AK98,)</f>
        <v>0</v>
      </c>
      <c r="AL102" s="7">
        <f>SUM(AL91, -AL98,)</f>
        <v>0</v>
      </c>
      <c r="AM102" s="7">
        <f t="shared" ref="AM102:AP102" si="143">SUM(AM91, -AM98)</f>
        <v>0</v>
      </c>
      <c r="AN102" s="7">
        <f t="shared" si="143"/>
        <v>0</v>
      </c>
      <c r="AO102" s="7">
        <f t="shared" si="143"/>
        <v>0</v>
      </c>
      <c r="AP102" s="7">
        <f t="shared" si="143"/>
        <v>0</v>
      </c>
      <c r="AQ102" s="7">
        <f>SUM(AQ91, -AQ98,)</f>
        <v>0</v>
      </c>
      <c r="AR102" s="7">
        <f>SUM(AR91, -AR98,)</f>
        <v>0</v>
      </c>
      <c r="AS102" s="7">
        <f t="shared" ref="AS102:AV102" si="144">SUM(AS91, -AS98)</f>
        <v>0</v>
      </c>
      <c r="AT102" s="7">
        <f t="shared" si="144"/>
        <v>0</v>
      </c>
      <c r="AU102" s="7">
        <f t="shared" si="144"/>
        <v>0</v>
      </c>
      <c r="AV102" s="7">
        <f t="shared" si="144"/>
        <v>0</v>
      </c>
      <c r="AW102" s="7">
        <f>SUM(AW91, -AW98,)</f>
        <v>0</v>
      </c>
      <c r="AX102" s="7">
        <f>SUM(AX91, -AX98,)</f>
        <v>0</v>
      </c>
      <c r="AY102" s="7">
        <f t="shared" ref="AY102:BB102" si="145">SUM(AY91, -AY98)</f>
        <v>0</v>
      </c>
      <c r="AZ102" s="7">
        <f t="shared" si="145"/>
        <v>0</v>
      </c>
      <c r="BA102" s="7">
        <f t="shared" si="145"/>
        <v>0</v>
      </c>
      <c r="BB102" s="7">
        <f t="shared" si="145"/>
        <v>0</v>
      </c>
      <c r="BC102" s="7">
        <f>SUM(BC91, -BC98,)</f>
        <v>0</v>
      </c>
      <c r="BD102" s="7">
        <f>SUM(BD91, -BD98,)</f>
        <v>0</v>
      </c>
      <c r="BE102" s="7">
        <f t="shared" ref="BE102:BH102" si="146">SUM(BE91, -BE98)</f>
        <v>0</v>
      </c>
      <c r="BF102" s="7">
        <f t="shared" si="146"/>
        <v>0</v>
      </c>
      <c r="BG102" s="7">
        <f t="shared" si="146"/>
        <v>0</v>
      </c>
      <c r="BH102" s="7">
        <f t="shared" si="146"/>
        <v>0</v>
      </c>
      <c r="BI102" s="7">
        <f>SUM(BI91, -BI98,)</f>
        <v>0</v>
      </c>
      <c r="BJ102" s="7">
        <f>SUM(BJ91, -BJ98,)</f>
        <v>0</v>
      </c>
      <c r="BK102" s="7">
        <f t="shared" ref="BK102:BQ102" si="147">SUM(BK91, -BK98)</f>
        <v>0</v>
      </c>
      <c r="BL102" s="7">
        <f t="shared" si="147"/>
        <v>0</v>
      </c>
      <c r="BM102" s="7">
        <f t="shared" si="147"/>
        <v>0</v>
      </c>
      <c r="BN102" s="7">
        <f t="shared" si="147"/>
        <v>0</v>
      </c>
      <c r="BO102" s="7">
        <f t="shared" si="147"/>
        <v>0</v>
      </c>
      <c r="BP102" s="7">
        <f t="shared" si="147"/>
        <v>0</v>
      </c>
      <c r="BQ102" s="7">
        <f t="shared" si="147"/>
        <v>0</v>
      </c>
      <c r="BS102" s="7">
        <f>SUM(BS91, -BS98,)</f>
        <v>0</v>
      </c>
      <c r="BT102" s="7">
        <f>SUM(BT91, -BT98,)</f>
        <v>0</v>
      </c>
      <c r="BU102" s="7">
        <f t="shared" ref="BU102:BX102" si="148">SUM(BU91, -BU98)</f>
        <v>0</v>
      </c>
      <c r="BV102" s="7">
        <f t="shared" si="148"/>
        <v>0</v>
      </c>
      <c r="BW102" s="7">
        <f t="shared" si="148"/>
        <v>0</v>
      </c>
      <c r="BX102" s="7">
        <f t="shared" si="148"/>
        <v>0</v>
      </c>
      <c r="BY102" s="7">
        <f>SUM(BY91, -BY98,)</f>
        <v>0</v>
      </c>
      <c r="BZ102" s="7">
        <f>SUM(BZ91, -BZ98,)</f>
        <v>0</v>
      </c>
      <c r="CA102" s="7">
        <f t="shared" ref="CA102:CD102" si="149">SUM(CA91, -CA98)</f>
        <v>0</v>
      </c>
      <c r="CB102" s="7">
        <f t="shared" si="149"/>
        <v>0</v>
      </c>
      <c r="CC102" s="7">
        <f t="shared" si="149"/>
        <v>0</v>
      </c>
      <c r="CD102" s="7">
        <f t="shared" si="149"/>
        <v>0</v>
      </c>
      <c r="CE102" s="7">
        <f>SUM(CE91, -CE98,)</f>
        <v>0</v>
      </c>
      <c r="CF102" s="7">
        <f>SUM(CF91, -CF98,)</f>
        <v>0</v>
      </c>
      <c r="CG102" s="7">
        <f t="shared" ref="CG102:CJ102" si="150">SUM(CG91, -CG98)</f>
        <v>0</v>
      </c>
      <c r="CH102" s="7">
        <f t="shared" si="150"/>
        <v>0</v>
      </c>
      <c r="CI102" s="7">
        <f t="shared" si="150"/>
        <v>0</v>
      </c>
      <c r="CJ102" s="7">
        <f t="shared" si="150"/>
        <v>0</v>
      </c>
      <c r="CK102" s="7">
        <f>SUM(CK91, -CK98,)</f>
        <v>0</v>
      </c>
      <c r="CL102" s="7">
        <f>SUM(CL91, -CL98,)</f>
        <v>0</v>
      </c>
      <c r="CM102" s="7">
        <f t="shared" ref="CM102:CP102" si="151">SUM(CM91, -CM98)</f>
        <v>0</v>
      </c>
      <c r="CN102" s="7">
        <f t="shared" si="151"/>
        <v>0</v>
      </c>
      <c r="CO102" s="7">
        <f t="shared" si="151"/>
        <v>0</v>
      </c>
      <c r="CP102" s="7">
        <f t="shared" si="151"/>
        <v>0</v>
      </c>
      <c r="CQ102" s="7">
        <f>SUM(CQ91, -CQ98,)</f>
        <v>0</v>
      </c>
      <c r="CR102" s="7">
        <f>SUM(CR91, -CR98,)</f>
        <v>0</v>
      </c>
      <c r="CS102" s="7">
        <f t="shared" ref="CS102:CV102" si="152">SUM(CS91, -CS98)</f>
        <v>0</v>
      </c>
      <c r="CT102" s="7">
        <f t="shared" si="152"/>
        <v>0</v>
      </c>
      <c r="CU102" s="7">
        <f t="shared" si="152"/>
        <v>0</v>
      </c>
      <c r="CV102" s="7">
        <f t="shared" si="152"/>
        <v>0</v>
      </c>
      <c r="CW102" s="7">
        <f>SUM(CW91, -CW98,)</f>
        <v>0</v>
      </c>
      <c r="CX102" s="7">
        <f>SUM(CX91, -CX98,)</f>
        <v>0</v>
      </c>
      <c r="CY102" s="7">
        <f t="shared" ref="CY102:DB102" si="153">SUM(CY91, -CY98)</f>
        <v>0</v>
      </c>
      <c r="CZ102" s="7">
        <f t="shared" si="153"/>
        <v>0</v>
      </c>
      <c r="DA102" s="7">
        <f t="shared" si="153"/>
        <v>0</v>
      </c>
      <c r="DB102" s="7">
        <f t="shared" si="153"/>
        <v>0</v>
      </c>
      <c r="DC102" s="7">
        <f>SUM(DC91, -DC98,)</f>
        <v>0</v>
      </c>
      <c r="DD102" s="7">
        <f>SUM(DD91, -DD98,)</f>
        <v>0</v>
      </c>
      <c r="DE102" s="7">
        <f t="shared" ref="DE102:DH102" si="154">SUM(DE91, -DE98)</f>
        <v>0</v>
      </c>
      <c r="DF102" s="7">
        <f t="shared" si="154"/>
        <v>0</v>
      </c>
      <c r="DG102" s="7">
        <f t="shared" si="154"/>
        <v>0</v>
      </c>
      <c r="DH102" s="7">
        <f t="shared" si="154"/>
        <v>0</v>
      </c>
      <c r="DI102" s="7">
        <f>SUM(DI91, -DI98,)</f>
        <v>0</v>
      </c>
      <c r="DJ102" s="7">
        <f>SUM(DJ91, -DJ98,)</f>
        <v>0</v>
      </c>
      <c r="DK102" s="7">
        <f t="shared" ref="DK102:DN102" si="155">SUM(DK91, -DK98)</f>
        <v>0</v>
      </c>
      <c r="DL102" s="7">
        <f t="shared" si="155"/>
        <v>0</v>
      </c>
      <c r="DM102" s="7">
        <f t="shared" si="155"/>
        <v>0</v>
      </c>
      <c r="DN102" s="7">
        <f t="shared" si="155"/>
        <v>0</v>
      </c>
      <c r="DO102" s="7">
        <f>SUM(DO91, -DO98,)</f>
        <v>0</v>
      </c>
      <c r="DP102" s="7">
        <f>SUM(DP91, -DP98,)</f>
        <v>0</v>
      </c>
      <c r="DQ102" s="7">
        <f t="shared" ref="DQ102:DT102" si="156">SUM(DQ91, -DQ98)</f>
        <v>0</v>
      </c>
      <c r="DR102" s="7">
        <f t="shared" si="156"/>
        <v>0</v>
      </c>
      <c r="DS102" s="7">
        <f t="shared" si="156"/>
        <v>0</v>
      </c>
      <c r="DT102" s="7">
        <f t="shared" si="156"/>
        <v>0</v>
      </c>
      <c r="DU102" s="7">
        <f>SUM(DU91, -DU98,)</f>
        <v>0</v>
      </c>
      <c r="DV102" s="7">
        <f>SUM(DV91, -DV98,)</f>
        <v>0</v>
      </c>
      <c r="DW102" s="7">
        <f t="shared" ref="DW102:DZ102" si="157">SUM(DW91, -DW98)</f>
        <v>0</v>
      </c>
      <c r="DX102" s="7">
        <f t="shared" si="157"/>
        <v>0</v>
      </c>
      <c r="DY102" s="7">
        <f t="shared" si="157"/>
        <v>0</v>
      </c>
      <c r="DZ102" s="7">
        <f t="shared" si="157"/>
        <v>0</v>
      </c>
      <c r="EA102" s="7">
        <f>SUM(EA91, -EA98,)</f>
        <v>0</v>
      </c>
      <c r="EB102" s="7">
        <f>SUM(EB91, -EB98,)</f>
        <v>0</v>
      </c>
      <c r="EC102" s="7">
        <f t="shared" ref="EC102:EI102" si="158">SUM(EC91, -EC98)</f>
        <v>0</v>
      </c>
      <c r="ED102" s="7">
        <f t="shared" si="158"/>
        <v>0</v>
      </c>
      <c r="EE102" s="7">
        <f t="shared" si="158"/>
        <v>0</v>
      </c>
      <c r="EF102" s="7">
        <f t="shared" si="158"/>
        <v>0</v>
      </c>
      <c r="EG102" s="7">
        <f t="shared" si="158"/>
        <v>0</v>
      </c>
      <c r="EH102" s="7">
        <f t="shared" si="158"/>
        <v>0</v>
      </c>
      <c r="EI102" s="7">
        <f t="shared" si="158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7" t="s">
        <v>41</v>
      </c>
      <c r="J103" s="160" t="s">
        <v>44</v>
      </c>
      <c r="K103" s="121" t="s">
        <v>41</v>
      </c>
      <c r="L103" s="181" t="s">
        <v>67</v>
      </c>
      <c r="M103" s="195" t="s">
        <v>51</v>
      </c>
      <c r="N103" s="126" t="s">
        <v>54</v>
      </c>
      <c r="O103" s="195" t="s">
        <v>37</v>
      </c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6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3">
        <f>SUM(L53, -L54)</f>
        <v>4.41E-2</v>
      </c>
      <c r="M104" s="122">
        <f>SUM(M55, -M58)</f>
        <v>4.0399999999999998E-2</v>
      </c>
      <c r="N104" s="122">
        <f>SUM(N54, -N55)</f>
        <v>4.24E-2</v>
      </c>
      <c r="O104" s="122">
        <f>SUM(O55, -O58)</f>
        <v>2.3599999999999996E-2</v>
      </c>
      <c r="P104" s="7">
        <f>SUM(P91, -P97,)</f>
        <v>0</v>
      </c>
      <c r="Q104" s="7">
        <f>SUM(Q92, -Q98)</f>
        <v>0</v>
      </c>
      <c r="R104" s="7">
        <f>SUM(R91, -R97)</f>
        <v>0</v>
      </c>
      <c r="S104" s="7">
        <f>SUM(S91, -S97)</f>
        <v>0</v>
      </c>
      <c r="T104" s="7">
        <f>SUM(T91, -T97)</f>
        <v>0</v>
      </c>
      <c r="U104" s="7">
        <f>SUM(U91, -U97)</f>
        <v>0</v>
      </c>
      <c r="V104" s="7">
        <f>SUM(V91, -V97,)</f>
        <v>0</v>
      </c>
      <c r="W104" s="7">
        <f>SUM(W92, -W98)</f>
        <v>0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0" t="s">
        <v>44</v>
      </c>
      <c r="J105" s="164" t="s">
        <v>40</v>
      </c>
      <c r="K105" s="174" t="s">
        <v>59</v>
      </c>
      <c r="L105" s="187" t="s">
        <v>36</v>
      </c>
      <c r="M105" s="116" t="s">
        <v>67</v>
      </c>
      <c r="N105" s="125" t="s">
        <v>63</v>
      </c>
      <c r="O105" s="126" t="s">
        <v>54</v>
      </c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6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3">
        <f>SUM(L55, -L57)</f>
        <v>3.9700000000000006E-2</v>
      </c>
      <c r="M106" s="118">
        <f>SUM(M53, -M54)</f>
        <v>3.9399999999999998E-2</v>
      </c>
      <c r="N106" s="118">
        <f>SUM(N52, -N53)</f>
        <v>3.1600000000000003E-2</v>
      </c>
      <c r="O106" s="122">
        <f>SUM(O53, -O55)</f>
        <v>2.2200000000000001E-2</v>
      </c>
      <c r="P106" s="7">
        <f>SUM(P92, -P98)</f>
        <v>0</v>
      </c>
      <c r="Q106" s="7">
        <f>SUM(Q91, -Q97)</f>
        <v>0</v>
      </c>
      <c r="R106" s="7">
        <f>SUM(R92, -R98)</f>
        <v>0</v>
      </c>
      <c r="S106" s="7">
        <f>SUM(S91, -S96)</f>
        <v>0</v>
      </c>
      <c r="T106" s="7">
        <f>SUM(T92, -T98)</f>
        <v>0</v>
      </c>
      <c r="U106" s="7">
        <f>SUM(U92, -U98)</f>
        <v>0</v>
      </c>
      <c r="V106" s="7">
        <f>SUM(V92, -V98)</f>
        <v>0</v>
      </c>
      <c r="W106" s="7">
        <f>SUM(W91, -W97)</f>
        <v>0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1" t="s">
        <v>51</v>
      </c>
      <c r="J107" s="169" t="s">
        <v>47</v>
      </c>
      <c r="K107" s="124" t="s">
        <v>45</v>
      </c>
      <c r="L107" s="210" t="s">
        <v>51</v>
      </c>
      <c r="M107" s="126" t="s">
        <v>54</v>
      </c>
      <c r="N107" s="116" t="s">
        <v>67</v>
      </c>
      <c r="O107" s="116" t="s">
        <v>52</v>
      </c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6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6">
        <f>SUM(L56, -L58)</f>
        <v>3.5699999999999996E-2</v>
      </c>
      <c r="M108" s="122">
        <f>SUM(M54, -M55)</f>
        <v>3.2000000000000001E-2</v>
      </c>
      <c r="N108" s="118">
        <f>SUM(N53, -N54)</f>
        <v>2.6200000000000001E-2</v>
      </c>
      <c r="O108" s="117">
        <f>SUM(O54, -O55)</f>
        <v>2.01E-2</v>
      </c>
      <c r="P108" s="7">
        <f t="shared" ref="O108:R108" si="159">SUM(P97, -P104)</f>
        <v>0</v>
      </c>
      <c r="Q108" s="7">
        <f t="shared" si="159"/>
        <v>0</v>
      </c>
      <c r="R108" s="7">
        <f t="shared" si="159"/>
        <v>0</v>
      </c>
      <c r="S108" s="7">
        <f>SUM(S97, -S104,)</f>
        <v>0</v>
      </c>
      <c r="T108" s="7">
        <f>SUM(T97, -T104,)</f>
        <v>0</v>
      </c>
      <c r="U108" s="7">
        <f t="shared" ref="U108:X108" si="160">SUM(U97, -U104)</f>
        <v>0</v>
      </c>
      <c r="V108" s="7">
        <f t="shared" si="160"/>
        <v>0</v>
      </c>
      <c r="W108" s="7">
        <f t="shared" si="160"/>
        <v>0</v>
      </c>
      <c r="X108" s="7">
        <f t="shared" si="160"/>
        <v>0</v>
      </c>
      <c r="Y108" s="7">
        <f>SUM(Y97, -Y104,)</f>
        <v>0</v>
      </c>
      <c r="Z108" s="7">
        <f>SUM(Z97, -Z104,)</f>
        <v>0</v>
      </c>
      <c r="AA108" s="7">
        <f t="shared" ref="AA108:AD108" si="161">SUM(AA97, -AA104)</f>
        <v>0</v>
      </c>
      <c r="AB108" s="7">
        <f t="shared" si="161"/>
        <v>0</v>
      </c>
      <c r="AC108" s="7">
        <f t="shared" si="161"/>
        <v>0</v>
      </c>
      <c r="AD108" s="7">
        <f t="shared" si="161"/>
        <v>0</v>
      </c>
      <c r="AE108" s="7">
        <f>SUM(AE97, -AE104,)</f>
        <v>0</v>
      </c>
      <c r="AF108" s="7">
        <f>SUM(AF97, -AF104,)</f>
        <v>0</v>
      </c>
      <c r="AG108" s="7">
        <f t="shared" ref="AG108:AJ108" si="162">SUM(AG97, -AG104)</f>
        <v>0</v>
      </c>
      <c r="AH108" s="7">
        <f t="shared" si="162"/>
        <v>0</v>
      </c>
      <c r="AI108" s="7">
        <f t="shared" si="162"/>
        <v>0</v>
      </c>
      <c r="AJ108" s="7">
        <f t="shared" si="162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3">SUM(AM97, -AM104)</f>
        <v>0</v>
      </c>
      <c r="AN108" s="7">
        <f t="shared" si="163"/>
        <v>0</v>
      </c>
      <c r="AO108" s="7">
        <f t="shared" si="163"/>
        <v>0</v>
      </c>
      <c r="AP108" s="7">
        <f t="shared" si="163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4">SUM(AS97, -AS104)</f>
        <v>0</v>
      </c>
      <c r="AT108" s="7">
        <f t="shared" si="164"/>
        <v>0</v>
      </c>
      <c r="AU108" s="7">
        <f t="shared" si="164"/>
        <v>0</v>
      </c>
      <c r="AV108" s="7">
        <f t="shared" si="164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5">SUM(AY97, -AY104)</f>
        <v>0</v>
      </c>
      <c r="AZ108" s="7">
        <f t="shared" si="165"/>
        <v>0</v>
      </c>
      <c r="BA108" s="7">
        <f t="shared" si="165"/>
        <v>0</v>
      </c>
      <c r="BB108" s="7">
        <f t="shared" si="165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6">SUM(BE97, -BE104)</f>
        <v>0</v>
      </c>
      <c r="BF108" s="7">
        <f t="shared" si="166"/>
        <v>0</v>
      </c>
      <c r="BG108" s="7">
        <f t="shared" si="166"/>
        <v>0</v>
      </c>
      <c r="BH108" s="7">
        <f t="shared" si="166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7">SUM(BK97, -BK104)</f>
        <v>0</v>
      </c>
      <c r="BL108" s="7">
        <f t="shared" si="167"/>
        <v>0</v>
      </c>
      <c r="BM108" s="7">
        <f t="shared" si="167"/>
        <v>0</v>
      </c>
      <c r="BN108" s="7">
        <f t="shared" si="167"/>
        <v>0</v>
      </c>
      <c r="BO108" s="7">
        <f t="shared" si="167"/>
        <v>0</v>
      </c>
      <c r="BP108" s="7">
        <f t="shared" si="167"/>
        <v>0</v>
      </c>
      <c r="BQ108" s="7">
        <f t="shared" si="167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8">SUM(BU97, -BU104)</f>
        <v>0</v>
      </c>
      <c r="BV108" s="7">
        <f t="shared" si="168"/>
        <v>0</v>
      </c>
      <c r="BW108" s="7">
        <f t="shared" si="168"/>
        <v>0</v>
      </c>
      <c r="BX108" s="7">
        <f t="shared" si="168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9">SUM(CA97, -CA104)</f>
        <v>0</v>
      </c>
      <c r="CB108" s="7">
        <f t="shared" si="169"/>
        <v>0</v>
      </c>
      <c r="CC108" s="7">
        <f t="shared" si="169"/>
        <v>0</v>
      </c>
      <c r="CD108" s="7">
        <f t="shared" si="169"/>
        <v>0</v>
      </c>
      <c r="CE108" s="7">
        <f>SUM(CE97, -CE104,)</f>
        <v>0</v>
      </c>
      <c r="CF108" s="7">
        <f>SUM(CF97, -CF104,)</f>
        <v>0</v>
      </c>
      <c r="CG108" s="7">
        <f t="shared" ref="CG108:CJ108" si="170">SUM(CG97, -CG104)</f>
        <v>0</v>
      </c>
      <c r="CH108" s="7">
        <f t="shared" si="170"/>
        <v>0</v>
      </c>
      <c r="CI108" s="7">
        <f t="shared" si="170"/>
        <v>0</v>
      </c>
      <c r="CJ108" s="7">
        <f t="shared" si="170"/>
        <v>0</v>
      </c>
      <c r="CK108" s="7">
        <f>SUM(CK97, -CK104,)</f>
        <v>0</v>
      </c>
      <c r="CL108" s="7">
        <f>SUM(CL97, -CL104,)</f>
        <v>0</v>
      </c>
      <c r="CM108" s="7">
        <f t="shared" ref="CM108:CP108" si="171">SUM(CM97, -CM104)</f>
        <v>0</v>
      </c>
      <c r="CN108" s="7">
        <f t="shared" si="171"/>
        <v>0</v>
      </c>
      <c r="CO108" s="7">
        <f t="shared" si="171"/>
        <v>0</v>
      </c>
      <c r="CP108" s="7">
        <f t="shared" si="171"/>
        <v>0</v>
      </c>
      <c r="CQ108" s="7">
        <f>SUM(CQ97, -CQ104,)</f>
        <v>0</v>
      </c>
      <c r="CR108" s="7">
        <f>SUM(CR97, -CR104,)</f>
        <v>0</v>
      </c>
      <c r="CS108" s="7">
        <f t="shared" ref="CS108:CV108" si="172">SUM(CS97, -CS104)</f>
        <v>0</v>
      </c>
      <c r="CT108" s="7">
        <f t="shared" si="172"/>
        <v>0</v>
      </c>
      <c r="CU108" s="7">
        <f t="shared" si="172"/>
        <v>0</v>
      </c>
      <c r="CV108" s="7">
        <f t="shared" si="172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3">SUM(CY97, -CY104)</f>
        <v>0</v>
      </c>
      <c r="CZ108" s="7">
        <f t="shared" si="173"/>
        <v>0</v>
      </c>
      <c r="DA108" s="7">
        <f t="shared" si="173"/>
        <v>0</v>
      </c>
      <c r="DB108" s="7">
        <f t="shared" si="173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4">SUM(DE97, -DE104)</f>
        <v>0</v>
      </c>
      <c r="DF108" s="7">
        <f t="shared" si="174"/>
        <v>0</v>
      </c>
      <c r="DG108" s="7">
        <f t="shared" si="174"/>
        <v>0</v>
      </c>
      <c r="DH108" s="7">
        <f t="shared" si="174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5">SUM(DK97, -DK104)</f>
        <v>0</v>
      </c>
      <c r="DL108" s="7">
        <f t="shared" si="175"/>
        <v>0</v>
      </c>
      <c r="DM108" s="7">
        <f t="shared" si="175"/>
        <v>0</v>
      </c>
      <c r="DN108" s="7">
        <f t="shared" si="175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6">SUM(DQ97, -DQ104)</f>
        <v>0</v>
      </c>
      <c r="DR108" s="7">
        <f t="shared" si="176"/>
        <v>0</v>
      </c>
      <c r="DS108" s="7">
        <f t="shared" si="176"/>
        <v>0</v>
      </c>
      <c r="DT108" s="7">
        <f t="shared" si="176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7">SUM(DW97, -DW104)</f>
        <v>0</v>
      </c>
      <c r="DX108" s="7">
        <f t="shared" si="177"/>
        <v>0</v>
      </c>
      <c r="DY108" s="7">
        <f t="shared" si="177"/>
        <v>0</v>
      </c>
      <c r="DZ108" s="7">
        <f t="shared" si="177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8">SUM(EC97, -EC104)</f>
        <v>0</v>
      </c>
      <c r="ED108" s="7">
        <f t="shared" si="178"/>
        <v>0</v>
      </c>
      <c r="EE108" s="7">
        <f t="shared" si="178"/>
        <v>0</v>
      </c>
      <c r="EF108" s="7">
        <f t="shared" si="178"/>
        <v>0</v>
      </c>
      <c r="EG108" s="7">
        <f t="shared" si="178"/>
        <v>0</v>
      </c>
      <c r="EH108" s="7">
        <f t="shared" si="178"/>
        <v>0</v>
      </c>
      <c r="EI108" s="7">
        <f t="shared" si="178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2" t="s">
        <v>54</v>
      </c>
      <c r="H109" s="123" t="s">
        <v>84</v>
      </c>
      <c r="I109" s="193" t="s">
        <v>59</v>
      </c>
      <c r="J109" s="211" t="s">
        <v>59</v>
      </c>
      <c r="K109" s="126" t="s">
        <v>54</v>
      </c>
      <c r="L109" s="188" t="s">
        <v>54</v>
      </c>
      <c r="M109" s="121" t="s">
        <v>38</v>
      </c>
      <c r="N109" s="195" t="s">
        <v>51</v>
      </c>
      <c r="O109" s="124" t="s">
        <v>36</v>
      </c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2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6">
        <f>SUM(L54, -L56)</f>
        <v>3.3800000000000004E-2</v>
      </c>
      <c r="M110" s="122">
        <f>SUM(M56, -M58)</f>
        <v>3.0899999999999997E-2</v>
      </c>
      <c r="N110" s="122">
        <f>SUM(N55, -N58)</f>
        <v>1.67E-2</v>
      </c>
      <c r="O110" s="118">
        <f>SUM(O56, -O58)</f>
        <v>1.9799999999999998E-2</v>
      </c>
      <c r="P110" s="7">
        <f>SUM(P97, -P103,)</f>
        <v>0</v>
      </c>
      <c r="Q110" s="7">
        <f>SUM(Q98, -Q104)</f>
        <v>0</v>
      </c>
      <c r="R110" s="7">
        <f>SUM(R97, -R103)</f>
        <v>0</v>
      </c>
      <c r="S110" s="7">
        <f>SUM(S97, -S103)</f>
        <v>0</v>
      </c>
      <c r="T110" s="7">
        <f>SUM(T97, -T103)</f>
        <v>0</v>
      </c>
      <c r="U110" s="7">
        <f>SUM(U97, -U103)</f>
        <v>0</v>
      </c>
      <c r="V110" s="7">
        <f>SUM(V97, -V103,)</f>
        <v>0</v>
      </c>
      <c r="W110" s="7">
        <f>SUM(W98, -W104)</f>
        <v>0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3" t="s">
        <v>48</v>
      </c>
      <c r="J111" s="162" t="s">
        <v>51</v>
      </c>
      <c r="K111" s="124" t="s">
        <v>44</v>
      </c>
      <c r="L111" s="210" t="s">
        <v>44</v>
      </c>
      <c r="M111" s="125" t="s">
        <v>63</v>
      </c>
      <c r="N111" s="195" t="s">
        <v>44</v>
      </c>
      <c r="O111" s="195" t="s">
        <v>51</v>
      </c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6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6">
        <f>SUM(L56, -L57)</f>
        <v>2.9700000000000004E-2</v>
      </c>
      <c r="M112" s="118">
        <f>SUM(M52, -M53)</f>
        <v>2.9300000000000007E-2</v>
      </c>
      <c r="N112" s="122">
        <f>SUM(N55, -N57)</f>
        <v>1.26E-2</v>
      </c>
      <c r="O112" s="122">
        <f>SUM(O55, -O57)</f>
        <v>1.1999999999999997E-2</v>
      </c>
      <c r="P112" s="7">
        <f>SUM(P98, -P104)</f>
        <v>0</v>
      </c>
      <c r="Q112" s="7">
        <f>SUM(Q97, -Q103)</f>
        <v>0</v>
      </c>
      <c r="R112" s="7">
        <f>SUM(R98, -R104)</f>
        <v>0</v>
      </c>
      <c r="S112" s="7">
        <f>SUM(S97, -S102)</f>
        <v>0</v>
      </c>
      <c r="T112" s="7">
        <f>SUM(T98, -T104)</f>
        <v>0</v>
      </c>
      <c r="U112" s="7">
        <f>SUM(U98, -U104)</f>
        <v>0</v>
      </c>
      <c r="V112" s="7">
        <f>SUM(V98, -V104)</f>
        <v>0</v>
      </c>
      <c r="W112" s="7">
        <f>SUM(W97, -W103)</f>
        <v>0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3" t="s">
        <v>64</v>
      </c>
      <c r="J113" s="169" t="s">
        <v>64</v>
      </c>
      <c r="K113" s="119" t="s">
        <v>70</v>
      </c>
      <c r="L113" s="193" t="s">
        <v>41</v>
      </c>
      <c r="M113" s="195" t="s">
        <v>44</v>
      </c>
      <c r="N113" s="195" t="s">
        <v>37</v>
      </c>
      <c r="O113" s="123" t="s">
        <v>38</v>
      </c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6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6">
        <f>SUM(L54, -L55)</f>
        <v>2.3800000000000002E-2</v>
      </c>
      <c r="M114" s="122">
        <f>SUM(M55, -M57)</f>
        <v>2.4E-2</v>
      </c>
      <c r="N114" s="122">
        <f>SUM(N55, -N56)</f>
        <v>1.1799999999999998E-2</v>
      </c>
      <c r="O114" s="122">
        <f>SUM(O57, -O58)</f>
        <v>1.1599999999999999E-2</v>
      </c>
      <c r="P114" s="7">
        <f>SUM(P100, -P106)</f>
        <v>0</v>
      </c>
      <c r="Q114" s="7">
        <f>SUM(Q99, -Q105)</f>
        <v>0</v>
      </c>
      <c r="R114" s="7">
        <f>SUM(R100, -R106)</f>
        <v>0</v>
      </c>
      <c r="S114" s="7">
        <f>SUM(S99, -S104)</f>
        <v>0</v>
      </c>
      <c r="T114" s="7">
        <f>SUM(T100, -T106)</f>
        <v>0</v>
      </c>
      <c r="U114" s="7">
        <f>SUM(U100, -U106)</f>
        <v>0</v>
      </c>
      <c r="V114" s="7">
        <f>SUM(V100, -V106)</f>
        <v>0</v>
      </c>
      <c r="W114" s="7">
        <f>SUM(W99, -W105)</f>
        <v>0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89" t="s">
        <v>84</v>
      </c>
      <c r="J115" s="160" t="s">
        <v>45</v>
      </c>
      <c r="K115" s="125" t="s">
        <v>40</v>
      </c>
      <c r="L115" s="189" t="s">
        <v>63</v>
      </c>
      <c r="M115" s="124" t="s">
        <v>45</v>
      </c>
      <c r="N115" s="121" t="s">
        <v>38</v>
      </c>
      <c r="O115" s="124" t="s">
        <v>45</v>
      </c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3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3">
        <f>SUM(L52, -L53)</f>
        <v>2.1600000000000001E-2</v>
      </c>
      <c r="M116" s="118">
        <f>SUM(M57, -M58)</f>
        <v>1.6399999999999998E-2</v>
      </c>
      <c r="N116" s="122">
        <f>SUM(N56, -N58)</f>
        <v>4.9000000000000016E-3</v>
      </c>
      <c r="O116" s="118">
        <f>SUM(O56, -O57)</f>
        <v>8.199999999999999E-3</v>
      </c>
      <c r="P116" s="7">
        <f t="shared" ref="O116:R116" si="179">SUM(P105, -P112)</f>
        <v>0</v>
      </c>
      <c r="Q116" s="7">
        <f t="shared" si="179"/>
        <v>0</v>
      </c>
      <c r="R116" s="7">
        <f t="shared" si="179"/>
        <v>0</v>
      </c>
      <c r="S116" s="7">
        <f>SUM(S105, -S112,)</f>
        <v>0</v>
      </c>
      <c r="T116" s="7">
        <f>SUM(T105, -T112,)</f>
        <v>0</v>
      </c>
      <c r="U116" s="7">
        <f t="shared" ref="U116:X116" si="180">SUM(U105, -U112)</f>
        <v>0</v>
      </c>
      <c r="V116" s="7">
        <f t="shared" si="180"/>
        <v>0</v>
      </c>
      <c r="W116" s="7">
        <f t="shared" si="180"/>
        <v>0</v>
      </c>
      <c r="X116" s="7">
        <f t="shared" si="180"/>
        <v>0</v>
      </c>
      <c r="Y116" s="7">
        <f>SUM(Y105, -Y112,)</f>
        <v>0</v>
      </c>
      <c r="Z116" s="7">
        <f>SUM(Z105, -Z112,)</f>
        <v>0</v>
      </c>
      <c r="AA116" s="7">
        <f t="shared" ref="AA116:AD116" si="181">SUM(AA105, -AA112)</f>
        <v>0</v>
      </c>
      <c r="AB116" s="7">
        <f t="shared" si="181"/>
        <v>0</v>
      </c>
      <c r="AC116" s="7">
        <f t="shared" si="181"/>
        <v>0</v>
      </c>
      <c r="AD116" s="7">
        <f t="shared" si="181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82">SUM(AG105, -AG112)</f>
        <v>0</v>
      </c>
      <c r="AH116" s="7">
        <f t="shared" si="182"/>
        <v>0</v>
      </c>
      <c r="AI116" s="7">
        <f t="shared" si="182"/>
        <v>0</v>
      </c>
      <c r="AJ116" s="7">
        <f t="shared" si="182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83">SUM(AM105, -AM112)</f>
        <v>0</v>
      </c>
      <c r="AN116" s="7">
        <f t="shared" si="183"/>
        <v>0</v>
      </c>
      <c r="AO116" s="7">
        <f t="shared" si="183"/>
        <v>0</v>
      </c>
      <c r="AP116" s="7">
        <f t="shared" si="183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84">SUM(AS105, -AS112)</f>
        <v>0</v>
      </c>
      <c r="AT116" s="7">
        <f t="shared" si="184"/>
        <v>0</v>
      </c>
      <c r="AU116" s="7">
        <f t="shared" si="184"/>
        <v>0</v>
      </c>
      <c r="AV116" s="7">
        <f t="shared" si="184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5">SUM(AY105, -AY112)</f>
        <v>0</v>
      </c>
      <c r="AZ116" s="7">
        <f t="shared" si="185"/>
        <v>0</v>
      </c>
      <c r="BA116" s="7">
        <f t="shared" si="185"/>
        <v>0</v>
      </c>
      <c r="BB116" s="7">
        <f t="shared" si="185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6">SUM(BE105, -BE112)</f>
        <v>0</v>
      </c>
      <c r="BF116" s="7">
        <f t="shared" si="186"/>
        <v>0</v>
      </c>
      <c r="BG116" s="7">
        <f t="shared" si="186"/>
        <v>0</v>
      </c>
      <c r="BH116" s="7">
        <f t="shared" si="186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7">SUM(BK105, -BK112)</f>
        <v>0</v>
      </c>
      <c r="BL116" s="7">
        <f t="shared" si="187"/>
        <v>0</v>
      </c>
      <c r="BM116" s="7">
        <f t="shared" si="187"/>
        <v>0</v>
      </c>
      <c r="BN116" s="7">
        <f t="shared" si="187"/>
        <v>0</v>
      </c>
      <c r="BO116" s="7">
        <f t="shared" si="187"/>
        <v>0</v>
      </c>
      <c r="BP116" s="7">
        <f t="shared" si="187"/>
        <v>0</v>
      </c>
      <c r="BQ116" s="7">
        <f t="shared" si="187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8">SUM(BU105, -BU112)</f>
        <v>0</v>
      </c>
      <c r="BV116" s="7">
        <f t="shared" si="188"/>
        <v>0</v>
      </c>
      <c r="BW116" s="7">
        <f t="shared" si="188"/>
        <v>0</v>
      </c>
      <c r="BX116" s="7">
        <f t="shared" si="188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9">SUM(CA105, -CA112)</f>
        <v>0</v>
      </c>
      <c r="CB116" s="7">
        <f t="shared" si="189"/>
        <v>0</v>
      </c>
      <c r="CC116" s="7">
        <f t="shared" si="189"/>
        <v>0</v>
      </c>
      <c r="CD116" s="7">
        <f t="shared" si="189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90">SUM(CG105, -CG112)</f>
        <v>0</v>
      </c>
      <c r="CH116" s="7">
        <f t="shared" si="190"/>
        <v>0</v>
      </c>
      <c r="CI116" s="7">
        <f t="shared" si="190"/>
        <v>0</v>
      </c>
      <c r="CJ116" s="7">
        <f t="shared" si="190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91">SUM(CM105, -CM112)</f>
        <v>0</v>
      </c>
      <c r="CN116" s="7">
        <f t="shared" si="191"/>
        <v>0</v>
      </c>
      <c r="CO116" s="7">
        <f t="shared" si="191"/>
        <v>0</v>
      </c>
      <c r="CP116" s="7">
        <f t="shared" si="191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92">SUM(CS105, -CS112)</f>
        <v>0</v>
      </c>
      <c r="CT116" s="7">
        <f t="shared" si="192"/>
        <v>0</v>
      </c>
      <c r="CU116" s="7">
        <f t="shared" si="192"/>
        <v>0</v>
      </c>
      <c r="CV116" s="7">
        <f t="shared" si="192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93">SUM(CY105, -CY112)</f>
        <v>0</v>
      </c>
      <c r="CZ116" s="7">
        <f t="shared" si="193"/>
        <v>0</v>
      </c>
      <c r="DA116" s="7">
        <f t="shared" si="193"/>
        <v>0</v>
      </c>
      <c r="DB116" s="7">
        <f t="shared" si="193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94">SUM(DE105, -DE112)</f>
        <v>0</v>
      </c>
      <c r="DF116" s="7">
        <f t="shared" si="194"/>
        <v>0</v>
      </c>
      <c r="DG116" s="7">
        <f t="shared" si="194"/>
        <v>0</v>
      </c>
      <c r="DH116" s="7">
        <f t="shared" si="194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5">SUM(DK105, -DK112)</f>
        <v>0</v>
      </c>
      <c r="DL116" s="7">
        <f t="shared" si="195"/>
        <v>0</v>
      </c>
      <c r="DM116" s="7">
        <f t="shared" si="195"/>
        <v>0</v>
      </c>
      <c r="DN116" s="7">
        <f t="shared" si="195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6">SUM(DQ105, -DQ112)</f>
        <v>0</v>
      </c>
      <c r="DR116" s="7">
        <f t="shared" si="196"/>
        <v>0</v>
      </c>
      <c r="DS116" s="7">
        <f t="shared" si="196"/>
        <v>0</v>
      </c>
      <c r="DT116" s="7">
        <f t="shared" si="196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7">SUM(DW105, -DW112)</f>
        <v>0</v>
      </c>
      <c r="DX116" s="7">
        <f t="shared" si="197"/>
        <v>0</v>
      </c>
      <c r="DY116" s="7">
        <f t="shared" si="197"/>
        <v>0</v>
      </c>
      <c r="DZ116" s="7">
        <f t="shared" si="197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8">SUM(EC105, -EC112)</f>
        <v>0</v>
      </c>
      <c r="ED116" s="7">
        <f t="shared" si="198"/>
        <v>0</v>
      </c>
      <c r="EE116" s="7">
        <f t="shared" si="198"/>
        <v>0</v>
      </c>
      <c r="EF116" s="7">
        <f t="shared" si="198"/>
        <v>0</v>
      </c>
      <c r="EG116" s="7">
        <f t="shared" si="198"/>
        <v>0</v>
      </c>
      <c r="EH116" s="7">
        <f t="shared" si="198"/>
        <v>0</v>
      </c>
      <c r="EI116" s="7">
        <f t="shared" si="198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89" t="s">
        <v>47</v>
      </c>
      <c r="J117" s="158" t="s">
        <v>70</v>
      </c>
      <c r="K117" s="195" t="s">
        <v>51</v>
      </c>
      <c r="L117" s="187" t="s">
        <v>37</v>
      </c>
      <c r="M117" s="121" t="s">
        <v>36</v>
      </c>
      <c r="N117" s="124" t="s">
        <v>45</v>
      </c>
      <c r="O117" s="195" t="s">
        <v>44</v>
      </c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6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6">
        <f>SUM(L55, -L56)</f>
        <v>1.0000000000000002E-2</v>
      </c>
      <c r="M118" s="118">
        <f>SUM(M56, -M57)</f>
        <v>1.4499999999999999E-2</v>
      </c>
      <c r="N118" s="118">
        <f>SUM(N57, -N58)</f>
        <v>4.0999999999999995E-3</v>
      </c>
      <c r="O118" s="122">
        <f>SUM(O55, -O56)</f>
        <v>3.7999999999999978E-3</v>
      </c>
      <c r="P118" s="7">
        <f>SUM(P105, -P111,)</f>
        <v>0</v>
      </c>
      <c r="Q118" s="7">
        <f>SUM(Q106, -Q112)</f>
        <v>0</v>
      </c>
      <c r="R118" s="7">
        <f>SUM(R105, -R111)</f>
        <v>0</v>
      </c>
      <c r="S118" s="7">
        <f>SUM(S105, -S111)</f>
        <v>0</v>
      </c>
      <c r="T118" s="7">
        <f>SUM(T105, -T111)</f>
        <v>0</v>
      </c>
      <c r="U118" s="7">
        <f>SUM(U105, -U111)</f>
        <v>0</v>
      </c>
      <c r="V118" s="7">
        <f>SUM(V105, -V111,)</f>
        <v>0</v>
      </c>
      <c r="W118" s="7">
        <f>SUM(W106, -W112)</f>
        <v>0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0" t="s">
        <v>45</v>
      </c>
      <c r="J119" s="211" t="s">
        <v>48</v>
      </c>
      <c r="K119" s="174" t="s">
        <v>48</v>
      </c>
      <c r="L119" s="190" t="s">
        <v>45</v>
      </c>
      <c r="M119" s="195" t="s">
        <v>37</v>
      </c>
      <c r="N119" s="121" t="s">
        <v>36</v>
      </c>
      <c r="O119" s="174" t="s">
        <v>67</v>
      </c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4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4">
        <f>SUM(L57, -L58)</f>
        <v>5.9999999999999915E-3</v>
      </c>
      <c r="M120" s="122">
        <f>SUM(M55, -M56)</f>
        <v>9.5000000000000015E-3</v>
      </c>
      <c r="N120" s="118">
        <f>SUM(N56, -N57)</f>
        <v>8.000000000000021E-4</v>
      </c>
      <c r="O120" s="118">
        <f>SUM(O53, -O54)</f>
        <v>2.0999999999999994E-3</v>
      </c>
      <c r="P120" s="7">
        <f>SUM(P106, -P112)</f>
        <v>0</v>
      </c>
      <c r="Q120" s="7">
        <f>SUM(Q105, -Q111)</f>
        <v>0</v>
      </c>
      <c r="R120" s="7">
        <f>SUM(R106, -R112)</f>
        <v>0</v>
      </c>
      <c r="S120" s="7">
        <f>SUM(S105, -S110)</f>
        <v>0</v>
      </c>
      <c r="T120" s="7">
        <f>SUM(T106, -T112)</f>
        <v>0</v>
      </c>
      <c r="U120" s="7">
        <f>SUM(U106, -U112)</f>
        <v>0</v>
      </c>
      <c r="V120" s="7">
        <f>SUM(V106, -V112)</f>
        <v>0</v>
      </c>
      <c r="W120" s="7">
        <f>SUM(W105, -W111)</f>
        <v>0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4" topLeftCell="F50">
      <selection activeCell="P60" sqref="P6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2019-01-07T22:25:32Z</dcterms:modified>
</cp:coreProperties>
</file>