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olsk\Dropbox\"/>
    </mc:Choice>
  </mc:AlternateContent>
  <workbookProtection lockRevision="1"/>
  <bookViews>
    <workbookView xWindow="0" yWindow="0" windowWidth="24000" windowHeight="9510"/>
  </bookViews>
  <sheets>
    <sheet name="MY DAILY'S" sheetId="1" r:id="rId1"/>
  </sheets>
  <calcPr calcId="162913"/>
  <customWorkbookViews>
    <customWorkbookView name="Mike Wolski - Personal View" guid="{7FB8B549-326C-4BEC-8C8D-0E9173EDA60F}" mergeInterval="0" personalView="1" maximized="1" xWindow="-8" yWindow="-8" windowWidth="1616" windowHeight="876" activeSheetId="1" showComments="commIndAndComment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Y290" i="1" l="1"/>
  <c r="KY288" i="1"/>
  <c r="KY286" i="1"/>
  <c r="KY284" i="1"/>
  <c r="KY282" i="1"/>
  <c r="KY280" i="1"/>
  <c r="KY278" i="1"/>
  <c r="KY276" i="1"/>
  <c r="KY274" i="1"/>
  <c r="KY272" i="1"/>
  <c r="KY270" i="1"/>
  <c r="KY268" i="1"/>
  <c r="KY266" i="1"/>
  <c r="KY264" i="1"/>
  <c r="KY262" i="1"/>
  <c r="KY260" i="1"/>
  <c r="KY258" i="1"/>
  <c r="KY256" i="1"/>
  <c r="KY254" i="1"/>
  <c r="KY252" i="1"/>
  <c r="KY250" i="1"/>
  <c r="KY248" i="1"/>
  <c r="KY246" i="1"/>
  <c r="KY244" i="1"/>
  <c r="KY242" i="1"/>
  <c r="KY240" i="1"/>
  <c r="KY238" i="1"/>
  <c r="KY236" i="1"/>
  <c r="KX290" i="1"/>
  <c r="KY205" i="1"/>
  <c r="KY203" i="1"/>
  <c r="KY201" i="1"/>
  <c r="KY199" i="1"/>
  <c r="KY197" i="1"/>
  <c r="KY195" i="1"/>
  <c r="KY193" i="1"/>
  <c r="KY191" i="1"/>
  <c r="KY189" i="1"/>
  <c r="KY187" i="1"/>
  <c r="KY185" i="1"/>
  <c r="KY183" i="1"/>
  <c r="KY181" i="1"/>
  <c r="KY179" i="1"/>
  <c r="KY177" i="1"/>
  <c r="KY175" i="1"/>
  <c r="KY173" i="1"/>
  <c r="KY171" i="1"/>
  <c r="KY169" i="1"/>
  <c r="KY167" i="1"/>
  <c r="KY165" i="1"/>
  <c r="KY163" i="1"/>
  <c r="KY161" i="1"/>
  <c r="KY159" i="1"/>
  <c r="KY157" i="1"/>
  <c r="KY155" i="1"/>
  <c r="KY153" i="1"/>
  <c r="KY151" i="1"/>
  <c r="KX205" i="1"/>
  <c r="KY116" i="1"/>
  <c r="KY120" i="1"/>
  <c r="KY118" i="1"/>
  <c r="KY114" i="1"/>
  <c r="KY112" i="1"/>
  <c r="KY110" i="1"/>
  <c r="KY108" i="1"/>
  <c r="KY106" i="1"/>
  <c r="KY104" i="1"/>
  <c r="KY102" i="1"/>
  <c r="KY100" i="1"/>
  <c r="KY98" i="1"/>
  <c r="KY96" i="1"/>
  <c r="KY94" i="1"/>
  <c r="KY92" i="1"/>
  <c r="KY90" i="1"/>
  <c r="KY88" i="1"/>
  <c r="KY86" i="1"/>
  <c r="KY84" i="1"/>
  <c r="KY82" i="1"/>
  <c r="KY80" i="1"/>
  <c r="KY78" i="1"/>
  <c r="KY76" i="1"/>
  <c r="KY74" i="1"/>
  <c r="KY72" i="1"/>
  <c r="KY70" i="1"/>
  <c r="KY68" i="1"/>
  <c r="KY66" i="1"/>
  <c r="KX288" i="1"/>
  <c r="KX286" i="1"/>
  <c r="KX284" i="1"/>
  <c r="KX282" i="1"/>
  <c r="KX280" i="1"/>
  <c r="KX278" i="1"/>
  <c r="KX276" i="1"/>
  <c r="KX274" i="1"/>
  <c r="KX272" i="1"/>
  <c r="KX270" i="1"/>
  <c r="KX268" i="1"/>
  <c r="KX266" i="1"/>
  <c r="KX264" i="1"/>
  <c r="KX262" i="1"/>
  <c r="KX260" i="1"/>
  <c r="KX258" i="1"/>
  <c r="KX256" i="1"/>
  <c r="KX254" i="1"/>
  <c r="KX252" i="1"/>
  <c r="KX250" i="1"/>
  <c r="KX248" i="1"/>
  <c r="KX246" i="1"/>
  <c r="KX244" i="1"/>
  <c r="KX242" i="1"/>
  <c r="KX240" i="1"/>
  <c r="KX238" i="1"/>
  <c r="KX236" i="1"/>
  <c r="KX120" i="1"/>
  <c r="KX118" i="1"/>
  <c r="KX116" i="1"/>
  <c r="KX114" i="1"/>
  <c r="KX112" i="1"/>
  <c r="KX110" i="1"/>
  <c r="KX108" i="1"/>
  <c r="KX106" i="1"/>
  <c r="KX104" i="1"/>
  <c r="KX102" i="1"/>
  <c r="KX100" i="1"/>
  <c r="KX98" i="1"/>
  <c r="KX96" i="1"/>
  <c r="KX94" i="1"/>
  <c r="KX92" i="1"/>
  <c r="KX90" i="1"/>
  <c r="KX88" i="1"/>
  <c r="KX86" i="1"/>
  <c r="KX84" i="1"/>
  <c r="KX82" i="1"/>
  <c r="KX80" i="1"/>
  <c r="KX78" i="1"/>
  <c r="KX76" i="1"/>
  <c r="KX74" i="1"/>
  <c r="KX72" i="1"/>
  <c r="KX70" i="1"/>
  <c r="KX68" i="1"/>
  <c r="KX66" i="1"/>
  <c r="KX203" i="1"/>
  <c r="KX201" i="1"/>
  <c r="KX199" i="1"/>
  <c r="KX197" i="1"/>
  <c r="KX195" i="1"/>
  <c r="KX193" i="1"/>
  <c r="KX191" i="1"/>
  <c r="KX189" i="1"/>
  <c r="KX187" i="1"/>
  <c r="KX185" i="1"/>
  <c r="KX183" i="1"/>
  <c r="KX181" i="1"/>
  <c r="KX179" i="1"/>
  <c r="KX177" i="1"/>
  <c r="KX175" i="1"/>
  <c r="KX173" i="1"/>
  <c r="KX171" i="1"/>
  <c r="KX169" i="1"/>
  <c r="KX167" i="1"/>
  <c r="KX165" i="1"/>
  <c r="KX163" i="1"/>
  <c r="KX161" i="1"/>
  <c r="KX159" i="1"/>
  <c r="KX157" i="1"/>
  <c r="KX155" i="1"/>
  <c r="KX153" i="1"/>
  <c r="KX151" i="1"/>
  <c r="KW286" i="1"/>
  <c r="KW290" i="1"/>
  <c r="KW288" i="1"/>
  <c r="KW284" i="1"/>
  <c r="KW282" i="1"/>
  <c r="KW280" i="1"/>
  <c r="KW278" i="1"/>
  <c r="KW272" i="1"/>
  <c r="KW276" i="1"/>
  <c r="KW274" i="1"/>
  <c r="KW268" i="1"/>
  <c r="KW266" i="1"/>
  <c r="KW270" i="1"/>
  <c r="KW264" i="1"/>
  <c r="KW260" i="1"/>
  <c r="KW262" i="1"/>
  <c r="KW256" i="1"/>
  <c r="KW258" i="1"/>
  <c r="KW252" i="1"/>
  <c r="KW254" i="1"/>
  <c r="KW248" i="1"/>
  <c r="KW250" i="1"/>
  <c r="KW246" i="1"/>
  <c r="KW244" i="1"/>
  <c r="KW242" i="1"/>
  <c r="KW238" i="1"/>
  <c r="KW240" i="1"/>
  <c r="KW236" i="1"/>
  <c r="KW205" i="1"/>
  <c r="KW203" i="1"/>
  <c r="KW201" i="1"/>
  <c r="KW199" i="1"/>
  <c r="KW193" i="1"/>
  <c r="KW195" i="1"/>
  <c r="KW197" i="1"/>
  <c r="KW189" i="1"/>
  <c r="KW191" i="1"/>
  <c r="KW185" i="1"/>
  <c r="KW187" i="1"/>
  <c r="KW181" i="1"/>
  <c r="KW183" i="1"/>
  <c r="KW175" i="1"/>
  <c r="KW177" i="1"/>
  <c r="KW179" i="1"/>
  <c r="KW173" i="1"/>
  <c r="KW171" i="1"/>
  <c r="KW169" i="1"/>
  <c r="KW167" i="1"/>
  <c r="KW165" i="1"/>
  <c r="KW163" i="1"/>
  <c r="KW161" i="1"/>
  <c r="KW159" i="1"/>
  <c r="KW155" i="1"/>
  <c r="KW157" i="1"/>
  <c r="KW153" i="1"/>
  <c r="KW151" i="1"/>
  <c r="KW118" i="1"/>
  <c r="KW114" i="1"/>
  <c r="KW120" i="1"/>
  <c r="KW116" i="1"/>
  <c r="KW110" i="1"/>
  <c r="KW112" i="1"/>
  <c r="KW108" i="1"/>
  <c r="KW106" i="1"/>
  <c r="KW104" i="1"/>
  <c r="KW102" i="1"/>
  <c r="KW100" i="1"/>
  <c r="KW96" i="1"/>
  <c r="KW92" i="1"/>
  <c r="KW98" i="1"/>
  <c r="KW90" i="1"/>
  <c r="KW94" i="1"/>
  <c r="KW88" i="1"/>
  <c r="KW86" i="1"/>
  <c r="KW84" i="1"/>
  <c r="KW80" i="1"/>
  <c r="KW82" i="1"/>
  <c r="KW76" i="1"/>
  <c r="KW78" i="1"/>
  <c r="KW74" i="1"/>
  <c r="KW72" i="1"/>
  <c r="KW70" i="1"/>
  <c r="KW68" i="1"/>
  <c r="KW66" i="1"/>
  <c r="KV288" i="1"/>
  <c r="KV282" i="1"/>
  <c r="KV286" i="1"/>
  <c r="KV290" i="1"/>
  <c r="KV284" i="1"/>
  <c r="KV280" i="1"/>
  <c r="KV278" i="1"/>
  <c r="KV274" i="1"/>
  <c r="KV276" i="1"/>
  <c r="KV266" i="1"/>
  <c r="KV272" i="1"/>
  <c r="KV270" i="1"/>
  <c r="KV264" i="1"/>
  <c r="KV262" i="1"/>
  <c r="KV260" i="1"/>
  <c r="KV268" i="1"/>
  <c r="KV254" i="1"/>
  <c r="KV258" i="1"/>
  <c r="KV256" i="1"/>
  <c r="KV252" i="1"/>
  <c r="KV248" i="1"/>
  <c r="KV246" i="1"/>
  <c r="KV250" i="1"/>
  <c r="KV244" i="1"/>
  <c r="KV242" i="1"/>
  <c r="KV238" i="1"/>
  <c r="KV240" i="1"/>
  <c r="KV236" i="1"/>
  <c r="KV201" i="1"/>
  <c r="KV205" i="1"/>
  <c r="KV203" i="1"/>
  <c r="KV199" i="1"/>
  <c r="KV197" i="1"/>
  <c r="KV191" i="1"/>
  <c r="KV189" i="1"/>
  <c r="KV195" i="1"/>
  <c r="KV193" i="1"/>
  <c r="KV187" i="1"/>
  <c r="KV185" i="1"/>
  <c r="KV183" i="1"/>
  <c r="KV181" i="1"/>
  <c r="KV179" i="1"/>
  <c r="KV177" i="1"/>
  <c r="KV173" i="1"/>
  <c r="KV169" i="1"/>
  <c r="KV165" i="1"/>
  <c r="KV175" i="1"/>
  <c r="KV171" i="1"/>
  <c r="KV167" i="1"/>
  <c r="KV161" i="1"/>
  <c r="KV159" i="1"/>
  <c r="KV163" i="1"/>
  <c r="KV157" i="1"/>
  <c r="KV155" i="1"/>
  <c r="KV151" i="1"/>
  <c r="KV153" i="1"/>
  <c r="KV114" i="1"/>
  <c r="KV116" i="1"/>
  <c r="KV120" i="1"/>
  <c r="KV110" i="1"/>
  <c r="KV108" i="1"/>
  <c r="KV112" i="1"/>
  <c r="KV118" i="1"/>
  <c r="KV106" i="1"/>
  <c r="KV102" i="1"/>
  <c r="KV94" i="1"/>
  <c r="KV92" i="1"/>
  <c r="KV98" i="1"/>
  <c r="KV104" i="1"/>
  <c r="KV100" i="1"/>
  <c r="KV90" i="1"/>
  <c r="KV88" i="1"/>
  <c r="KV96" i="1"/>
  <c r="KV84" i="1"/>
  <c r="KV80" i="1"/>
  <c r="KV86" i="1"/>
  <c r="KV82" i="1"/>
  <c r="KV76" i="1"/>
  <c r="KV72" i="1"/>
  <c r="KV78" i="1"/>
  <c r="KV74" i="1"/>
  <c r="KV70" i="1"/>
  <c r="KV68" i="1"/>
  <c r="KV66" i="1"/>
  <c r="KU282" i="1"/>
  <c r="KU284" i="1"/>
  <c r="KU276" i="1"/>
  <c r="KU280" i="1"/>
  <c r="KU288" i="1"/>
  <c r="KU290" i="1"/>
  <c r="KU286" i="1"/>
  <c r="KU278" i="1"/>
  <c r="KU272" i="1"/>
  <c r="KU270" i="1"/>
  <c r="KU264" i="1"/>
  <c r="KU274" i="1"/>
  <c r="KU260" i="1"/>
  <c r="KU252" i="1"/>
  <c r="KU268" i="1"/>
  <c r="KU262" i="1"/>
  <c r="KU258" i="1"/>
  <c r="KU246" i="1"/>
  <c r="KU254" i="1"/>
  <c r="KU256" i="1"/>
  <c r="KU250" i="1"/>
  <c r="KU266" i="1"/>
  <c r="KU244" i="1"/>
  <c r="KU248" i="1"/>
  <c r="KU242" i="1"/>
  <c r="KU238" i="1"/>
  <c r="KU240" i="1"/>
  <c r="KU236" i="1"/>
  <c r="KU199" i="1"/>
  <c r="KU201" i="1"/>
  <c r="KU205" i="1"/>
  <c r="KU189" i="1"/>
  <c r="KU193" i="1"/>
  <c r="KU197" i="1"/>
  <c r="KU203" i="1"/>
  <c r="KU191" i="1"/>
  <c r="KU195" i="1"/>
  <c r="KU185" i="1"/>
  <c r="KU187" i="1"/>
  <c r="KU177" i="1"/>
  <c r="KU181" i="1"/>
  <c r="KU169" i="1"/>
  <c r="KU173" i="1"/>
  <c r="KU179" i="1"/>
  <c r="KU183" i="1"/>
  <c r="KU159" i="1"/>
  <c r="KU167" i="1"/>
  <c r="KU165" i="1"/>
  <c r="KU175" i="1"/>
  <c r="KU161" i="1"/>
  <c r="KU171" i="1"/>
  <c r="KU163" i="1"/>
  <c r="KU155" i="1"/>
  <c r="KU157" i="1"/>
  <c r="KU151" i="1"/>
  <c r="KU153" i="1"/>
  <c r="KU120" i="1"/>
  <c r="KU114" i="1"/>
  <c r="KU116" i="1"/>
  <c r="KU108" i="1"/>
  <c r="KU110" i="1"/>
  <c r="KU118" i="1"/>
  <c r="KU112" i="1"/>
  <c r="KU106" i="1"/>
  <c r="KU96" i="1"/>
  <c r="KU104" i="1"/>
  <c r="KU102" i="1"/>
  <c r="KU94" i="1"/>
  <c r="KU98" i="1"/>
  <c r="KU92" i="1"/>
  <c r="KU88" i="1"/>
  <c r="KU100" i="1"/>
  <c r="KU90" i="1"/>
  <c r="KU82" i="1"/>
  <c r="KU86" i="1"/>
  <c r="KU78" i="1"/>
  <c r="KU74" i="1"/>
  <c r="KU84" i="1"/>
  <c r="KU80" i="1"/>
  <c r="KU72" i="1"/>
  <c r="KU76" i="1"/>
  <c r="KU70" i="1"/>
  <c r="KU68" i="1"/>
  <c r="KU66" i="1"/>
  <c r="KT290" i="1"/>
  <c r="KT284" i="1"/>
  <c r="KT286" i="1"/>
  <c r="KT288" i="1"/>
  <c r="KT280" i="1"/>
  <c r="KT282" i="1"/>
  <c r="KT276" i="1"/>
  <c r="KT272" i="1"/>
  <c r="KT278" i="1"/>
  <c r="KT274" i="1"/>
  <c r="KT270" i="1"/>
  <c r="KT264" i="1"/>
  <c r="KT266" i="1"/>
  <c r="KT268" i="1"/>
  <c r="KT260" i="1"/>
  <c r="KT262" i="1"/>
  <c r="KT256" i="1"/>
  <c r="KT258" i="1"/>
  <c r="KT250" i="1"/>
  <c r="KT254" i="1"/>
  <c r="KT252" i="1"/>
  <c r="KT248" i="1"/>
  <c r="KT246" i="1"/>
  <c r="KT242" i="1"/>
  <c r="KT244" i="1"/>
  <c r="KT240" i="1"/>
  <c r="KT238" i="1"/>
  <c r="KT236" i="1"/>
  <c r="KT203" i="1"/>
  <c r="KT205" i="1"/>
  <c r="KT195" i="1"/>
  <c r="KT199" i="1"/>
  <c r="KT201" i="1"/>
  <c r="KT191" i="1"/>
  <c r="KT197" i="1"/>
  <c r="KT193" i="1"/>
  <c r="KT189" i="1"/>
  <c r="KT187" i="1"/>
  <c r="KT183" i="1"/>
  <c r="KT179" i="1"/>
  <c r="KT185" i="1"/>
  <c r="KT181" i="1"/>
  <c r="KT171" i="1"/>
  <c r="KT175" i="1"/>
  <c r="KT177" i="1"/>
  <c r="KT167" i="1"/>
  <c r="KT169" i="1"/>
  <c r="KT173" i="1"/>
  <c r="KT163" i="1"/>
  <c r="KT165" i="1"/>
  <c r="KT161" i="1"/>
  <c r="KT159" i="1"/>
  <c r="KT157" i="1"/>
  <c r="KT153" i="1"/>
  <c r="KT155" i="1"/>
  <c r="KT151" i="1"/>
  <c r="KT114" i="1"/>
  <c r="KT116" i="1"/>
  <c r="KT120" i="1"/>
  <c r="KT118" i="1"/>
  <c r="KT108" i="1"/>
  <c r="KT112" i="1"/>
  <c r="KT110" i="1"/>
  <c r="KT104" i="1"/>
  <c r="KT106" i="1"/>
  <c r="KT94" i="1"/>
  <c r="KT92" i="1"/>
  <c r="KT100" i="1"/>
  <c r="KT98" i="1"/>
  <c r="KT96" i="1"/>
  <c r="KT102" i="1"/>
  <c r="KT88" i="1"/>
  <c r="KT90" i="1"/>
  <c r="KT86" i="1"/>
  <c r="KT74" i="1"/>
  <c r="KT78" i="1"/>
  <c r="KT76" i="1"/>
  <c r="KT82" i="1"/>
  <c r="KT80" i="1"/>
  <c r="KT84" i="1"/>
  <c r="KT72" i="1"/>
  <c r="KT68" i="1"/>
  <c r="KT70" i="1"/>
  <c r="KT66" i="1"/>
  <c r="KS290" i="1"/>
  <c r="KS282" i="1"/>
  <c r="KS288" i="1"/>
  <c r="KS284" i="1"/>
  <c r="KS280" i="1"/>
  <c r="KS278" i="1"/>
  <c r="KS286" i="1"/>
  <c r="KS276" i="1"/>
  <c r="KS264" i="1"/>
  <c r="KS272" i="1"/>
  <c r="KS270" i="1"/>
  <c r="KS274" i="1"/>
  <c r="KS266" i="1"/>
  <c r="KS262" i="1"/>
  <c r="KS268" i="1"/>
  <c r="KS256" i="1"/>
  <c r="KS254" i="1"/>
  <c r="KS260" i="1"/>
  <c r="KS252" i="1"/>
  <c r="KS248" i="1"/>
  <c r="KS258" i="1"/>
  <c r="KS250" i="1"/>
  <c r="KS246" i="1"/>
  <c r="KS244" i="1"/>
  <c r="KS242" i="1"/>
  <c r="KS240" i="1"/>
  <c r="KS238" i="1"/>
  <c r="KS236" i="1"/>
  <c r="KS205" i="1"/>
  <c r="KS201" i="1"/>
  <c r="KS195" i="1"/>
  <c r="KS193" i="1"/>
  <c r="KS199" i="1"/>
  <c r="KS197" i="1"/>
  <c r="KS189" i="1"/>
  <c r="KS187" i="1"/>
  <c r="KS203" i="1"/>
  <c r="KS185" i="1"/>
  <c r="KS191" i="1"/>
  <c r="KS183" i="1"/>
  <c r="KS181" i="1"/>
  <c r="KS177" i="1"/>
  <c r="KS175" i="1"/>
  <c r="KS171" i="1"/>
  <c r="KS173" i="1"/>
  <c r="KS165" i="1"/>
  <c r="KS179" i="1"/>
  <c r="KS169" i="1"/>
  <c r="KS167" i="1"/>
  <c r="KS163" i="1"/>
  <c r="KS159" i="1"/>
  <c r="KS161" i="1"/>
  <c r="KS157" i="1"/>
  <c r="KS155" i="1"/>
  <c r="KS153" i="1"/>
  <c r="KS151" i="1"/>
  <c r="KS120" i="1"/>
  <c r="KS112" i="1"/>
  <c r="KS118" i="1"/>
  <c r="KS114" i="1"/>
  <c r="KS110" i="1"/>
  <c r="KS116" i="1"/>
  <c r="KS108" i="1"/>
  <c r="KS106" i="1"/>
  <c r="KS102" i="1"/>
  <c r="KS100" i="1"/>
  <c r="KS104" i="1"/>
  <c r="KS96" i="1"/>
  <c r="KS98" i="1"/>
  <c r="KS90" i="1"/>
  <c r="KS94" i="1"/>
  <c r="KS92" i="1"/>
  <c r="KS88" i="1"/>
  <c r="KS86" i="1"/>
  <c r="KS84" i="1"/>
  <c r="KS82" i="1"/>
  <c r="KS80" i="1"/>
  <c r="KS78" i="1"/>
  <c r="KS76" i="1"/>
  <c r="KS74" i="1"/>
  <c r="KS72" i="1"/>
  <c r="KS70" i="1"/>
  <c r="KS68" i="1"/>
  <c r="KS66" i="1"/>
  <c r="KR290" i="1" l="1"/>
  <c r="KR280" i="1"/>
  <c r="KR276" i="1"/>
  <c r="KR278" i="1"/>
  <c r="KR282" i="1"/>
  <c r="KR286" i="1"/>
  <c r="KR288" i="1"/>
  <c r="KR262" i="1"/>
  <c r="KR264" i="1"/>
  <c r="KR268" i="1"/>
  <c r="KR270" i="1"/>
  <c r="KR274" i="1"/>
  <c r="KR256" i="1"/>
  <c r="KR284" i="1"/>
  <c r="KR272" i="1"/>
  <c r="KR260" i="1"/>
  <c r="KR266" i="1"/>
  <c r="KR258" i="1"/>
  <c r="KR244" i="1"/>
  <c r="KR248" i="1"/>
  <c r="KR252" i="1"/>
  <c r="KR250" i="1"/>
  <c r="KR254" i="1"/>
  <c r="KR242" i="1"/>
  <c r="KR238" i="1"/>
  <c r="KR246" i="1"/>
  <c r="KR240" i="1"/>
  <c r="KR236" i="1"/>
  <c r="KR203" i="1"/>
  <c r="KR205" i="1"/>
  <c r="KR195" i="1"/>
  <c r="KR199" i="1"/>
  <c r="KR197" i="1"/>
  <c r="KR201" i="1"/>
  <c r="KR193" i="1"/>
  <c r="KR185" i="1"/>
  <c r="KR189" i="1"/>
  <c r="KR187" i="1"/>
  <c r="KR191" i="1"/>
  <c r="KR175" i="1"/>
  <c r="KR177" i="1"/>
  <c r="KR181" i="1"/>
  <c r="KR179" i="1"/>
  <c r="KR183" i="1"/>
  <c r="KR171" i="1"/>
  <c r="KR173" i="1"/>
  <c r="KR169" i="1"/>
  <c r="KR161" i="1"/>
  <c r="KR163" i="1"/>
  <c r="KR165" i="1"/>
  <c r="KR167" i="1"/>
  <c r="KR159" i="1"/>
  <c r="KR157" i="1"/>
  <c r="KR153" i="1"/>
  <c r="KR155" i="1"/>
  <c r="KR151" i="1"/>
  <c r="KR118" i="1"/>
  <c r="KR112" i="1"/>
  <c r="KR120" i="1"/>
  <c r="KR108" i="1"/>
  <c r="KR116" i="1"/>
  <c r="KR110" i="1"/>
  <c r="KR114" i="1"/>
  <c r="KR104" i="1"/>
  <c r="KR102" i="1"/>
  <c r="KR94" i="1"/>
  <c r="KR96" i="1"/>
  <c r="KR98" i="1"/>
  <c r="KR92" i="1"/>
  <c r="KR106" i="1"/>
  <c r="KR88" i="1"/>
  <c r="KR90" i="1"/>
  <c r="KR100" i="1"/>
  <c r="KR84" i="1"/>
  <c r="KR86" i="1"/>
  <c r="KR82" i="1"/>
  <c r="KR80" i="1"/>
  <c r="KR78" i="1"/>
  <c r="KR76" i="1"/>
  <c r="KR72" i="1"/>
  <c r="KR74" i="1"/>
  <c r="KR70" i="1"/>
  <c r="KR68" i="1"/>
  <c r="KR66" i="1"/>
  <c r="KQ290" i="1"/>
  <c r="KQ288" i="1"/>
  <c r="KQ282" i="1"/>
  <c r="KQ286" i="1"/>
  <c r="KQ284" i="1"/>
  <c r="KQ278" i="1"/>
  <c r="KQ274" i="1"/>
  <c r="KQ280" i="1"/>
  <c r="KQ276" i="1"/>
  <c r="KQ268" i="1"/>
  <c r="KQ270" i="1"/>
  <c r="KQ262" i="1"/>
  <c r="KQ272" i="1"/>
  <c r="KQ260" i="1"/>
  <c r="KQ266" i="1"/>
  <c r="KQ256" i="1"/>
  <c r="KQ264" i="1"/>
  <c r="KQ254" i="1"/>
  <c r="KQ258" i="1"/>
  <c r="KQ250" i="1"/>
  <c r="KQ246" i="1"/>
  <c r="KQ252" i="1"/>
  <c r="KQ248" i="1"/>
  <c r="KQ244" i="1"/>
  <c r="KQ242" i="1"/>
  <c r="KQ240" i="1"/>
  <c r="KQ238" i="1"/>
  <c r="KQ236" i="1"/>
  <c r="KQ205" i="1"/>
  <c r="KQ203" i="1"/>
  <c r="KQ201" i="1"/>
  <c r="KQ199" i="1"/>
  <c r="KQ197" i="1"/>
  <c r="KQ195" i="1"/>
  <c r="KQ193" i="1"/>
  <c r="KQ185" i="1"/>
  <c r="KQ187" i="1"/>
  <c r="KQ189" i="1"/>
  <c r="KQ191" i="1"/>
  <c r="KQ183" i="1"/>
  <c r="KQ179" i="1"/>
  <c r="KQ181" i="1"/>
  <c r="KQ175" i="1"/>
  <c r="KQ177" i="1"/>
  <c r="KQ171" i="1"/>
  <c r="KQ173" i="1"/>
  <c r="KQ169" i="1"/>
  <c r="KQ165" i="1"/>
  <c r="KQ167" i="1"/>
  <c r="KQ163" i="1"/>
  <c r="KQ161" i="1"/>
  <c r="KQ159" i="1"/>
  <c r="KQ157" i="1"/>
  <c r="KQ155" i="1"/>
  <c r="KQ153" i="1"/>
  <c r="KQ151" i="1"/>
  <c r="KQ120" i="1"/>
  <c r="KQ114" i="1"/>
  <c r="KQ110" i="1"/>
  <c r="KQ118" i="1"/>
  <c r="KQ112" i="1"/>
  <c r="KQ116" i="1"/>
  <c r="KQ108" i="1"/>
  <c r="KQ106" i="1"/>
  <c r="KQ100" i="1"/>
  <c r="KQ104" i="1"/>
  <c r="KQ102" i="1"/>
  <c r="KQ96" i="1"/>
  <c r="KQ98" i="1"/>
  <c r="KQ94" i="1"/>
  <c r="KQ92" i="1"/>
  <c r="KQ90" i="1"/>
  <c r="KQ88" i="1"/>
  <c r="KQ86" i="1"/>
  <c r="KQ84" i="1"/>
  <c r="KQ82" i="1"/>
  <c r="KQ80" i="1"/>
  <c r="KQ78" i="1"/>
  <c r="KQ76" i="1"/>
  <c r="KQ74" i="1"/>
  <c r="KQ72" i="1"/>
  <c r="KQ70" i="1"/>
  <c r="KQ68" i="1"/>
  <c r="KQ66" i="1"/>
  <c r="KP290" i="1"/>
  <c r="KP286" i="1"/>
  <c r="KP288" i="1"/>
  <c r="KP282" i="1"/>
  <c r="KP284" i="1"/>
  <c r="KP278" i="1"/>
  <c r="KP274" i="1"/>
  <c r="KP280" i="1"/>
  <c r="KP276" i="1"/>
  <c r="KP266" i="1"/>
  <c r="KP272" i="1"/>
  <c r="KP268" i="1"/>
  <c r="KP270" i="1"/>
  <c r="KP262" i="1"/>
  <c r="KP264" i="1"/>
  <c r="KP258" i="1"/>
  <c r="KP260" i="1"/>
  <c r="KP256" i="1"/>
  <c r="KP254" i="1"/>
  <c r="KP252" i="1"/>
  <c r="KP250" i="1"/>
  <c r="KP248" i="1"/>
  <c r="KP246" i="1"/>
  <c r="KP244" i="1"/>
  <c r="KP242" i="1"/>
  <c r="KP240" i="1"/>
  <c r="KP238" i="1"/>
  <c r="KP236" i="1"/>
  <c r="KP205" i="1"/>
  <c r="KP201" i="1"/>
  <c r="KP203" i="1"/>
  <c r="KP197" i="1"/>
  <c r="KP199" i="1"/>
  <c r="KP195" i="1"/>
  <c r="KP193" i="1"/>
  <c r="KP187" i="1"/>
  <c r="KP185" i="1"/>
  <c r="KP191" i="1"/>
  <c r="KP189" i="1"/>
  <c r="KP183" i="1"/>
  <c r="KP181" i="1"/>
  <c r="KP179" i="1"/>
  <c r="KP177" i="1"/>
  <c r="KP175" i="1"/>
  <c r="KP173" i="1"/>
  <c r="KP171" i="1"/>
  <c r="KP169" i="1"/>
  <c r="KP167" i="1"/>
  <c r="KP165" i="1"/>
  <c r="KP163" i="1"/>
  <c r="KP161" i="1"/>
  <c r="KP159" i="1"/>
  <c r="KP157" i="1"/>
  <c r="KP155" i="1"/>
  <c r="KP153" i="1"/>
  <c r="KP151" i="1"/>
  <c r="KP120" i="1"/>
  <c r="KP118" i="1"/>
  <c r="KP116" i="1"/>
  <c r="KP112" i="1"/>
  <c r="KP114" i="1"/>
  <c r="KP110" i="1"/>
  <c r="KP108" i="1"/>
  <c r="KP106" i="1"/>
  <c r="KP104" i="1"/>
  <c r="KP102" i="1"/>
  <c r="KP100" i="1"/>
  <c r="KP96" i="1"/>
  <c r="KP98" i="1"/>
  <c r="KP92" i="1"/>
  <c r="KP90" i="1"/>
  <c r="KP94" i="1"/>
  <c r="KP88" i="1"/>
  <c r="KP86" i="1"/>
  <c r="KP84" i="1"/>
  <c r="KP82" i="1"/>
  <c r="KP80" i="1"/>
  <c r="KP78" i="1"/>
  <c r="KP76" i="1"/>
  <c r="KP74" i="1"/>
  <c r="KP72" i="1"/>
  <c r="KP70" i="1"/>
  <c r="KP68" i="1"/>
  <c r="KP66" i="1"/>
  <c r="KO288" i="1"/>
  <c r="KO280" i="1"/>
  <c r="KO284" i="1"/>
  <c r="KO282" i="1"/>
  <c r="KO290" i="1"/>
  <c r="KO278" i="1"/>
  <c r="KO286" i="1"/>
  <c r="KO276" i="1"/>
  <c r="KO268" i="1"/>
  <c r="KO274" i="1"/>
  <c r="KO272" i="1"/>
  <c r="KO258" i="1"/>
  <c r="KO270" i="1"/>
  <c r="KO262" i="1"/>
  <c r="KO266" i="1"/>
  <c r="KO264" i="1"/>
  <c r="KO256" i="1"/>
  <c r="KO260" i="1"/>
  <c r="KO250" i="1"/>
  <c r="KO254" i="1"/>
  <c r="KO252" i="1"/>
  <c r="KO246" i="1"/>
  <c r="KO244" i="1"/>
  <c r="KO248" i="1"/>
  <c r="KO242" i="1"/>
  <c r="KO240" i="1"/>
  <c r="KO238" i="1"/>
  <c r="KO236" i="1"/>
  <c r="KO203" i="1"/>
  <c r="KO199" i="1"/>
  <c r="KO205" i="1"/>
  <c r="KO201" i="1"/>
  <c r="KO197" i="1"/>
  <c r="KO193" i="1"/>
  <c r="KO195" i="1"/>
  <c r="KO183" i="1"/>
  <c r="KO187" i="1"/>
  <c r="KO191" i="1"/>
  <c r="KO185" i="1"/>
  <c r="KO189" i="1"/>
  <c r="KO181" i="1"/>
  <c r="KO173" i="1"/>
  <c r="KO179" i="1"/>
  <c r="KO177" i="1"/>
  <c r="KO171" i="1"/>
  <c r="KO175" i="1"/>
  <c r="KO167" i="1"/>
  <c r="KO165" i="1"/>
  <c r="KO169" i="1"/>
  <c r="KO163" i="1"/>
  <c r="KO159" i="1"/>
  <c r="KO161" i="1"/>
  <c r="KO157" i="1"/>
  <c r="KO155" i="1"/>
  <c r="KO151" i="1"/>
  <c r="KO153" i="1"/>
  <c r="KO120" i="1"/>
  <c r="KO118" i="1"/>
  <c r="KO114" i="1"/>
  <c r="KO116" i="1"/>
  <c r="KO108" i="1"/>
  <c r="KO110" i="1"/>
  <c r="KO112" i="1"/>
  <c r="KO106" i="1"/>
  <c r="KO104" i="1"/>
  <c r="KO98" i="1"/>
  <c r="KO100" i="1"/>
  <c r="KO102" i="1"/>
  <c r="KO92" i="1"/>
  <c r="KO94" i="1"/>
  <c r="KO96" i="1"/>
  <c r="KO90" i="1"/>
  <c r="KO88" i="1"/>
  <c r="KO82" i="1"/>
  <c r="KO84" i="1"/>
  <c r="KO86" i="1"/>
  <c r="KO80" i="1"/>
  <c r="KO78" i="1"/>
  <c r="KO72" i="1"/>
  <c r="KO74" i="1"/>
  <c r="KO76" i="1"/>
  <c r="KO70" i="1"/>
  <c r="KO68" i="1"/>
  <c r="KO66" i="1"/>
  <c r="KN290" i="1"/>
  <c r="KN286" i="1"/>
  <c r="KN288" i="1"/>
  <c r="KN284" i="1"/>
  <c r="KN282" i="1"/>
  <c r="KN280" i="1"/>
  <c r="KN278" i="1"/>
  <c r="KN270" i="1"/>
  <c r="KN268" i="1"/>
  <c r="KN272" i="1"/>
  <c r="KN274" i="1"/>
  <c r="KN276" i="1"/>
  <c r="KN260" i="1"/>
  <c r="KN258" i="1"/>
  <c r="KN262" i="1"/>
  <c r="KN264" i="1"/>
  <c r="KN266" i="1"/>
  <c r="KN248" i="1"/>
  <c r="KN252" i="1"/>
  <c r="KN254" i="1"/>
  <c r="KN256" i="1"/>
  <c r="KN242" i="1"/>
  <c r="KN244" i="1"/>
  <c r="KN246" i="1"/>
  <c r="KN250" i="1"/>
  <c r="KN240" i="1"/>
  <c r="KN238" i="1"/>
  <c r="KN236" i="1"/>
  <c r="KN199" i="1"/>
  <c r="KN205" i="1"/>
  <c r="KN201" i="1"/>
  <c r="KN203" i="1"/>
  <c r="KN193" i="1"/>
  <c r="KN197" i="1"/>
  <c r="KN195" i="1"/>
  <c r="KN191" i="1"/>
  <c r="KN189" i="1"/>
  <c r="KN185" i="1"/>
  <c r="KN187" i="1"/>
  <c r="KN183" i="1"/>
  <c r="KN175" i="1"/>
  <c r="KN171" i="1"/>
  <c r="KN181" i="1"/>
  <c r="KN177" i="1"/>
  <c r="KN179" i="1"/>
  <c r="KN173" i="1"/>
  <c r="KN169" i="1"/>
  <c r="KN167" i="1"/>
  <c r="KN165" i="1"/>
  <c r="KN159" i="1"/>
  <c r="KN163" i="1"/>
  <c r="KN161" i="1"/>
  <c r="KN157" i="1"/>
  <c r="KN151" i="1"/>
  <c r="KN155" i="1"/>
  <c r="KN153" i="1"/>
  <c r="KN116" i="1"/>
  <c r="KN118" i="1"/>
  <c r="KN114" i="1"/>
  <c r="KN120" i="1"/>
  <c r="KN110" i="1"/>
  <c r="KN108" i="1"/>
  <c r="KN112" i="1"/>
  <c r="KN106" i="1"/>
  <c r="KN104" i="1"/>
  <c r="KN100" i="1"/>
  <c r="KN94" i="1"/>
  <c r="KN98" i="1"/>
  <c r="KN102" i="1"/>
  <c r="KN92" i="1"/>
  <c r="KN96" i="1"/>
  <c r="KN90" i="1"/>
  <c r="KN88" i="1"/>
  <c r="KN82" i="1"/>
  <c r="KN86" i="1"/>
  <c r="KN84" i="1"/>
  <c r="KN80" i="1"/>
  <c r="KN78" i="1"/>
  <c r="KN74" i="1"/>
  <c r="KN72" i="1"/>
  <c r="KN76" i="1"/>
  <c r="KN70" i="1"/>
  <c r="KN68" i="1"/>
  <c r="KN66" i="1"/>
  <c r="KM282" i="1"/>
  <c r="KM286" i="1"/>
  <c r="KM288" i="1"/>
  <c r="KM284" i="1"/>
  <c r="KM280" i="1"/>
  <c r="KM290" i="1"/>
  <c r="KM278" i="1"/>
  <c r="KM274" i="1"/>
  <c r="KM270" i="1"/>
  <c r="KM268" i="1"/>
  <c r="KM272" i="1"/>
  <c r="KM264" i="1"/>
  <c r="KM260" i="1"/>
  <c r="KM258" i="1"/>
  <c r="KM262" i="1"/>
  <c r="KM276" i="1"/>
  <c r="KM266" i="1"/>
  <c r="KM252" i="1"/>
  <c r="KM256" i="1"/>
  <c r="KM254" i="1"/>
  <c r="KM250" i="1"/>
  <c r="KM248" i="1"/>
  <c r="KM244" i="1"/>
  <c r="KM242" i="1"/>
  <c r="KM246" i="1"/>
  <c r="KM240" i="1"/>
  <c r="KM238" i="1"/>
  <c r="KM236" i="1"/>
  <c r="KM205" i="1"/>
  <c r="KM203" i="1"/>
  <c r="KM197" i="1"/>
  <c r="KM201" i="1"/>
  <c r="KM199" i="1"/>
  <c r="KM195" i="1"/>
  <c r="KM193" i="1"/>
  <c r="KM191" i="1"/>
  <c r="KM187" i="1"/>
  <c r="KM189" i="1"/>
  <c r="KM179" i="1"/>
  <c r="KM181" i="1"/>
  <c r="KM175" i="1"/>
  <c r="KM177" i="1"/>
  <c r="KM171" i="1"/>
  <c r="KM183" i="1"/>
  <c r="KM173" i="1"/>
  <c r="KM185" i="1"/>
  <c r="KM167" i="1"/>
  <c r="KM169" i="1"/>
  <c r="KM165" i="1"/>
  <c r="KM163" i="1"/>
  <c r="KM161" i="1"/>
  <c r="KM159" i="1"/>
  <c r="KM157" i="1"/>
  <c r="KM155" i="1"/>
  <c r="KM153" i="1"/>
  <c r="KM151" i="1"/>
  <c r="KM116" i="1"/>
  <c r="KM114" i="1"/>
  <c r="KM120" i="1"/>
  <c r="KM118" i="1"/>
  <c r="KM110" i="1"/>
  <c r="KM112" i="1"/>
  <c r="KM108" i="1"/>
  <c r="KM106" i="1"/>
  <c r="KM104" i="1"/>
  <c r="KM98" i="1"/>
  <c r="KM102" i="1"/>
  <c r="KM96" i="1"/>
  <c r="KM94" i="1"/>
  <c r="KM100" i="1"/>
  <c r="KM90" i="1"/>
  <c r="KM92" i="1"/>
  <c r="KM88" i="1"/>
  <c r="KM86" i="1"/>
  <c r="KM82" i="1"/>
  <c r="KM84" i="1"/>
  <c r="KM80" i="1"/>
  <c r="KM78" i="1"/>
  <c r="KM74" i="1"/>
  <c r="KM76" i="1"/>
  <c r="KM72" i="1"/>
  <c r="KM70" i="1"/>
  <c r="KM68" i="1"/>
  <c r="KM66" i="1"/>
  <c r="KL278" i="1"/>
  <c r="KL282" i="1"/>
  <c r="KL290" i="1"/>
  <c r="KL288" i="1"/>
  <c r="KL280" i="1"/>
  <c r="KL286" i="1"/>
  <c r="KL284" i="1"/>
  <c r="KL264" i="1"/>
  <c r="KL262" i="1"/>
  <c r="KL272" i="1"/>
  <c r="KL270" i="1"/>
  <c r="KL266" i="1"/>
  <c r="KL274" i="1"/>
  <c r="KL268" i="1"/>
  <c r="KL276" i="1"/>
  <c r="KL258" i="1"/>
  <c r="KL250" i="1"/>
  <c r="KL260" i="1"/>
  <c r="KL252" i="1"/>
  <c r="KL256" i="1"/>
  <c r="KL254" i="1"/>
  <c r="KL244" i="1"/>
  <c r="KL242" i="1"/>
  <c r="KL246" i="1"/>
  <c r="KL238" i="1"/>
  <c r="KL248" i="1"/>
  <c r="KL240" i="1"/>
  <c r="KL236" i="1"/>
  <c r="KL203" i="1"/>
  <c r="KL199" i="1"/>
  <c r="KL205" i="1"/>
  <c r="KL201" i="1"/>
  <c r="KL197" i="1"/>
  <c r="KL195" i="1"/>
  <c r="KL193" i="1"/>
  <c r="KL189" i="1"/>
  <c r="KL191" i="1"/>
  <c r="KL187" i="1"/>
  <c r="KL185" i="1"/>
  <c r="KL175" i="1"/>
  <c r="KL181" i="1"/>
  <c r="KL183" i="1"/>
  <c r="KL177" i="1"/>
  <c r="KL171" i="1"/>
  <c r="KL179" i="1"/>
  <c r="KL173" i="1"/>
  <c r="KL169" i="1"/>
  <c r="KL165" i="1"/>
  <c r="KL167" i="1"/>
  <c r="KL163" i="1"/>
  <c r="KL161" i="1"/>
  <c r="KL159" i="1"/>
  <c r="KL157" i="1"/>
  <c r="KL155" i="1"/>
  <c r="KL153" i="1"/>
  <c r="KL151" i="1"/>
  <c r="KL120" i="1"/>
  <c r="KL118" i="1"/>
  <c r="KL112" i="1"/>
  <c r="KL116" i="1"/>
  <c r="KL114" i="1"/>
  <c r="KL110" i="1"/>
  <c r="KL108" i="1"/>
  <c r="KL106" i="1"/>
  <c r="KL102" i="1"/>
  <c r="KL104" i="1"/>
  <c r="KL100" i="1"/>
  <c r="KL92" i="1"/>
  <c r="KL98" i="1"/>
  <c r="KL96" i="1"/>
  <c r="KL94" i="1"/>
  <c r="KL88" i="1"/>
  <c r="KL90" i="1"/>
  <c r="KL86" i="1"/>
  <c r="KL84" i="1"/>
  <c r="KL82" i="1"/>
  <c r="KL80" i="1"/>
  <c r="KL78" i="1"/>
  <c r="KL76" i="1"/>
  <c r="KL74" i="1"/>
  <c r="KL72" i="1"/>
  <c r="KL70" i="1"/>
  <c r="KL68" i="1"/>
  <c r="KL66" i="1"/>
  <c r="KK282" i="1"/>
  <c r="KK284" i="1"/>
  <c r="KK278" i="1"/>
  <c r="KK290" i="1"/>
  <c r="KK280" i="1"/>
  <c r="KK286" i="1"/>
  <c r="KK288" i="1"/>
  <c r="KK274" i="1"/>
  <c r="KK264" i="1"/>
  <c r="KK268" i="1"/>
  <c r="KK270" i="1"/>
  <c r="KK262" i="1"/>
  <c r="KK266" i="1"/>
  <c r="KK276" i="1"/>
  <c r="KK250" i="1"/>
  <c r="KK272" i="1"/>
  <c r="KK260" i="1"/>
  <c r="KK254" i="1"/>
  <c r="KK258" i="1"/>
  <c r="KK256" i="1"/>
  <c r="KK252" i="1"/>
  <c r="KK246" i="1"/>
  <c r="KK242" i="1"/>
  <c r="KK240" i="1"/>
  <c r="KK244" i="1"/>
  <c r="KK238" i="1"/>
  <c r="KK248" i="1"/>
  <c r="KK236" i="1"/>
  <c r="KK205" i="1"/>
  <c r="KK199" i="1"/>
  <c r="KK197" i="1"/>
  <c r="KK201" i="1"/>
  <c r="KK193" i="1"/>
  <c r="KK203" i="1"/>
  <c r="KK191" i="1"/>
  <c r="KK195" i="1"/>
  <c r="KK189" i="1"/>
  <c r="KK185" i="1"/>
  <c r="KK187" i="1"/>
  <c r="KK177" i="1"/>
  <c r="KK179" i="1"/>
  <c r="KK181" i="1"/>
  <c r="KK183" i="1"/>
  <c r="KK171" i="1"/>
  <c r="KK173" i="1"/>
  <c r="KK175" i="1"/>
  <c r="KK169" i="1"/>
  <c r="KK167" i="1"/>
  <c r="KK165" i="1"/>
  <c r="KK163" i="1"/>
  <c r="KK159" i="1"/>
  <c r="KK161" i="1"/>
  <c r="KK157" i="1"/>
  <c r="KK155" i="1"/>
  <c r="KK151" i="1"/>
  <c r="KK153" i="1"/>
  <c r="KK120" i="1"/>
  <c r="KK116" i="1"/>
  <c r="KK110" i="1"/>
  <c r="KK112" i="1"/>
  <c r="KK118" i="1"/>
  <c r="KK114" i="1"/>
  <c r="KK108" i="1"/>
  <c r="KK106" i="1"/>
  <c r="KK104" i="1"/>
  <c r="KK100" i="1"/>
  <c r="KK102" i="1"/>
  <c r="KK98" i="1"/>
  <c r="KK94" i="1"/>
  <c r="KK92" i="1"/>
  <c r="KK96" i="1"/>
  <c r="KK90" i="1"/>
  <c r="KK88" i="1"/>
  <c r="KK86" i="1"/>
  <c r="KK84" i="1"/>
  <c r="KK82" i="1"/>
  <c r="KK80" i="1"/>
  <c r="KK78" i="1"/>
  <c r="KK76" i="1"/>
  <c r="KK74" i="1"/>
  <c r="KK72" i="1"/>
  <c r="KK70" i="1"/>
  <c r="KK68" i="1"/>
  <c r="KK66" i="1"/>
  <c r="KJ286" i="1"/>
  <c r="KJ290" i="1"/>
  <c r="KJ288" i="1"/>
  <c r="KJ284" i="1"/>
  <c r="KJ274" i="1"/>
  <c r="KJ282" i="1"/>
  <c r="KJ278" i="1"/>
  <c r="KJ276" i="1"/>
  <c r="KJ272" i="1"/>
  <c r="KJ266" i="1"/>
  <c r="KJ262" i="1"/>
  <c r="KJ280" i="1"/>
  <c r="KJ270" i="1"/>
  <c r="KJ268" i="1"/>
  <c r="KJ258" i="1"/>
  <c r="KJ252" i="1"/>
  <c r="KJ264" i="1"/>
  <c r="KJ254" i="1"/>
  <c r="KJ250" i="1"/>
  <c r="KJ260" i="1"/>
  <c r="KJ256" i="1"/>
  <c r="KJ242" i="1"/>
  <c r="KJ248" i="1"/>
  <c r="KJ244" i="1"/>
  <c r="KJ246" i="1"/>
  <c r="KJ240" i="1"/>
  <c r="KJ238" i="1"/>
  <c r="KJ236" i="1"/>
  <c r="KJ205" i="1"/>
  <c r="KJ201" i="1"/>
  <c r="KJ199" i="1"/>
  <c r="KJ197" i="1"/>
  <c r="KJ203" i="1"/>
  <c r="KJ189" i="1"/>
  <c r="KJ195" i="1"/>
  <c r="KJ191" i="1"/>
  <c r="KJ193" i="1"/>
  <c r="KJ187" i="1"/>
  <c r="KJ185" i="1"/>
  <c r="KJ183" i="1"/>
  <c r="KJ181" i="1"/>
  <c r="KJ177" i="1"/>
  <c r="KJ175" i="1"/>
  <c r="KJ179" i="1"/>
  <c r="KJ171" i="1"/>
  <c r="KJ173" i="1"/>
  <c r="KJ169" i="1"/>
  <c r="KJ165" i="1"/>
  <c r="KJ167" i="1"/>
  <c r="KJ163" i="1"/>
  <c r="KJ161" i="1"/>
  <c r="KJ157" i="1"/>
  <c r="KJ155" i="1"/>
  <c r="KJ159" i="1"/>
  <c r="KJ153" i="1"/>
  <c r="KJ151" i="1"/>
  <c r="KJ120" i="1"/>
  <c r="KJ112" i="1"/>
  <c r="KJ118" i="1"/>
  <c r="KJ110" i="1"/>
  <c r="KJ116" i="1"/>
  <c r="KJ114" i="1"/>
  <c r="KJ108" i="1"/>
  <c r="KJ106" i="1"/>
  <c r="KJ104" i="1"/>
  <c r="KJ102" i="1"/>
  <c r="KJ100" i="1"/>
  <c r="KJ98" i="1"/>
  <c r="KJ92" i="1"/>
  <c r="KJ96" i="1"/>
  <c r="KJ94" i="1"/>
  <c r="KJ90" i="1"/>
  <c r="KJ88" i="1"/>
  <c r="KJ86" i="1"/>
  <c r="KJ84" i="1"/>
  <c r="KJ82" i="1"/>
  <c r="KJ78" i="1"/>
  <c r="KJ80" i="1"/>
  <c r="KJ76" i="1"/>
  <c r="KJ74" i="1"/>
  <c r="KJ72" i="1"/>
  <c r="KJ70" i="1"/>
  <c r="KJ68" i="1"/>
  <c r="KJ66" i="1"/>
  <c r="KI290" i="1"/>
  <c r="KI286" i="1"/>
  <c r="KI288" i="1"/>
  <c r="KI270" i="1"/>
  <c r="KI282" i="1"/>
  <c r="KI276" i="1"/>
  <c r="KI280" i="1"/>
  <c r="KI284" i="1"/>
  <c r="KI272" i="1"/>
  <c r="KI264" i="1"/>
  <c r="KI266" i="1"/>
  <c r="KI274" i="1"/>
  <c r="KI278" i="1"/>
  <c r="KI268" i="1"/>
  <c r="KI254" i="1"/>
  <c r="KI256" i="1"/>
  <c r="KI250" i="1"/>
  <c r="KI262" i="1"/>
  <c r="KI258" i="1"/>
  <c r="KI242" i="1"/>
  <c r="KI260" i="1"/>
  <c r="KI252" i="1"/>
  <c r="KI240" i="1"/>
  <c r="KI248" i="1"/>
  <c r="KI244" i="1"/>
  <c r="KI246" i="1"/>
  <c r="KI238" i="1"/>
  <c r="KI236" i="1"/>
  <c r="KI205" i="1"/>
  <c r="KI187" i="1"/>
  <c r="KI201" i="1"/>
  <c r="KI199" i="1"/>
  <c r="KI197" i="1"/>
  <c r="KI195" i="1"/>
  <c r="KI189" i="1"/>
  <c r="KI203" i="1"/>
  <c r="KI181" i="1"/>
  <c r="KI191" i="1"/>
  <c r="KI185" i="1"/>
  <c r="KI183" i="1"/>
  <c r="KI193" i="1"/>
  <c r="KI177" i="1"/>
  <c r="KI175" i="1"/>
  <c r="KI179" i="1"/>
  <c r="KI171" i="1"/>
  <c r="KI173" i="1"/>
  <c r="KI169" i="1"/>
  <c r="KI163" i="1"/>
  <c r="KI167" i="1"/>
  <c r="KI165" i="1"/>
  <c r="KI157" i="1"/>
  <c r="KI161" i="1"/>
  <c r="KI159" i="1"/>
  <c r="KI155" i="1"/>
  <c r="KI153" i="1"/>
  <c r="KI151" i="1"/>
  <c r="KI120" i="1"/>
  <c r="KI116" i="1"/>
  <c r="KI118" i="1"/>
  <c r="KI112" i="1"/>
  <c r="KI114" i="1"/>
  <c r="KI108" i="1"/>
  <c r="KI110" i="1"/>
  <c r="KI106" i="1"/>
  <c r="KI104" i="1"/>
  <c r="KI102" i="1"/>
  <c r="KI98" i="1"/>
  <c r="KI96" i="1"/>
  <c r="KI100" i="1"/>
  <c r="KI94" i="1"/>
  <c r="KI92" i="1"/>
  <c r="KI90" i="1"/>
  <c r="KI86" i="1"/>
  <c r="KI88" i="1"/>
  <c r="KI84" i="1"/>
  <c r="KI82" i="1"/>
  <c r="KI80" i="1"/>
  <c r="KI78" i="1"/>
  <c r="KI76" i="1"/>
  <c r="KI74" i="1"/>
  <c r="KI72" i="1"/>
  <c r="KI70" i="1"/>
  <c r="KI68" i="1"/>
  <c r="KI66" i="1"/>
  <c r="KH286" i="1"/>
  <c r="KH290" i="1"/>
  <c r="KH284" i="1"/>
  <c r="KH278" i="1"/>
  <c r="KH276" i="1"/>
  <c r="KH288" i="1"/>
  <c r="KH282" i="1"/>
  <c r="KH270" i="1"/>
  <c r="KH260" i="1"/>
  <c r="KH274" i="1"/>
  <c r="KH280" i="1"/>
  <c r="KH258" i="1"/>
  <c r="KH272" i="1"/>
  <c r="KH262" i="1"/>
  <c r="KH266" i="1"/>
  <c r="KH252" i="1"/>
  <c r="KH256" i="1"/>
  <c r="KH246" i="1"/>
  <c r="KH264" i="1"/>
  <c r="KH250" i="1"/>
  <c r="KH268" i="1"/>
  <c r="KH240" i="1"/>
  <c r="KH254" i="1"/>
  <c r="KH244" i="1"/>
  <c r="KH248" i="1"/>
  <c r="KH242" i="1"/>
  <c r="KH236" i="1"/>
  <c r="KH238" i="1"/>
  <c r="KH203" i="1"/>
  <c r="KH201" i="1"/>
  <c r="KH205" i="1"/>
  <c r="KH189" i="1"/>
  <c r="KH199" i="1"/>
  <c r="KH193" i="1"/>
  <c r="KH195" i="1"/>
  <c r="KH197" i="1"/>
  <c r="KH185" i="1"/>
  <c r="KH191" i="1"/>
  <c r="KH183" i="1"/>
  <c r="KH187" i="1"/>
  <c r="KH179" i="1"/>
  <c r="KH175" i="1"/>
  <c r="KH181" i="1"/>
  <c r="KH177" i="1"/>
  <c r="KH171" i="1"/>
  <c r="KH167" i="1"/>
  <c r="KH173" i="1"/>
  <c r="KH169" i="1"/>
  <c r="KH163" i="1"/>
  <c r="KH165" i="1"/>
  <c r="KH161" i="1"/>
  <c r="KH159" i="1"/>
  <c r="KH157" i="1"/>
  <c r="KH153" i="1"/>
  <c r="KH155" i="1"/>
  <c r="KH151" i="1"/>
  <c r="KH118" i="1"/>
  <c r="KH120" i="1"/>
  <c r="KH116" i="1"/>
  <c r="KH114" i="1"/>
  <c r="KH112" i="1"/>
  <c r="KH106" i="1"/>
  <c r="KH110" i="1"/>
  <c r="KH108" i="1"/>
  <c r="KH104" i="1"/>
  <c r="KH100" i="1"/>
  <c r="KH102" i="1"/>
  <c r="KH98" i="1"/>
  <c r="KH96" i="1"/>
  <c r="KH94" i="1"/>
  <c r="KH90" i="1"/>
  <c r="KH92" i="1"/>
  <c r="KH88" i="1"/>
  <c r="KH86" i="1"/>
  <c r="KH84" i="1"/>
  <c r="KH80" i="1"/>
  <c r="KH82" i="1"/>
  <c r="KH76" i="1"/>
  <c r="KH78" i="1"/>
  <c r="KH74" i="1"/>
  <c r="KH72" i="1"/>
  <c r="KH70" i="1"/>
  <c r="KH68" i="1"/>
  <c r="KH66" i="1"/>
  <c r="KG290" i="1"/>
  <c r="KG286" i="1"/>
  <c r="KG272" i="1"/>
  <c r="KG276" i="1"/>
  <c r="KG284" i="1"/>
  <c r="KG278" i="1"/>
  <c r="KG274" i="1"/>
  <c r="KG252" i="1"/>
  <c r="KG280" i="1"/>
  <c r="KG262" i="1"/>
  <c r="KG264" i="1"/>
  <c r="KG268" i="1"/>
  <c r="KG266" i="1"/>
  <c r="KG250" i="1"/>
  <c r="KG282" i="1"/>
  <c r="KG254" i="1"/>
  <c r="KG258" i="1"/>
  <c r="KG288" i="1"/>
  <c r="KG256" i="1"/>
  <c r="KG270" i="1"/>
  <c r="KG242" i="1"/>
  <c r="KG244" i="1"/>
  <c r="KG248" i="1"/>
  <c r="KG260" i="1"/>
  <c r="KG240" i="1"/>
  <c r="KG246" i="1"/>
  <c r="KG238" i="1"/>
  <c r="KG236" i="1"/>
  <c r="KG203" i="1"/>
  <c r="KG197" i="1"/>
  <c r="KG201" i="1"/>
  <c r="KG199" i="1"/>
  <c r="KG193" i="1"/>
  <c r="KG191" i="1"/>
  <c r="KG205" i="1"/>
  <c r="KG187" i="1"/>
  <c r="KG189" i="1"/>
  <c r="KG183" i="1"/>
  <c r="KG195" i="1"/>
  <c r="KG173" i="1"/>
  <c r="KG181" i="1"/>
  <c r="KG177" i="1"/>
  <c r="KG179" i="1"/>
  <c r="KG185" i="1"/>
  <c r="KG163" i="1"/>
  <c r="KG169" i="1"/>
  <c r="KG171" i="1"/>
  <c r="KG167" i="1"/>
  <c r="KG175" i="1"/>
  <c r="KG165" i="1"/>
  <c r="KG161" i="1"/>
  <c r="KG159" i="1"/>
  <c r="KG157" i="1"/>
  <c r="KG155" i="1"/>
  <c r="KG153" i="1"/>
  <c r="KG151" i="1"/>
  <c r="KG116" i="1"/>
  <c r="KG118" i="1"/>
  <c r="KG112" i="1"/>
  <c r="KG120" i="1"/>
  <c r="KG114" i="1"/>
  <c r="KG108" i="1"/>
  <c r="KG110" i="1"/>
  <c r="KG106" i="1"/>
  <c r="KG104" i="1"/>
  <c r="KG102" i="1"/>
  <c r="KG100" i="1"/>
  <c r="KG98" i="1"/>
  <c r="KG96" i="1"/>
  <c r="KG94" i="1"/>
  <c r="KG92" i="1"/>
  <c r="KG90" i="1"/>
  <c r="KG86" i="1"/>
  <c r="KG88" i="1"/>
  <c r="KG84" i="1"/>
  <c r="KG82" i="1"/>
  <c r="KG80" i="1"/>
  <c r="KG78" i="1"/>
  <c r="KG76" i="1"/>
  <c r="KG74" i="1"/>
  <c r="KG72" i="1"/>
  <c r="KG70" i="1"/>
  <c r="KG68" i="1"/>
  <c r="KG66" i="1"/>
  <c r="KF290" i="1"/>
  <c r="KF286" i="1"/>
  <c r="KF288" i="1"/>
  <c r="KF284" i="1"/>
  <c r="KF276" i="1"/>
  <c r="KF280" i="1"/>
  <c r="KF258" i="1"/>
  <c r="KF282" i="1"/>
  <c r="KF270" i="1"/>
  <c r="KF272" i="1"/>
  <c r="KF278" i="1"/>
  <c r="KF268" i="1"/>
  <c r="KF274" i="1"/>
  <c r="KF264" i="1"/>
  <c r="KF260" i="1"/>
  <c r="KF266" i="1"/>
  <c r="KF262" i="1"/>
  <c r="KF256" i="1"/>
  <c r="KF252" i="1"/>
  <c r="KF248" i="1"/>
  <c r="KF246" i="1"/>
  <c r="KF242" i="1"/>
  <c r="KF254" i="1"/>
  <c r="KF250" i="1"/>
  <c r="KF244" i="1"/>
  <c r="KF240" i="1"/>
  <c r="KF238" i="1"/>
  <c r="KF236" i="1"/>
  <c r="KF205" i="1"/>
  <c r="KF203" i="1"/>
  <c r="KF197" i="1"/>
  <c r="KF201" i="1"/>
  <c r="KF195" i="1"/>
  <c r="KF199" i="1"/>
  <c r="KF193" i="1"/>
  <c r="KF191" i="1"/>
  <c r="KF187" i="1"/>
  <c r="KF189" i="1"/>
  <c r="KF185" i="1"/>
  <c r="KF183" i="1"/>
  <c r="KF177" i="1"/>
  <c r="KF179" i="1"/>
  <c r="KF181" i="1"/>
  <c r="KF175" i="1"/>
  <c r="KF173" i="1"/>
  <c r="KF167" i="1"/>
  <c r="KF169" i="1"/>
  <c r="KF171" i="1"/>
  <c r="KF165" i="1"/>
  <c r="KF161" i="1"/>
  <c r="KF163" i="1"/>
  <c r="KF159" i="1"/>
  <c r="KF157" i="1"/>
  <c r="KF155" i="1"/>
  <c r="KF153" i="1"/>
  <c r="KF151" i="1"/>
  <c r="KF118" i="1"/>
  <c r="KF120" i="1"/>
  <c r="KF116" i="1"/>
  <c r="KF114" i="1"/>
  <c r="KF112" i="1"/>
  <c r="KF110" i="1"/>
  <c r="KF108" i="1"/>
  <c r="KF106" i="1"/>
  <c r="KF104" i="1"/>
  <c r="KF100" i="1"/>
  <c r="KF98" i="1"/>
  <c r="KF102" i="1"/>
  <c r="KF96" i="1"/>
  <c r="KF94" i="1"/>
  <c r="KF90" i="1"/>
  <c r="KF88" i="1"/>
  <c r="KF92" i="1"/>
  <c r="KF86" i="1"/>
  <c r="KF84" i="1"/>
  <c r="KF82" i="1"/>
  <c r="KF80" i="1"/>
  <c r="KF78" i="1"/>
  <c r="KF76" i="1"/>
  <c r="KF74" i="1"/>
  <c r="KF72" i="1"/>
  <c r="KF70" i="1"/>
  <c r="KF68" i="1"/>
  <c r="KF66" i="1"/>
  <c r="KE282" i="1"/>
  <c r="KE278" i="1"/>
  <c r="KE280" i="1"/>
  <c r="KE290" i="1"/>
  <c r="KE286" i="1"/>
  <c r="KE276" i="1"/>
  <c r="KE288" i="1"/>
  <c r="KE284" i="1"/>
  <c r="KE272" i="1"/>
  <c r="KE270" i="1"/>
  <c r="KE274" i="1"/>
  <c r="KE252" i="1"/>
  <c r="KE258" i="1"/>
  <c r="KE266" i="1"/>
  <c r="KE268" i="1"/>
  <c r="KE250" i="1"/>
  <c r="KE256" i="1"/>
  <c r="KE264" i="1"/>
  <c r="KE262" i="1"/>
  <c r="KE260" i="1"/>
  <c r="KE248" i="1"/>
  <c r="KE254" i="1"/>
  <c r="KE246" i="1"/>
  <c r="KE238" i="1"/>
  <c r="KE242" i="1"/>
  <c r="KE244" i="1"/>
  <c r="KE236" i="1"/>
  <c r="KE240" i="1"/>
  <c r="KD177" i="1"/>
  <c r="KE205" i="1"/>
  <c r="KE193" i="1"/>
  <c r="KE195" i="1"/>
  <c r="KE201" i="1"/>
  <c r="KE203" i="1"/>
  <c r="KE199" i="1"/>
  <c r="KE185" i="1"/>
  <c r="KE187" i="1"/>
  <c r="KE191" i="1"/>
  <c r="KE175" i="1"/>
  <c r="KE177" i="1"/>
  <c r="KE197" i="1"/>
  <c r="KE189" i="1"/>
  <c r="KE181" i="1"/>
  <c r="KE183" i="1"/>
  <c r="KE169" i="1"/>
  <c r="KE171" i="1"/>
  <c r="KE173" i="1"/>
  <c r="KE163" i="1"/>
  <c r="KE179" i="1"/>
  <c r="KE165" i="1"/>
  <c r="KE167" i="1"/>
  <c r="KE161" i="1"/>
  <c r="KE157" i="1"/>
  <c r="KE159" i="1"/>
  <c r="KE155" i="1"/>
  <c r="KE153" i="1"/>
  <c r="KE151" i="1"/>
  <c r="KE74" i="1"/>
  <c r="KE120" i="1"/>
  <c r="KD120" i="1"/>
  <c r="KE116" i="1"/>
  <c r="KE118" i="1"/>
  <c r="KE112" i="1"/>
  <c r="KE114" i="1"/>
  <c r="KE110" i="1"/>
  <c r="KE108" i="1"/>
  <c r="KE104" i="1"/>
  <c r="KE98" i="1"/>
  <c r="KE102" i="1"/>
  <c r="KE100" i="1"/>
  <c r="KE106" i="1"/>
  <c r="KE96" i="1"/>
  <c r="KE94" i="1"/>
  <c r="KE88" i="1"/>
  <c r="KE92" i="1"/>
  <c r="KE86" i="1"/>
  <c r="KE84" i="1"/>
  <c r="KE80" i="1"/>
  <c r="KE90" i="1"/>
  <c r="KE82" i="1"/>
  <c r="KE78" i="1"/>
  <c r="KE72" i="1"/>
  <c r="KE76" i="1"/>
  <c r="KE70" i="1"/>
  <c r="KE68" i="1"/>
  <c r="KE66" i="1"/>
  <c r="KD280" i="1"/>
  <c r="KD290" i="1"/>
  <c r="KD284" i="1"/>
  <c r="KD286" i="1"/>
  <c r="KD272" i="1"/>
  <c r="KD264" i="1"/>
  <c r="KD266" i="1"/>
  <c r="KD270" i="1"/>
  <c r="KD288" i="1"/>
  <c r="KD258" i="1"/>
  <c r="KD278" i="1"/>
  <c r="KD262" i="1"/>
  <c r="KD276" i="1"/>
  <c r="KD268" i="1"/>
  <c r="KD246" i="1"/>
  <c r="KD260" i="1"/>
  <c r="KD252" i="1"/>
  <c r="KD242" i="1"/>
  <c r="KD248" i="1"/>
  <c r="KD244" i="1"/>
  <c r="KD250" i="1"/>
  <c r="KD274" i="1"/>
  <c r="KD282" i="1"/>
  <c r="KD256" i="1"/>
  <c r="KD254" i="1"/>
  <c r="KD240" i="1"/>
  <c r="KD236" i="1"/>
  <c r="KD238" i="1"/>
  <c r="KD205" i="1"/>
  <c r="KD193" i="1"/>
  <c r="KD189" i="1"/>
  <c r="KD199" i="1"/>
  <c r="KD201" i="1"/>
  <c r="KD203" i="1"/>
  <c r="KD183" i="1"/>
  <c r="KD181" i="1"/>
  <c r="KD197" i="1"/>
  <c r="KD175" i="1"/>
  <c r="KD171" i="1"/>
  <c r="KD195" i="1"/>
  <c r="KD185" i="1"/>
  <c r="KD191" i="1"/>
  <c r="KD187" i="1"/>
  <c r="KD169" i="1"/>
  <c r="KD179" i="1"/>
  <c r="KD173" i="1"/>
  <c r="KD163" i="1"/>
  <c r="KD165" i="1"/>
  <c r="KD161" i="1"/>
  <c r="KD167" i="1"/>
  <c r="KD157" i="1"/>
  <c r="KD159" i="1"/>
  <c r="KD155" i="1"/>
  <c r="KD153" i="1"/>
  <c r="KD151" i="1"/>
  <c r="KD116" i="1"/>
  <c r="KD112" i="1"/>
  <c r="KD108" i="1"/>
  <c r="KD118" i="1"/>
  <c r="KD114" i="1"/>
  <c r="KD104" i="1"/>
  <c r="KD110" i="1"/>
  <c r="KD98" i="1"/>
  <c r="KD106" i="1"/>
  <c r="KD102" i="1"/>
  <c r="KD100" i="1"/>
  <c r="KD96" i="1"/>
  <c r="KD92" i="1"/>
  <c r="KD88" i="1"/>
  <c r="KD94" i="1"/>
  <c r="KD84" i="1"/>
  <c r="KD76" i="1"/>
  <c r="KD80" i="1"/>
  <c r="KD90" i="1"/>
  <c r="KD86" i="1"/>
  <c r="KD78" i="1"/>
  <c r="KD82" i="1"/>
  <c r="KD74" i="1"/>
  <c r="KD72" i="1"/>
  <c r="KD70" i="1"/>
  <c r="KD68" i="1"/>
  <c r="KD66" i="1"/>
  <c r="KC248" i="1"/>
  <c r="KC290" i="1"/>
  <c r="KC246" i="1"/>
  <c r="KC276" i="1"/>
  <c r="KC270" i="1"/>
  <c r="KC244" i="1"/>
  <c r="KC284" i="1"/>
  <c r="KC282" i="1"/>
  <c r="KC286" i="1"/>
  <c r="KC278" i="1"/>
  <c r="KC274" i="1"/>
  <c r="KC264" i="1"/>
  <c r="KC242" i="1"/>
  <c r="KC240" i="1"/>
  <c r="KC266" i="1"/>
  <c r="KC258" i="1"/>
  <c r="KC268" i="1"/>
  <c r="KC262" i="1"/>
  <c r="KC288" i="1"/>
  <c r="KC280" i="1"/>
  <c r="KC238" i="1"/>
  <c r="KC254" i="1"/>
  <c r="KC256" i="1"/>
  <c r="KC272" i="1"/>
  <c r="KC236" i="1"/>
  <c r="KC250" i="1"/>
  <c r="KC252" i="1"/>
  <c r="KC260" i="1"/>
  <c r="KC205" i="1"/>
  <c r="KC197" i="1"/>
  <c r="KC201" i="1"/>
  <c r="KC199" i="1"/>
  <c r="KC203" i="1"/>
  <c r="KC181" i="1"/>
  <c r="KC183" i="1"/>
  <c r="KC189" i="1"/>
  <c r="KC185" i="1"/>
  <c r="KC195" i="1"/>
  <c r="KC187" i="1"/>
  <c r="KC191" i="1"/>
  <c r="KC193" i="1"/>
  <c r="KC167" i="1"/>
  <c r="KC163" i="1"/>
  <c r="KC165" i="1"/>
  <c r="KC177" i="1"/>
  <c r="KC179" i="1"/>
  <c r="KC171" i="1"/>
  <c r="KC175" i="1"/>
  <c r="KC173" i="1"/>
  <c r="KC169" i="1"/>
  <c r="KC157" i="1"/>
  <c r="KC161" i="1"/>
  <c r="KC155" i="1"/>
  <c r="KC159" i="1"/>
  <c r="KC153" i="1"/>
  <c r="KC151" i="1"/>
  <c r="KC118" i="1"/>
  <c r="KC120" i="1"/>
  <c r="KC112" i="1"/>
  <c r="KC114" i="1"/>
  <c r="KC116" i="1"/>
  <c r="KC110" i="1"/>
  <c r="KC106" i="1"/>
  <c r="KC104" i="1"/>
  <c r="KC108" i="1"/>
  <c r="KC102" i="1"/>
  <c r="KC100" i="1"/>
  <c r="KC98" i="1"/>
  <c r="KC96" i="1"/>
  <c r="KC88" i="1"/>
  <c r="KC86" i="1"/>
  <c r="KC84" i="1"/>
  <c r="KC92" i="1"/>
  <c r="KC94" i="1"/>
  <c r="KC90" i="1"/>
  <c r="KC82" i="1"/>
  <c r="KC80" i="1"/>
  <c r="KC72" i="1"/>
  <c r="KC70" i="1"/>
  <c r="KC78" i="1"/>
  <c r="KC76" i="1"/>
  <c r="KC74" i="1"/>
  <c r="KC68" i="1"/>
  <c r="KC66" i="1"/>
  <c r="KB278" i="1"/>
  <c r="KB284" i="1"/>
  <c r="KB288" i="1"/>
  <c r="KB286" i="1"/>
  <c r="KB290" i="1"/>
  <c r="KB276" i="1"/>
  <c r="KB282" i="1"/>
  <c r="KB280" i="1"/>
  <c r="KB274" i="1"/>
  <c r="KB262" i="1"/>
  <c r="KB258" i="1"/>
  <c r="KB272" i="1"/>
  <c r="KB270" i="1"/>
  <c r="KB260" i="1"/>
  <c r="KB256" i="1"/>
  <c r="KB254" i="1"/>
  <c r="KB266" i="1"/>
  <c r="KB268" i="1"/>
  <c r="KB252" i="1"/>
  <c r="KB264" i="1"/>
  <c r="KB248" i="1"/>
  <c r="KB246" i="1"/>
  <c r="KB240" i="1"/>
  <c r="KB238" i="1"/>
  <c r="KB244" i="1"/>
  <c r="KB250" i="1"/>
  <c r="KB236" i="1"/>
  <c r="KB242" i="1"/>
  <c r="KB201" i="1"/>
  <c r="KB203" i="1"/>
  <c r="KB205" i="1"/>
  <c r="KB199" i="1"/>
  <c r="KB197" i="1"/>
  <c r="KB195" i="1"/>
  <c r="KB193" i="1"/>
  <c r="KB191" i="1"/>
  <c r="KB187" i="1"/>
  <c r="KB189" i="1"/>
  <c r="KB183" i="1"/>
  <c r="KB185" i="1"/>
  <c r="KB181" i="1"/>
  <c r="KB179" i="1"/>
  <c r="KB177" i="1"/>
  <c r="KB173" i="1"/>
  <c r="KB175" i="1"/>
  <c r="KB171" i="1"/>
  <c r="KB169" i="1"/>
  <c r="KB167" i="1"/>
  <c r="KB165" i="1"/>
  <c r="KB163" i="1"/>
  <c r="KB161" i="1"/>
  <c r="KB159" i="1"/>
  <c r="KB157" i="1"/>
  <c r="KB155" i="1"/>
  <c r="KB153" i="1"/>
  <c r="KB151" i="1"/>
  <c r="KB118" i="1"/>
  <c r="KB120" i="1"/>
  <c r="KB116" i="1"/>
  <c r="KB114" i="1"/>
  <c r="KB112" i="1"/>
  <c r="KB110" i="1"/>
  <c r="KB108" i="1"/>
  <c r="KB106" i="1"/>
  <c r="KB104" i="1"/>
  <c r="KB102" i="1"/>
  <c r="KB100" i="1"/>
  <c r="KB98" i="1"/>
  <c r="KB96" i="1"/>
  <c r="KB88" i="1"/>
  <c r="KB94" i="1"/>
  <c r="KB92" i="1"/>
  <c r="KB86" i="1"/>
  <c r="KB90" i="1"/>
  <c r="KB84" i="1"/>
  <c r="KB82" i="1"/>
  <c r="KB80" i="1"/>
  <c r="KB78" i="1"/>
  <c r="KB74" i="1"/>
  <c r="KB72" i="1"/>
  <c r="KB70" i="1"/>
  <c r="KB76" i="1"/>
  <c r="KB68" i="1"/>
  <c r="KB66" i="1"/>
  <c r="KA280" i="1"/>
  <c r="KA290" i="1"/>
  <c r="KA276" i="1"/>
  <c r="KA288" i="1"/>
  <c r="KA282" i="1"/>
  <c r="KA274" i="1"/>
  <c r="KA278" i="1"/>
  <c r="KA286" i="1"/>
  <c r="KA284" i="1"/>
  <c r="KA270" i="1"/>
  <c r="KA268" i="1"/>
  <c r="KA266" i="1"/>
  <c r="KA260" i="1"/>
  <c r="KA272" i="1"/>
  <c r="KA258" i="1"/>
  <c r="KA262" i="1"/>
  <c r="KA256" i="1"/>
  <c r="KA254" i="1"/>
  <c r="KA264" i="1"/>
  <c r="KA248" i="1"/>
  <c r="KA252" i="1"/>
  <c r="KA242" i="1"/>
  <c r="KA250" i="1"/>
  <c r="KA240" i="1"/>
  <c r="KA244" i="1"/>
  <c r="KA238" i="1"/>
  <c r="KA246" i="1"/>
  <c r="KA236" i="1"/>
  <c r="KA201" i="1"/>
  <c r="KA205" i="1"/>
  <c r="KA197" i="1"/>
  <c r="KA203" i="1"/>
  <c r="KA199" i="1"/>
  <c r="KA193" i="1"/>
  <c r="KA195" i="1"/>
  <c r="KA189" i="1"/>
  <c r="KA191" i="1"/>
  <c r="KA181" i="1"/>
  <c r="KA185" i="1"/>
  <c r="KA183" i="1"/>
  <c r="KA187" i="1"/>
  <c r="KA179" i="1"/>
  <c r="KA171" i="1"/>
  <c r="KA173" i="1"/>
  <c r="KA175" i="1"/>
  <c r="KA177" i="1"/>
  <c r="KA167" i="1"/>
  <c r="KA165" i="1"/>
  <c r="KA169" i="1"/>
  <c r="KA163" i="1"/>
  <c r="KA159" i="1"/>
  <c r="KA161" i="1"/>
  <c r="KA155" i="1"/>
  <c r="KA157" i="1"/>
  <c r="KA153" i="1"/>
  <c r="KA151" i="1"/>
  <c r="KA118" i="1"/>
  <c r="KA120" i="1"/>
  <c r="KA116" i="1"/>
  <c r="KA114" i="1"/>
  <c r="KA112" i="1"/>
  <c r="KA110" i="1"/>
  <c r="KA108" i="1"/>
  <c r="KA106" i="1"/>
  <c r="KA104" i="1"/>
  <c r="KA102" i="1"/>
  <c r="KA100" i="1"/>
  <c r="KA98" i="1"/>
  <c r="KA96" i="1"/>
  <c r="KA94" i="1"/>
  <c r="KA92" i="1"/>
  <c r="KA88" i="1"/>
  <c r="KA90" i="1"/>
  <c r="KA84" i="1"/>
  <c r="KA86" i="1"/>
  <c r="KA82" i="1"/>
  <c r="KA80" i="1"/>
  <c r="KA78" i="1"/>
  <c r="KA76" i="1"/>
  <c r="KA74" i="1"/>
  <c r="KA72" i="1"/>
  <c r="KA70" i="1"/>
  <c r="KA68" i="1"/>
  <c r="KA66" i="1"/>
  <c r="JZ272" i="1"/>
  <c r="JZ290" i="1"/>
  <c r="JZ280" i="1"/>
  <c r="JZ266" i="1"/>
  <c r="JZ284" i="1"/>
  <c r="JZ264" i="1"/>
  <c r="JZ282" i="1"/>
  <c r="JZ288" i="1"/>
  <c r="JZ286" i="1"/>
  <c r="JZ260" i="1"/>
  <c r="JZ276" i="1"/>
  <c r="JZ262" i="1"/>
  <c r="JZ252" i="1"/>
  <c r="JZ278" i="1"/>
  <c r="JZ270" i="1"/>
  <c r="JZ256" i="1"/>
  <c r="JZ254" i="1"/>
  <c r="JZ248" i="1"/>
  <c r="JZ246" i="1"/>
  <c r="JZ274" i="1"/>
  <c r="JZ268" i="1"/>
  <c r="JZ250" i="1"/>
  <c r="JZ244" i="1"/>
  <c r="JZ242" i="1"/>
  <c r="JZ258" i="1"/>
  <c r="JZ240" i="1"/>
  <c r="JZ238" i="1"/>
  <c r="JZ236" i="1"/>
  <c r="JZ199" i="1"/>
  <c r="JZ201" i="1"/>
  <c r="JZ197" i="1"/>
  <c r="JZ205" i="1"/>
  <c r="JZ195" i="1"/>
  <c r="JZ203" i="1"/>
  <c r="JZ193" i="1"/>
  <c r="JZ187" i="1"/>
  <c r="JZ185" i="1"/>
  <c r="JZ191" i="1"/>
  <c r="JZ183" i="1"/>
  <c r="JZ181" i="1"/>
  <c r="JZ175" i="1"/>
  <c r="JZ189" i="1"/>
  <c r="JZ171" i="1"/>
  <c r="JZ179" i="1"/>
  <c r="JZ169" i="1"/>
  <c r="JZ163" i="1"/>
  <c r="JZ177" i="1"/>
  <c r="JZ167" i="1"/>
  <c r="JZ173" i="1"/>
  <c r="JZ165" i="1"/>
  <c r="JZ161" i="1"/>
  <c r="JZ157" i="1"/>
  <c r="JZ159" i="1"/>
  <c r="JZ155" i="1"/>
  <c r="JZ153" i="1"/>
  <c r="JZ151" i="1"/>
  <c r="JZ118" i="1"/>
  <c r="JZ120" i="1"/>
  <c r="JZ112" i="1"/>
  <c r="JZ116" i="1"/>
  <c r="JZ114" i="1"/>
  <c r="JZ110" i="1"/>
  <c r="JZ108" i="1"/>
  <c r="JZ106" i="1"/>
  <c r="JZ104" i="1"/>
  <c r="JZ102" i="1"/>
  <c r="JZ100" i="1"/>
  <c r="JZ98" i="1"/>
  <c r="JZ96" i="1"/>
  <c r="JZ92" i="1"/>
  <c r="JZ88" i="1"/>
  <c r="JZ94" i="1"/>
  <c r="JZ90" i="1"/>
  <c r="JZ84" i="1"/>
  <c r="JZ86" i="1"/>
  <c r="JZ82" i="1"/>
  <c r="JZ78" i="1"/>
  <c r="JZ80" i="1"/>
  <c r="JZ76" i="1"/>
  <c r="JZ70" i="1"/>
  <c r="JZ74" i="1"/>
  <c r="JZ72" i="1"/>
  <c r="JZ68" i="1"/>
  <c r="JZ66" i="1"/>
  <c r="JY290" i="1"/>
  <c r="JY276" i="1"/>
  <c r="JY286" i="1"/>
  <c r="JY284" i="1"/>
  <c r="JY288" i="1"/>
  <c r="JY282" i="1"/>
  <c r="JY272" i="1"/>
  <c r="JY270" i="1"/>
  <c r="JY274" i="1"/>
  <c r="JY266" i="1"/>
  <c r="JY262" i="1"/>
  <c r="JY280" i="1"/>
  <c r="JY278" i="1"/>
  <c r="JY260" i="1"/>
  <c r="JY268" i="1"/>
  <c r="JY264" i="1"/>
  <c r="JY252" i="1"/>
  <c r="JY256" i="1"/>
  <c r="JY258" i="1"/>
  <c r="JY250" i="1"/>
  <c r="JY248" i="1"/>
  <c r="JY254" i="1"/>
  <c r="JY246" i="1"/>
  <c r="JY244" i="1"/>
  <c r="JY242" i="1"/>
  <c r="JY240" i="1"/>
  <c r="JY238" i="1"/>
  <c r="JY236" i="1"/>
  <c r="JY203" i="1"/>
  <c r="JY201" i="1"/>
  <c r="JY197" i="1"/>
  <c r="JY205" i="1"/>
  <c r="JY199" i="1"/>
  <c r="JY195" i="1"/>
  <c r="JY193" i="1"/>
  <c r="JY191" i="1"/>
  <c r="JY189" i="1"/>
  <c r="JY187" i="1"/>
  <c r="JY185" i="1"/>
  <c r="JY183" i="1"/>
  <c r="JY179" i="1"/>
  <c r="JY181" i="1"/>
  <c r="JY173" i="1"/>
  <c r="JY177" i="1"/>
  <c r="JY169" i="1"/>
  <c r="JY175" i="1"/>
  <c r="JY165" i="1"/>
  <c r="JY171" i="1"/>
  <c r="JY167" i="1"/>
  <c r="JY163" i="1"/>
  <c r="JY161" i="1"/>
  <c r="JY159" i="1"/>
  <c r="JY157" i="1"/>
  <c r="JY155" i="1"/>
  <c r="JY153" i="1"/>
  <c r="JY151" i="1"/>
  <c r="JY120" i="1"/>
  <c r="JY118" i="1"/>
  <c r="JY114" i="1"/>
  <c r="JY116" i="1"/>
  <c r="JY112" i="1"/>
  <c r="JY110" i="1"/>
  <c r="JY106" i="1"/>
  <c r="JY108" i="1"/>
  <c r="JY104" i="1"/>
  <c r="JY102" i="1"/>
  <c r="JY100" i="1"/>
  <c r="JY98" i="1"/>
  <c r="JY96" i="1"/>
  <c r="JY94" i="1"/>
  <c r="JY90" i="1"/>
  <c r="JY92" i="1"/>
  <c r="JY88" i="1"/>
  <c r="JY86" i="1"/>
  <c r="JY84" i="1"/>
  <c r="JY78" i="1"/>
  <c r="JY82" i="1"/>
  <c r="JY80" i="1"/>
  <c r="JY76" i="1"/>
  <c r="JY72" i="1"/>
  <c r="JY74" i="1"/>
  <c r="JY70" i="1"/>
  <c r="JY68" i="1"/>
  <c r="JY66" i="1"/>
  <c r="JX280" i="1"/>
  <c r="JX290" i="1"/>
  <c r="JX288" i="1"/>
  <c r="JX286" i="1"/>
  <c r="JX266" i="1"/>
  <c r="JX260" i="1"/>
  <c r="JX282" i="1"/>
  <c r="JX284" i="1"/>
  <c r="JX274" i="1"/>
  <c r="JX276" i="1"/>
  <c r="JX270" i="1"/>
  <c r="JX268" i="1"/>
  <c r="JX262" i="1"/>
  <c r="JX264" i="1"/>
  <c r="JX258" i="1"/>
  <c r="JX278" i="1"/>
  <c r="JX256" i="1"/>
  <c r="JX252" i="1"/>
  <c r="JX272" i="1"/>
  <c r="JX254" i="1"/>
  <c r="JX250" i="1"/>
  <c r="JX248" i="1"/>
  <c r="JX246" i="1"/>
  <c r="JX242" i="1"/>
  <c r="JX240" i="1"/>
  <c r="JX244" i="1"/>
  <c r="JX238" i="1"/>
  <c r="JX236" i="1"/>
  <c r="JX203" i="1"/>
  <c r="JX201" i="1"/>
  <c r="JX205" i="1"/>
  <c r="JX195" i="1"/>
  <c r="JX197" i="1"/>
  <c r="JX199" i="1"/>
  <c r="JX193" i="1"/>
  <c r="JX191" i="1"/>
  <c r="JX187" i="1"/>
  <c r="JX189" i="1"/>
  <c r="JX185" i="1"/>
  <c r="JX181" i="1"/>
  <c r="JX183" i="1"/>
  <c r="JX179" i="1"/>
  <c r="JX171" i="1"/>
  <c r="JX175" i="1"/>
  <c r="JX173" i="1"/>
  <c r="JX177" i="1"/>
  <c r="JX169" i="1"/>
  <c r="JX165" i="1"/>
  <c r="JX167" i="1"/>
  <c r="JX163" i="1"/>
  <c r="JX161" i="1"/>
  <c r="JX157" i="1"/>
  <c r="JX159" i="1"/>
  <c r="JX153" i="1"/>
  <c r="JX155" i="1"/>
  <c r="JX151" i="1"/>
  <c r="JX120" i="1"/>
  <c r="JX118" i="1"/>
  <c r="JX116" i="1"/>
  <c r="JX114" i="1"/>
  <c r="JX112" i="1"/>
  <c r="JX110" i="1"/>
  <c r="JX106" i="1"/>
  <c r="JX108" i="1"/>
  <c r="JX104" i="1"/>
  <c r="JX102" i="1"/>
  <c r="JX100" i="1"/>
  <c r="JX98" i="1"/>
  <c r="JX96" i="1"/>
  <c r="JX92" i="1"/>
  <c r="JX94" i="1"/>
  <c r="JX88" i="1"/>
  <c r="JX90" i="1"/>
  <c r="JX84" i="1"/>
  <c r="JX86" i="1"/>
  <c r="JX80" i="1"/>
  <c r="JX82" i="1"/>
  <c r="JX78" i="1"/>
  <c r="JX76" i="1"/>
  <c r="JX74" i="1"/>
  <c r="JX70" i="1"/>
  <c r="JX72" i="1"/>
  <c r="JX68" i="1"/>
  <c r="JX66" i="1"/>
  <c r="JW290" i="1"/>
  <c r="JW258" i="1"/>
  <c r="JW286" i="1"/>
  <c r="JW272" i="1"/>
  <c r="JW278" i="1"/>
  <c r="JW254" i="1"/>
  <c r="JW264" i="1"/>
  <c r="JW288" i="1"/>
  <c r="JW266" i="1"/>
  <c r="JW268" i="1"/>
  <c r="JW260" i="1"/>
  <c r="JW270" i="1"/>
  <c r="JW282" i="1"/>
  <c r="JW284" i="1"/>
  <c r="JW256" i="1"/>
  <c r="JW246" i="1"/>
  <c r="JW248" i="1"/>
  <c r="JW274" i="1"/>
  <c r="JW276" i="1"/>
  <c r="JW280" i="1"/>
  <c r="JW242" i="1"/>
  <c r="JW262" i="1"/>
  <c r="JW250" i="1"/>
  <c r="JW252" i="1"/>
  <c r="JW240" i="1"/>
  <c r="JW244" i="1"/>
  <c r="JW236" i="1"/>
  <c r="JW238" i="1"/>
  <c r="JW203" i="1"/>
  <c r="JW195" i="1"/>
  <c r="JW197" i="1"/>
  <c r="JW201" i="1"/>
  <c r="JW191" i="1"/>
  <c r="JW205" i="1"/>
  <c r="JW199" i="1"/>
  <c r="JW187" i="1"/>
  <c r="JW193" i="1"/>
  <c r="JW189" i="1"/>
  <c r="JW185" i="1"/>
  <c r="JW179" i="1"/>
  <c r="JW181" i="1"/>
  <c r="JW175" i="1"/>
  <c r="JW183" i="1"/>
  <c r="JW171" i="1"/>
  <c r="JW165" i="1"/>
  <c r="JW177" i="1"/>
  <c r="JW173" i="1"/>
  <c r="JW167" i="1"/>
  <c r="JW169" i="1"/>
  <c r="JW163" i="1"/>
  <c r="JW161" i="1"/>
  <c r="JW157" i="1"/>
  <c r="JW159" i="1"/>
  <c r="JW153" i="1"/>
  <c r="JW155" i="1"/>
  <c r="JW151" i="1"/>
  <c r="JW114" i="1"/>
  <c r="JW120" i="1"/>
  <c r="JW118" i="1"/>
  <c r="JW112" i="1"/>
  <c r="JW110" i="1"/>
  <c r="JW104" i="1"/>
  <c r="JW116" i="1"/>
  <c r="JW106" i="1"/>
  <c r="JW108" i="1"/>
  <c r="JW102" i="1"/>
  <c r="JW100" i="1"/>
  <c r="JW98" i="1"/>
  <c r="JW92" i="1"/>
  <c r="JW96" i="1"/>
  <c r="JW90" i="1"/>
  <c r="JW88" i="1"/>
  <c r="JW94" i="1"/>
  <c r="JW86" i="1"/>
  <c r="JW84" i="1"/>
  <c r="JW78" i="1"/>
  <c r="JW80" i="1"/>
  <c r="JW82" i="1"/>
  <c r="JW76" i="1"/>
  <c r="JW70" i="1"/>
  <c r="JW74" i="1"/>
  <c r="JW72" i="1"/>
  <c r="JW68" i="1"/>
  <c r="JW66" i="1"/>
  <c r="JV256" i="1"/>
  <c r="JV276" i="1"/>
  <c r="JV284" i="1"/>
  <c r="JV252" i="1"/>
  <c r="JV258" i="1"/>
  <c r="JV278" i="1"/>
  <c r="JV244" i="1"/>
  <c r="JV282" i="1"/>
  <c r="JV290" i="1"/>
  <c r="JV286" i="1"/>
  <c r="JV272" i="1"/>
  <c r="JV270" i="1"/>
  <c r="JV288" i="1"/>
  <c r="JV268" i="1"/>
  <c r="JV246" i="1"/>
  <c r="JV280" i="1"/>
  <c r="JV260" i="1"/>
  <c r="JV264" i="1"/>
  <c r="JV254" i="1"/>
  <c r="JV274" i="1"/>
  <c r="JV266" i="1"/>
  <c r="JV242" i="1"/>
  <c r="JV236" i="1"/>
  <c r="JV250" i="1"/>
  <c r="JV248" i="1"/>
  <c r="JV240" i="1"/>
  <c r="JV262" i="1"/>
  <c r="JV238" i="1"/>
  <c r="JV203" i="1"/>
  <c r="JV205" i="1"/>
  <c r="JV199" i="1"/>
  <c r="JV197" i="1"/>
  <c r="JV189" i="1"/>
  <c r="JV193" i="1"/>
  <c r="JV201" i="1"/>
  <c r="JV191" i="1"/>
  <c r="JV195" i="1"/>
  <c r="JV183" i="1"/>
  <c r="JV185" i="1"/>
  <c r="JV179" i="1"/>
  <c r="JV181" i="1"/>
  <c r="JV187" i="1"/>
  <c r="JV173" i="1"/>
  <c r="JV171" i="1"/>
  <c r="JV177" i="1"/>
  <c r="JV175" i="1"/>
  <c r="JV167" i="1"/>
  <c r="JV163" i="1"/>
  <c r="JV169" i="1"/>
  <c r="JV165" i="1"/>
  <c r="JV159" i="1"/>
  <c r="JV161" i="1"/>
  <c r="JV151" i="1"/>
  <c r="JV155" i="1"/>
  <c r="JV153" i="1"/>
  <c r="JV157" i="1"/>
  <c r="JV118" i="1"/>
  <c r="JV120" i="1"/>
  <c r="JV114" i="1"/>
  <c r="JV116" i="1"/>
  <c r="JV108" i="1"/>
  <c r="JV110" i="1"/>
  <c r="JV112" i="1"/>
  <c r="JV106" i="1"/>
  <c r="JV104" i="1"/>
  <c r="JV102" i="1"/>
  <c r="JV100" i="1"/>
  <c r="JV98" i="1"/>
  <c r="JV96" i="1"/>
  <c r="JV90" i="1"/>
  <c r="JV94" i="1"/>
  <c r="JV92" i="1"/>
  <c r="JV84" i="1"/>
  <c r="JV88" i="1"/>
  <c r="JV82" i="1"/>
  <c r="JV86" i="1"/>
  <c r="JV80" i="1"/>
  <c r="JV78" i="1"/>
  <c r="JV74" i="1"/>
  <c r="JV76" i="1"/>
  <c r="JV72" i="1"/>
  <c r="JV70" i="1"/>
  <c r="JV68" i="1"/>
  <c r="JV66" i="1"/>
  <c r="JU276" i="1"/>
  <c r="JU286" i="1"/>
  <c r="JU252" i="1"/>
  <c r="JU268" i="1"/>
  <c r="JU282" i="1"/>
  <c r="JU284" i="1"/>
  <c r="JU256" i="1"/>
  <c r="JU280" i="1"/>
  <c r="JU246" i="1"/>
  <c r="JU274" i="1"/>
  <c r="JU290" i="1"/>
  <c r="JU260" i="1"/>
  <c r="JU278" i="1"/>
  <c r="JU288" i="1"/>
  <c r="JU248" i="1"/>
  <c r="JU250" i="1"/>
  <c r="JU254" i="1"/>
  <c r="JU238" i="1"/>
  <c r="JU242" i="1"/>
  <c r="JU270" i="1"/>
  <c r="JU244" i="1"/>
  <c r="JU262" i="1"/>
  <c r="JU266" i="1"/>
  <c r="JU236" i="1"/>
  <c r="JU240" i="1"/>
  <c r="JU272" i="1"/>
  <c r="JU258" i="1"/>
  <c r="JU264" i="1"/>
  <c r="JU205" i="1"/>
  <c r="JU203" i="1"/>
  <c r="JU193" i="1"/>
  <c r="JU197" i="1"/>
  <c r="JU195" i="1"/>
  <c r="JU199" i="1"/>
  <c r="JU189" i="1"/>
  <c r="JU191" i="1"/>
  <c r="JU201" i="1"/>
  <c r="JU187" i="1"/>
  <c r="JU185" i="1"/>
  <c r="JU179" i="1"/>
  <c r="JU183" i="1"/>
  <c r="JU181" i="1"/>
  <c r="JU177" i="1"/>
  <c r="JU175" i="1"/>
  <c r="JU173" i="1"/>
  <c r="JU169" i="1"/>
  <c r="JU167" i="1"/>
  <c r="JU171" i="1"/>
  <c r="JU161" i="1"/>
  <c r="JU165" i="1"/>
  <c r="JU163" i="1"/>
  <c r="JU157" i="1"/>
  <c r="JU155" i="1"/>
  <c r="JU159" i="1"/>
  <c r="JU153" i="1"/>
  <c r="JU151" i="1"/>
  <c r="JU116" i="1"/>
  <c r="JU120" i="1"/>
  <c r="JU118" i="1"/>
  <c r="JU110" i="1"/>
  <c r="JU114" i="1"/>
  <c r="JU112" i="1"/>
  <c r="JU108" i="1"/>
  <c r="JU102" i="1"/>
  <c r="JU106" i="1"/>
  <c r="JU104" i="1"/>
  <c r="JU100" i="1"/>
  <c r="JU96" i="1"/>
  <c r="JU98" i="1"/>
  <c r="JU94" i="1"/>
  <c r="JU92" i="1"/>
  <c r="JU90" i="1"/>
  <c r="JU88" i="1"/>
  <c r="JU84" i="1"/>
  <c r="JU82" i="1"/>
  <c r="JU76" i="1"/>
  <c r="JU86" i="1"/>
  <c r="JU80" i="1"/>
  <c r="JU78" i="1"/>
  <c r="JU74" i="1"/>
  <c r="JU72" i="1"/>
  <c r="JU70" i="1"/>
  <c r="JU68" i="1"/>
  <c r="JU66" i="1"/>
  <c r="JP201" i="1"/>
  <c r="JP199" i="1"/>
  <c r="JP205" i="1"/>
  <c r="JP193" i="1"/>
  <c r="JP195" i="1"/>
  <c r="JP197" i="1"/>
  <c r="JP187" i="1"/>
  <c r="JP203" i="1"/>
  <c r="JP189" i="1"/>
  <c r="JP183" i="1"/>
  <c r="JP185" i="1"/>
  <c r="JP175" i="1"/>
  <c r="JP191" i="1"/>
  <c r="JP171" i="1"/>
  <c r="JP181" i="1"/>
  <c r="JP173" i="1"/>
  <c r="JP177" i="1"/>
  <c r="JP179" i="1"/>
  <c r="JP169" i="1"/>
  <c r="JP163" i="1"/>
  <c r="JP167" i="1"/>
  <c r="JP165" i="1"/>
  <c r="JP159" i="1"/>
  <c r="JP161" i="1"/>
  <c r="JP157" i="1"/>
  <c r="JP155" i="1"/>
  <c r="JP153" i="1"/>
  <c r="JP151" i="1"/>
  <c r="JP120" i="1"/>
  <c r="JP116" i="1"/>
  <c r="JP112" i="1"/>
  <c r="JP114" i="1"/>
  <c r="JP108" i="1"/>
  <c r="JP118" i="1"/>
  <c r="JP106" i="1"/>
  <c r="JP110" i="1"/>
  <c r="JP102" i="1"/>
  <c r="JP104" i="1"/>
  <c r="JP100" i="1"/>
  <c r="JP98" i="1"/>
  <c r="JP96" i="1"/>
  <c r="JP92" i="1"/>
  <c r="JP94" i="1"/>
  <c r="JP90" i="1"/>
  <c r="JP88" i="1"/>
  <c r="JP84" i="1"/>
  <c r="JP86" i="1"/>
  <c r="JP82" i="1"/>
  <c r="JP80" i="1"/>
  <c r="JP76" i="1"/>
  <c r="JP78" i="1"/>
  <c r="JP74" i="1"/>
  <c r="JP72" i="1"/>
  <c r="JP70" i="1"/>
  <c r="JP68" i="1"/>
  <c r="JP66" i="1"/>
  <c r="CG309" i="1"/>
  <c r="CG248" i="1"/>
  <c r="RT205" i="1"/>
  <c r="RQ205" i="1"/>
  <c r="RN205" i="1"/>
  <c r="RK205" i="1"/>
  <c r="RH205" i="1"/>
  <c r="RE205" i="1"/>
  <c r="RB205" i="1"/>
  <c r="QY205" i="1"/>
  <c r="QV205" i="1"/>
  <c r="QS205" i="1"/>
  <c r="QP205" i="1"/>
  <c r="QM205" i="1"/>
  <c r="QJ205" i="1"/>
  <c r="QG205" i="1"/>
  <c r="QD205" i="1"/>
  <c r="QA205" i="1"/>
  <c r="PX205" i="1"/>
  <c r="PU205" i="1"/>
  <c r="PR205" i="1"/>
  <c r="PO205" i="1"/>
  <c r="PL205" i="1"/>
  <c r="PI205" i="1"/>
  <c r="PF205" i="1"/>
  <c r="RU203" i="1"/>
  <c r="RS203" i="1"/>
  <c r="RR203" i="1"/>
  <c r="RP203" i="1"/>
  <c r="RO203" i="1"/>
  <c r="RM203" i="1"/>
  <c r="RL203" i="1"/>
  <c r="RJ203" i="1"/>
  <c r="RI203" i="1"/>
  <c r="RG203" i="1"/>
  <c r="RF203" i="1"/>
  <c r="RD203" i="1"/>
  <c r="RC203" i="1"/>
  <c r="RA203" i="1"/>
  <c r="QZ203" i="1"/>
  <c r="QX203" i="1"/>
  <c r="QW203" i="1"/>
  <c r="QU203" i="1"/>
  <c r="QT203" i="1"/>
  <c r="QR203" i="1"/>
  <c r="QQ203" i="1"/>
  <c r="QO203" i="1"/>
  <c r="QN203" i="1"/>
  <c r="QL203" i="1"/>
  <c r="QK203" i="1"/>
  <c r="QI203" i="1"/>
  <c r="QH203" i="1"/>
  <c r="QF203" i="1"/>
  <c r="QE203" i="1"/>
  <c r="QC203" i="1"/>
  <c r="QB203" i="1"/>
  <c r="PZ203" i="1"/>
  <c r="PY203" i="1"/>
  <c r="PW203" i="1"/>
  <c r="PV203" i="1"/>
  <c r="PT203" i="1"/>
  <c r="PS203" i="1"/>
  <c r="PQ203" i="1"/>
  <c r="PP203" i="1"/>
  <c r="PN203" i="1"/>
  <c r="PM203" i="1"/>
  <c r="PK203" i="1"/>
  <c r="PJ203" i="1"/>
  <c r="PH203" i="1"/>
  <c r="PG203" i="1"/>
  <c r="PE203" i="1"/>
  <c r="RN201" i="1"/>
  <c r="RB201" i="1"/>
  <c r="QY201" i="1"/>
  <c r="QP201" i="1"/>
  <c r="QD201" i="1"/>
  <c r="PR201" i="1"/>
  <c r="PF201" i="1"/>
  <c r="RT199" i="1"/>
  <c r="RQ199" i="1"/>
  <c r="RN199" i="1"/>
  <c r="RK199" i="1"/>
  <c r="RH199" i="1"/>
  <c r="RE199" i="1"/>
  <c r="RB199" i="1"/>
  <c r="QY199" i="1"/>
  <c r="QV199" i="1"/>
  <c r="QS199" i="1"/>
  <c r="QP199" i="1"/>
  <c r="QM199" i="1"/>
  <c r="QJ199" i="1"/>
  <c r="QG199" i="1"/>
  <c r="QD199" i="1"/>
  <c r="QA199" i="1"/>
  <c r="PX199" i="1"/>
  <c r="PU199" i="1"/>
  <c r="PR199" i="1"/>
  <c r="PO199" i="1"/>
  <c r="PL199" i="1"/>
  <c r="PI199" i="1"/>
  <c r="PF199" i="1"/>
  <c r="RT197" i="1"/>
  <c r="RQ197" i="1"/>
  <c r="RN197" i="1"/>
  <c r="RK197" i="1"/>
  <c r="RH197" i="1"/>
  <c r="RE197" i="1"/>
  <c r="RB197" i="1"/>
  <c r="QY197" i="1"/>
  <c r="QY203" i="1" s="1"/>
  <c r="QV197" i="1"/>
  <c r="QS197" i="1"/>
  <c r="QP197" i="1"/>
  <c r="QM197" i="1"/>
  <c r="QK197" i="1"/>
  <c r="QJ197" i="1"/>
  <c r="QG197" i="1"/>
  <c r="QE197" i="1"/>
  <c r="QD197" i="1"/>
  <c r="QA197" i="1"/>
  <c r="QA203" i="1" s="1"/>
  <c r="PX197" i="1"/>
  <c r="PU197" i="1"/>
  <c r="PR197" i="1"/>
  <c r="PQ197" i="1"/>
  <c r="PO197" i="1"/>
  <c r="PL197" i="1"/>
  <c r="PI197" i="1"/>
  <c r="PI201" i="1" s="1"/>
  <c r="PF197" i="1"/>
  <c r="RU195" i="1"/>
  <c r="RS195" i="1"/>
  <c r="RR195" i="1"/>
  <c r="RP195" i="1"/>
  <c r="RO195" i="1"/>
  <c r="RM195" i="1"/>
  <c r="RL195" i="1"/>
  <c r="RJ195" i="1"/>
  <c r="RI195" i="1"/>
  <c r="RG195" i="1"/>
  <c r="RF195" i="1"/>
  <c r="RD195" i="1"/>
  <c r="RC195" i="1"/>
  <c r="RA195" i="1"/>
  <c r="QZ195" i="1"/>
  <c r="QX195" i="1"/>
  <c r="QW195" i="1"/>
  <c r="QU195" i="1"/>
  <c r="QT195" i="1"/>
  <c r="QR195" i="1"/>
  <c r="QQ195" i="1"/>
  <c r="QO195" i="1"/>
  <c r="QN195" i="1"/>
  <c r="QL195" i="1"/>
  <c r="QK195" i="1"/>
  <c r="QI195" i="1"/>
  <c r="QH195" i="1"/>
  <c r="QF195" i="1"/>
  <c r="QE195" i="1"/>
  <c r="QC195" i="1"/>
  <c r="QB195" i="1"/>
  <c r="PZ195" i="1"/>
  <c r="PY195" i="1"/>
  <c r="PW195" i="1"/>
  <c r="PV195" i="1"/>
  <c r="PT195" i="1"/>
  <c r="PS195" i="1"/>
  <c r="PQ195" i="1"/>
  <c r="PP195" i="1"/>
  <c r="PN195" i="1"/>
  <c r="PM195" i="1"/>
  <c r="PK195" i="1"/>
  <c r="PJ195" i="1"/>
  <c r="PH195" i="1"/>
  <c r="PG195" i="1"/>
  <c r="PE195" i="1"/>
  <c r="RU193" i="1"/>
  <c r="RS193" i="1"/>
  <c r="RJ193" i="1"/>
  <c r="RI193" i="1"/>
  <c r="QX193" i="1"/>
  <c r="QO193" i="1"/>
  <c r="QC193" i="1"/>
  <c r="PY193" i="1"/>
  <c r="PM193" i="1"/>
  <c r="PG193" i="1"/>
  <c r="RT191" i="1"/>
  <c r="RQ191" i="1"/>
  <c r="RN191" i="1"/>
  <c r="RN203" i="1" s="1"/>
  <c r="RK191" i="1"/>
  <c r="RH191" i="1"/>
  <c r="RE191" i="1"/>
  <c r="RB191" i="1"/>
  <c r="RB203" i="1" s="1"/>
  <c r="QY191" i="1"/>
  <c r="QV191" i="1"/>
  <c r="QS191" i="1"/>
  <c r="QP191" i="1"/>
  <c r="QP203" i="1" s="1"/>
  <c r="QM191" i="1"/>
  <c r="QJ191" i="1"/>
  <c r="QG191" i="1"/>
  <c r="QD191" i="1"/>
  <c r="QD203" i="1" s="1"/>
  <c r="QA191" i="1"/>
  <c r="PX191" i="1"/>
  <c r="PU191" i="1"/>
  <c r="PR191" i="1"/>
  <c r="PR203" i="1" s="1"/>
  <c r="PO191" i="1"/>
  <c r="PL191" i="1"/>
  <c r="PI191" i="1"/>
  <c r="PI203" i="1" s="1"/>
  <c r="PF191" i="1"/>
  <c r="PF203" i="1" s="1"/>
  <c r="RU189" i="1"/>
  <c r="RU197" i="1" s="1"/>
  <c r="RS189" i="1"/>
  <c r="RS197" i="1" s="1"/>
  <c r="RR189" i="1"/>
  <c r="RP189" i="1"/>
  <c r="RP193" i="1" s="1"/>
  <c r="RO189" i="1"/>
  <c r="RM189" i="1"/>
  <c r="RM193" i="1" s="1"/>
  <c r="RL189" i="1"/>
  <c r="RL193" i="1" s="1"/>
  <c r="RJ189" i="1"/>
  <c r="RI189" i="1"/>
  <c r="RG189" i="1"/>
  <c r="RF189" i="1"/>
  <c r="RD189" i="1"/>
  <c r="RD193" i="1" s="1"/>
  <c r="RC189" i="1"/>
  <c r="RC197" i="1" s="1"/>
  <c r="RA189" i="1"/>
  <c r="RA197" i="1" s="1"/>
  <c r="QZ189" i="1"/>
  <c r="QZ193" i="1" s="1"/>
  <c r="QX189" i="1"/>
  <c r="QW189" i="1"/>
  <c r="QW197" i="1" s="1"/>
  <c r="QU189" i="1"/>
  <c r="QU193" i="1" s="1"/>
  <c r="QT189" i="1"/>
  <c r="QR189" i="1"/>
  <c r="QR193" i="1" s="1"/>
  <c r="QQ189" i="1"/>
  <c r="QO189" i="1"/>
  <c r="QN189" i="1"/>
  <c r="QN193" i="1" s="1"/>
  <c r="QL189" i="1"/>
  <c r="QK189" i="1"/>
  <c r="QK193" i="1" s="1"/>
  <c r="QI189" i="1"/>
  <c r="QH189" i="1"/>
  <c r="QF189" i="1"/>
  <c r="QF193" i="1" s="1"/>
  <c r="QE189" i="1"/>
  <c r="QE193" i="1" s="1"/>
  <c r="QC189" i="1"/>
  <c r="QC197" i="1" s="1"/>
  <c r="QB189" i="1"/>
  <c r="QB193" i="1" s="1"/>
  <c r="PZ189" i="1"/>
  <c r="PY189" i="1"/>
  <c r="PY197" i="1" s="1"/>
  <c r="PW189" i="1"/>
  <c r="PW197" i="1" s="1"/>
  <c r="PV189" i="1"/>
  <c r="PT189" i="1"/>
  <c r="PT193" i="1" s="1"/>
  <c r="PS189" i="1"/>
  <c r="PQ189" i="1"/>
  <c r="PQ193" i="1" s="1"/>
  <c r="PP189" i="1"/>
  <c r="PP193" i="1" s="1"/>
  <c r="PN189" i="1"/>
  <c r="PM189" i="1"/>
  <c r="PK189" i="1"/>
  <c r="PJ189" i="1"/>
  <c r="PH189" i="1"/>
  <c r="PH193" i="1" s="1"/>
  <c r="PG189" i="1"/>
  <c r="PG197" i="1" s="1"/>
  <c r="PE189" i="1"/>
  <c r="RO187" i="1"/>
  <c r="RG187" i="1"/>
  <c r="QQ187" i="1"/>
  <c r="QI187" i="1"/>
  <c r="PS187" i="1"/>
  <c r="PK187" i="1"/>
  <c r="RT185" i="1"/>
  <c r="RQ185" i="1"/>
  <c r="RN185" i="1"/>
  <c r="RK185" i="1"/>
  <c r="RH185" i="1"/>
  <c r="RE185" i="1"/>
  <c r="RB185" i="1"/>
  <c r="QY185" i="1"/>
  <c r="QV185" i="1"/>
  <c r="QU185" i="1"/>
  <c r="QS185" i="1"/>
  <c r="QP185" i="1"/>
  <c r="QM185" i="1"/>
  <c r="QJ185" i="1"/>
  <c r="QG185" i="1"/>
  <c r="QD185" i="1"/>
  <c r="QA185" i="1"/>
  <c r="PX185" i="1"/>
  <c r="PU185" i="1"/>
  <c r="PR185" i="1"/>
  <c r="PO185" i="1"/>
  <c r="PL185" i="1"/>
  <c r="PI185" i="1"/>
  <c r="PG185" i="1"/>
  <c r="PF185" i="1"/>
  <c r="RU183" i="1"/>
  <c r="RS183" i="1"/>
  <c r="RS191" i="1" s="1"/>
  <c r="RR183" i="1"/>
  <c r="RP183" i="1"/>
  <c r="RP187" i="1" s="1"/>
  <c r="RO183" i="1"/>
  <c r="RM183" i="1"/>
  <c r="RL183" i="1"/>
  <c r="RJ183" i="1"/>
  <c r="RJ187" i="1" s="1"/>
  <c r="RI183" i="1"/>
  <c r="RG183" i="1"/>
  <c r="RF183" i="1"/>
  <c r="RF187" i="1" s="1"/>
  <c r="RD183" i="1"/>
  <c r="RC183" i="1"/>
  <c r="RC187" i="1" s="1"/>
  <c r="RA183" i="1"/>
  <c r="QZ183" i="1"/>
  <c r="QX183" i="1"/>
  <c r="QW183" i="1"/>
  <c r="QU183" i="1"/>
  <c r="QU187" i="1" s="1"/>
  <c r="QT183" i="1"/>
  <c r="QR183" i="1"/>
  <c r="QQ183" i="1"/>
  <c r="QO183" i="1"/>
  <c r="QN183" i="1"/>
  <c r="QL183" i="1"/>
  <c r="QL187" i="1" s="1"/>
  <c r="QK183" i="1"/>
  <c r="QI183" i="1"/>
  <c r="QH183" i="1"/>
  <c r="QH187" i="1" s="1"/>
  <c r="QF183" i="1"/>
  <c r="QE183" i="1"/>
  <c r="QE187" i="1" s="1"/>
  <c r="QC183" i="1"/>
  <c r="QC187" i="1" s="1"/>
  <c r="QB183" i="1"/>
  <c r="PZ183" i="1"/>
  <c r="PZ187" i="1" s="1"/>
  <c r="PY183" i="1"/>
  <c r="PY187" i="1" s="1"/>
  <c r="PW183" i="1"/>
  <c r="PW187" i="1" s="1"/>
  <c r="PV183" i="1"/>
  <c r="PV187" i="1" s="1"/>
  <c r="PT183" i="1"/>
  <c r="PS183" i="1"/>
  <c r="PQ183" i="1"/>
  <c r="PQ187" i="1" s="1"/>
  <c r="PP183" i="1"/>
  <c r="PN183" i="1"/>
  <c r="PN187" i="1" s="1"/>
  <c r="PM183" i="1"/>
  <c r="PM187" i="1" s="1"/>
  <c r="PK183" i="1"/>
  <c r="PJ183" i="1"/>
  <c r="PJ187" i="1" s="1"/>
  <c r="PH183" i="1"/>
  <c r="PG183" i="1"/>
  <c r="PG187" i="1" s="1"/>
  <c r="PE183" i="1"/>
  <c r="RU181" i="1"/>
  <c r="RM181" i="1"/>
  <c r="RI181" i="1"/>
  <c r="RA181" i="1"/>
  <c r="QW181" i="1"/>
  <c r="QO181" i="1"/>
  <c r="QK181" i="1"/>
  <c r="QC181" i="1"/>
  <c r="PY181" i="1"/>
  <c r="PQ181" i="1"/>
  <c r="PM181" i="1"/>
  <c r="PE181" i="1"/>
  <c r="RT179" i="1"/>
  <c r="RQ179" i="1"/>
  <c r="RN179" i="1"/>
  <c r="RK179" i="1"/>
  <c r="RH179" i="1"/>
  <c r="RE179" i="1"/>
  <c r="RB179" i="1"/>
  <c r="QY179" i="1"/>
  <c r="QV179" i="1"/>
  <c r="QS179" i="1"/>
  <c r="QP179" i="1"/>
  <c r="QM179" i="1"/>
  <c r="QL179" i="1"/>
  <c r="QJ179" i="1"/>
  <c r="QG179" i="1"/>
  <c r="QD179" i="1"/>
  <c r="QA179" i="1"/>
  <c r="PZ179" i="1"/>
  <c r="PX179" i="1"/>
  <c r="PU179" i="1"/>
  <c r="PR179" i="1"/>
  <c r="PO179" i="1"/>
  <c r="PL179" i="1"/>
  <c r="PI179" i="1"/>
  <c r="PF179" i="1"/>
  <c r="RU177" i="1"/>
  <c r="RS177" i="1"/>
  <c r="RR177" i="1"/>
  <c r="RP177" i="1"/>
  <c r="RO177" i="1"/>
  <c r="RM177" i="1"/>
  <c r="RL177" i="1"/>
  <c r="RJ177" i="1"/>
  <c r="RI177" i="1"/>
  <c r="RI185" i="1" s="1"/>
  <c r="RG177" i="1"/>
  <c r="RF177" i="1"/>
  <c r="RD177" i="1"/>
  <c r="RD181" i="1" s="1"/>
  <c r="RC177" i="1"/>
  <c r="RA177" i="1"/>
  <c r="QZ177" i="1"/>
  <c r="QX177" i="1"/>
  <c r="QW177" i="1"/>
  <c r="QU177" i="1"/>
  <c r="QU181" i="1" s="1"/>
  <c r="QT177" i="1"/>
  <c r="QR177" i="1"/>
  <c r="QQ177" i="1"/>
  <c r="QQ181" i="1" s="1"/>
  <c r="QO177" i="1"/>
  <c r="QN177" i="1"/>
  <c r="QL177" i="1"/>
  <c r="QK177" i="1"/>
  <c r="QI177" i="1"/>
  <c r="QI181" i="1" s="1"/>
  <c r="QH177" i="1"/>
  <c r="QF177" i="1"/>
  <c r="QE177" i="1"/>
  <c r="QE181" i="1" s="1"/>
  <c r="QC177" i="1"/>
  <c r="QB177" i="1"/>
  <c r="PZ177" i="1"/>
  <c r="PY177" i="1"/>
  <c r="PW177" i="1"/>
  <c r="PW181" i="1" s="1"/>
  <c r="PV177" i="1"/>
  <c r="PT177" i="1"/>
  <c r="PS177" i="1"/>
  <c r="PS181" i="1" s="1"/>
  <c r="PQ177" i="1"/>
  <c r="PP177" i="1"/>
  <c r="PN177" i="1"/>
  <c r="PM177" i="1"/>
  <c r="PK177" i="1"/>
  <c r="PK181" i="1" s="1"/>
  <c r="PJ177" i="1"/>
  <c r="PH177" i="1"/>
  <c r="PG177" i="1"/>
  <c r="PG181" i="1" s="1"/>
  <c r="PE177" i="1"/>
  <c r="RO175" i="1"/>
  <c r="RM175" i="1"/>
  <c r="QW175" i="1"/>
  <c r="QQ175" i="1"/>
  <c r="QO175" i="1"/>
  <c r="QI175" i="1"/>
  <c r="PS175" i="1"/>
  <c r="PQ175" i="1"/>
  <c r="RT173" i="1"/>
  <c r="RR173" i="1"/>
  <c r="RQ173" i="1"/>
  <c r="RN173" i="1"/>
  <c r="RK173" i="1"/>
  <c r="RH173" i="1"/>
  <c r="RF173" i="1"/>
  <c r="RE173" i="1"/>
  <c r="RB173" i="1"/>
  <c r="QY173" i="1"/>
  <c r="QV173" i="1"/>
  <c r="QT173" i="1"/>
  <c r="QS173" i="1"/>
  <c r="QP173" i="1"/>
  <c r="QM173" i="1"/>
  <c r="QJ173" i="1"/>
  <c r="QH173" i="1"/>
  <c r="QG173" i="1"/>
  <c r="QD173" i="1"/>
  <c r="QA173" i="1"/>
  <c r="PX173" i="1"/>
  <c r="PV173" i="1"/>
  <c r="PU173" i="1"/>
  <c r="PR173" i="1"/>
  <c r="PO173" i="1"/>
  <c r="PL173" i="1"/>
  <c r="PJ173" i="1"/>
  <c r="PI173" i="1"/>
  <c r="PF173" i="1"/>
  <c r="RU171" i="1"/>
  <c r="RU175" i="1" s="1"/>
  <c r="RS171" i="1"/>
  <c r="RR171" i="1"/>
  <c r="RP171" i="1"/>
  <c r="RO171" i="1"/>
  <c r="RM171" i="1"/>
  <c r="RL171" i="1"/>
  <c r="RJ171" i="1"/>
  <c r="RJ175" i="1" s="1"/>
  <c r="RI171" i="1"/>
  <c r="RG171" i="1"/>
  <c r="RG179" i="1" s="1"/>
  <c r="RF171" i="1"/>
  <c r="RF179" i="1" s="1"/>
  <c r="RD171" i="1"/>
  <c r="RC171" i="1"/>
  <c r="RA171" i="1"/>
  <c r="QZ171" i="1"/>
  <c r="QX171" i="1"/>
  <c r="QX175" i="1" s="1"/>
  <c r="QW171" i="1"/>
  <c r="QU171" i="1"/>
  <c r="QT171" i="1"/>
  <c r="QR171" i="1"/>
  <c r="QQ171" i="1"/>
  <c r="QO171" i="1"/>
  <c r="QN171" i="1"/>
  <c r="QL171" i="1"/>
  <c r="QL175" i="1" s="1"/>
  <c r="QK171" i="1"/>
  <c r="QI171" i="1"/>
  <c r="QH171" i="1"/>
  <c r="QH179" i="1" s="1"/>
  <c r="QF171" i="1"/>
  <c r="QE171" i="1"/>
  <c r="QC171" i="1"/>
  <c r="QB171" i="1"/>
  <c r="PZ171" i="1"/>
  <c r="PZ175" i="1" s="1"/>
  <c r="PY171" i="1"/>
  <c r="PY175" i="1" s="1"/>
  <c r="PW171" i="1"/>
  <c r="PW185" i="1" s="1"/>
  <c r="PV171" i="1"/>
  <c r="PT171" i="1"/>
  <c r="PS171" i="1"/>
  <c r="PQ171" i="1"/>
  <c r="PP171" i="1"/>
  <c r="PN171" i="1"/>
  <c r="PN175" i="1" s="1"/>
  <c r="PM171" i="1"/>
  <c r="PK171" i="1"/>
  <c r="PK185" i="1" s="1"/>
  <c r="PJ171" i="1"/>
  <c r="PJ179" i="1" s="1"/>
  <c r="PH171" i="1"/>
  <c r="PG171" i="1"/>
  <c r="PE171" i="1"/>
  <c r="RP169" i="1"/>
  <c r="RF169" i="1"/>
  <c r="QX169" i="1"/>
  <c r="QR169" i="1"/>
  <c r="QH169" i="1"/>
  <c r="PZ169" i="1"/>
  <c r="PN169" i="1"/>
  <c r="PJ169" i="1"/>
  <c r="PE169" i="1"/>
  <c r="RU167" i="1"/>
  <c r="RT167" i="1"/>
  <c r="RQ167" i="1"/>
  <c r="RN167" i="1"/>
  <c r="RM167" i="1"/>
  <c r="RK167" i="1"/>
  <c r="RH167" i="1"/>
  <c r="RE167" i="1"/>
  <c r="RB167" i="1"/>
  <c r="QY167" i="1"/>
  <c r="QV167" i="1"/>
  <c r="QU167" i="1"/>
  <c r="QS167" i="1"/>
  <c r="QP167" i="1"/>
  <c r="QM167" i="1"/>
  <c r="QJ167" i="1"/>
  <c r="QG167" i="1"/>
  <c r="QD167" i="1"/>
  <c r="QA167" i="1"/>
  <c r="PX167" i="1"/>
  <c r="PW167" i="1"/>
  <c r="PU167" i="1"/>
  <c r="PR167" i="1"/>
  <c r="PO167" i="1"/>
  <c r="PL167" i="1"/>
  <c r="PI167" i="1"/>
  <c r="PF167" i="1"/>
  <c r="RU165" i="1"/>
  <c r="RS165" i="1"/>
  <c r="RR165" i="1"/>
  <c r="RR169" i="1" s="1"/>
  <c r="RP165" i="1"/>
  <c r="RO165" i="1"/>
  <c r="RM165" i="1"/>
  <c r="RL165" i="1"/>
  <c r="RL169" i="1" s="1"/>
  <c r="RJ165" i="1"/>
  <c r="RJ179" i="1" s="1"/>
  <c r="RI165" i="1"/>
  <c r="RH165" i="1"/>
  <c r="RH171" i="1" s="1"/>
  <c r="RG165" i="1"/>
  <c r="RF165" i="1"/>
  <c r="RD165" i="1"/>
  <c r="RC165" i="1"/>
  <c r="RA165" i="1"/>
  <c r="QZ165" i="1"/>
  <c r="QZ173" i="1" s="1"/>
  <c r="QX165" i="1"/>
  <c r="QX179" i="1" s="1"/>
  <c r="QW165" i="1"/>
  <c r="QU165" i="1"/>
  <c r="QT165" i="1"/>
  <c r="QT169" i="1" s="1"/>
  <c r="QR165" i="1"/>
  <c r="QQ165" i="1"/>
  <c r="QO165" i="1"/>
  <c r="QN165" i="1"/>
  <c r="QN169" i="1" s="1"/>
  <c r="QL165" i="1"/>
  <c r="QL173" i="1" s="1"/>
  <c r="QK165" i="1"/>
  <c r="QJ165" i="1"/>
  <c r="QJ171" i="1" s="1"/>
  <c r="QI165" i="1"/>
  <c r="QH165" i="1"/>
  <c r="QF165" i="1"/>
  <c r="QE165" i="1"/>
  <c r="QC165" i="1"/>
  <c r="QB165" i="1"/>
  <c r="QB173" i="1" s="1"/>
  <c r="PZ165" i="1"/>
  <c r="PZ173" i="1" s="1"/>
  <c r="PY165" i="1"/>
  <c r="PW165" i="1"/>
  <c r="PV165" i="1"/>
  <c r="PV169" i="1" s="1"/>
  <c r="PT165" i="1"/>
  <c r="PS165" i="1"/>
  <c r="PQ165" i="1"/>
  <c r="PP165" i="1"/>
  <c r="PP173" i="1" s="1"/>
  <c r="PN165" i="1"/>
  <c r="PN179" i="1" s="1"/>
  <c r="PM165" i="1"/>
  <c r="PL165" i="1"/>
  <c r="PK165" i="1"/>
  <c r="PJ165" i="1"/>
  <c r="PH165" i="1"/>
  <c r="PG165" i="1"/>
  <c r="PE165" i="1"/>
  <c r="PE173" i="1" s="1"/>
  <c r="RU163" i="1"/>
  <c r="RR163" i="1"/>
  <c r="RM163" i="1"/>
  <c r="RJ163" i="1"/>
  <c r="RI163" i="1"/>
  <c r="RF163" i="1"/>
  <c r="RA163" i="1"/>
  <c r="QX163" i="1"/>
  <c r="QW163" i="1"/>
  <c r="QT163" i="1"/>
  <c r="QO163" i="1"/>
  <c r="QL163" i="1"/>
  <c r="QK163" i="1"/>
  <c r="QH163" i="1"/>
  <c r="QC163" i="1"/>
  <c r="PZ163" i="1"/>
  <c r="PY163" i="1"/>
  <c r="PV163" i="1"/>
  <c r="PQ163" i="1"/>
  <c r="PN163" i="1"/>
  <c r="PM163" i="1"/>
  <c r="PJ163" i="1"/>
  <c r="PE163" i="1"/>
  <c r="RT161" i="1"/>
  <c r="RQ161" i="1"/>
  <c r="RN161" i="1"/>
  <c r="RK161" i="1"/>
  <c r="RH161" i="1"/>
  <c r="RE161" i="1"/>
  <c r="RB161" i="1"/>
  <c r="QY161" i="1"/>
  <c r="QV161" i="1"/>
  <c r="QS161" i="1"/>
  <c r="QP161" i="1"/>
  <c r="QM161" i="1"/>
  <c r="QJ161" i="1"/>
  <c r="QG161" i="1"/>
  <c r="QD161" i="1"/>
  <c r="QA161" i="1"/>
  <c r="PX161" i="1"/>
  <c r="PU161" i="1"/>
  <c r="PR161" i="1"/>
  <c r="PO161" i="1"/>
  <c r="PL161" i="1"/>
  <c r="PI161" i="1"/>
  <c r="PF161" i="1"/>
  <c r="RU159" i="1"/>
  <c r="RT159" i="1"/>
  <c r="RT163" i="1" s="1"/>
  <c r="RS159" i="1"/>
  <c r="RR159" i="1"/>
  <c r="RP159" i="1"/>
  <c r="RO159" i="1"/>
  <c r="RM159" i="1"/>
  <c r="RL159" i="1"/>
  <c r="RK159" i="1"/>
  <c r="RJ159" i="1"/>
  <c r="RI159" i="1"/>
  <c r="RI167" i="1" s="1"/>
  <c r="RH159" i="1"/>
  <c r="RH163" i="1" s="1"/>
  <c r="RG159" i="1"/>
  <c r="RG163" i="1" s="1"/>
  <c r="RF159" i="1"/>
  <c r="RD159" i="1"/>
  <c r="RD163" i="1" s="1"/>
  <c r="RC159" i="1"/>
  <c r="RC163" i="1" s="1"/>
  <c r="RA159" i="1"/>
  <c r="RA167" i="1" s="1"/>
  <c r="QZ159" i="1"/>
  <c r="QZ163" i="1" s="1"/>
  <c r="QX159" i="1"/>
  <c r="QW159" i="1"/>
  <c r="QW167" i="1" s="1"/>
  <c r="QV159" i="1"/>
  <c r="QV163" i="1" s="1"/>
  <c r="QU159" i="1"/>
  <c r="QU163" i="1" s="1"/>
  <c r="QT159" i="1"/>
  <c r="QR159" i="1"/>
  <c r="QR163" i="1" s="1"/>
  <c r="QQ159" i="1"/>
  <c r="QQ163" i="1" s="1"/>
  <c r="QO159" i="1"/>
  <c r="QO167" i="1" s="1"/>
  <c r="QN159" i="1"/>
  <c r="QN163" i="1" s="1"/>
  <c r="QM159" i="1"/>
  <c r="QL159" i="1"/>
  <c r="QK159" i="1"/>
  <c r="QK167" i="1" s="1"/>
  <c r="QJ159" i="1"/>
  <c r="QJ163" i="1" s="1"/>
  <c r="QI159" i="1"/>
  <c r="QI163" i="1" s="1"/>
  <c r="QH159" i="1"/>
  <c r="QF159" i="1"/>
  <c r="QF163" i="1" s="1"/>
  <c r="QE159" i="1"/>
  <c r="QE163" i="1" s="1"/>
  <c r="QC159" i="1"/>
  <c r="QC167" i="1" s="1"/>
  <c r="QB159" i="1"/>
  <c r="QB163" i="1" s="1"/>
  <c r="PZ159" i="1"/>
  <c r="PY159" i="1"/>
  <c r="PY167" i="1" s="1"/>
  <c r="PX159" i="1"/>
  <c r="PX163" i="1" s="1"/>
  <c r="PW159" i="1"/>
  <c r="PW163" i="1" s="1"/>
  <c r="PV159" i="1"/>
  <c r="PT159" i="1"/>
  <c r="PT163" i="1" s="1"/>
  <c r="PS159" i="1"/>
  <c r="PS163" i="1" s="1"/>
  <c r="PQ159" i="1"/>
  <c r="PQ167" i="1" s="1"/>
  <c r="PP159" i="1"/>
  <c r="PP163" i="1" s="1"/>
  <c r="PO159" i="1"/>
  <c r="PN159" i="1"/>
  <c r="PM159" i="1"/>
  <c r="PM167" i="1" s="1"/>
  <c r="PL159" i="1"/>
  <c r="PL163" i="1" s="1"/>
  <c r="PK159" i="1"/>
  <c r="PK163" i="1" s="1"/>
  <c r="PJ159" i="1"/>
  <c r="PH159" i="1"/>
  <c r="PH163" i="1" s="1"/>
  <c r="PG159" i="1"/>
  <c r="PG163" i="1" s="1"/>
  <c r="PE159" i="1"/>
  <c r="PE167" i="1" s="1"/>
  <c r="RU157" i="1"/>
  <c r="RT157" i="1"/>
  <c r="RQ157" i="1"/>
  <c r="RP157" i="1"/>
  <c r="RM157" i="1"/>
  <c r="RL157" i="1"/>
  <c r="RI157" i="1"/>
  <c r="RH157" i="1"/>
  <c r="RE157" i="1"/>
  <c r="RD157" i="1"/>
  <c r="RA157" i="1"/>
  <c r="QZ157" i="1"/>
  <c r="QW157" i="1"/>
  <c r="QV157" i="1"/>
  <c r="QS157" i="1"/>
  <c r="QR157" i="1"/>
  <c r="QO157" i="1"/>
  <c r="QN157" i="1"/>
  <c r="QK157" i="1"/>
  <c r="QJ157" i="1"/>
  <c r="QG157" i="1"/>
  <c r="QF157" i="1"/>
  <c r="QC157" i="1"/>
  <c r="QB157" i="1"/>
  <c r="PY157" i="1"/>
  <c r="PX157" i="1"/>
  <c r="PU157" i="1"/>
  <c r="PT157" i="1"/>
  <c r="PQ157" i="1"/>
  <c r="PP157" i="1"/>
  <c r="PM157" i="1"/>
  <c r="PL157" i="1"/>
  <c r="PI157" i="1"/>
  <c r="PH157" i="1"/>
  <c r="PE157" i="1"/>
  <c r="RU155" i="1"/>
  <c r="RT155" i="1"/>
  <c r="RS155" i="1"/>
  <c r="RR155" i="1"/>
  <c r="RQ155" i="1"/>
  <c r="RP155" i="1"/>
  <c r="RO155" i="1"/>
  <c r="RN155" i="1"/>
  <c r="RM155" i="1"/>
  <c r="RL155" i="1"/>
  <c r="RK155" i="1"/>
  <c r="RJ155" i="1"/>
  <c r="RI155" i="1"/>
  <c r="RH155" i="1"/>
  <c r="RG155" i="1"/>
  <c r="RF155" i="1"/>
  <c r="RE155" i="1"/>
  <c r="RD155" i="1"/>
  <c r="RC155" i="1"/>
  <c r="RB155" i="1"/>
  <c r="RA155" i="1"/>
  <c r="QZ155" i="1"/>
  <c r="QY155" i="1"/>
  <c r="QX155" i="1"/>
  <c r="QW155" i="1"/>
  <c r="QV155" i="1"/>
  <c r="QU155" i="1"/>
  <c r="QT155" i="1"/>
  <c r="QS155" i="1"/>
  <c r="QR155" i="1"/>
  <c r="QQ155" i="1"/>
  <c r="QP155" i="1"/>
  <c r="QO155" i="1"/>
  <c r="QN155" i="1"/>
  <c r="QM155" i="1"/>
  <c r="QL155" i="1"/>
  <c r="QK155" i="1"/>
  <c r="QJ155" i="1"/>
  <c r="QI155" i="1"/>
  <c r="QH155" i="1"/>
  <c r="QG155" i="1"/>
  <c r="QF155" i="1"/>
  <c r="QE155" i="1"/>
  <c r="QD155" i="1"/>
  <c r="QC155" i="1"/>
  <c r="QB155" i="1"/>
  <c r="QA155" i="1"/>
  <c r="PZ155" i="1"/>
  <c r="PY155" i="1"/>
  <c r="PX155" i="1"/>
  <c r="PW155" i="1"/>
  <c r="PV155" i="1"/>
  <c r="PU155" i="1"/>
  <c r="PT155" i="1"/>
  <c r="PS155" i="1"/>
  <c r="PR155" i="1"/>
  <c r="PQ155" i="1"/>
  <c r="PP155" i="1"/>
  <c r="PO155" i="1"/>
  <c r="PN155" i="1"/>
  <c r="PM155" i="1"/>
  <c r="PL155" i="1"/>
  <c r="PK155" i="1"/>
  <c r="PJ155" i="1"/>
  <c r="PI155" i="1"/>
  <c r="PH155" i="1"/>
  <c r="PG155" i="1"/>
  <c r="PF155" i="1"/>
  <c r="PE155" i="1"/>
  <c r="RU153" i="1"/>
  <c r="RU161" i="1" s="1"/>
  <c r="RT153" i="1"/>
  <c r="RS153" i="1"/>
  <c r="RS157" i="1" s="1"/>
  <c r="RR153" i="1"/>
  <c r="RR157" i="1" s="1"/>
  <c r="RQ153" i="1"/>
  <c r="RQ159" i="1" s="1"/>
  <c r="RQ165" i="1" s="1"/>
  <c r="RP153" i="1"/>
  <c r="RP161" i="1" s="1"/>
  <c r="RO153" i="1"/>
  <c r="RO157" i="1" s="1"/>
  <c r="RN153" i="1"/>
  <c r="RM153" i="1"/>
  <c r="RM161" i="1" s="1"/>
  <c r="RL153" i="1"/>
  <c r="RL161" i="1" s="1"/>
  <c r="RK153" i="1"/>
  <c r="RK157" i="1" s="1"/>
  <c r="RJ153" i="1"/>
  <c r="RJ157" i="1" s="1"/>
  <c r="RI153" i="1"/>
  <c r="RI161" i="1" s="1"/>
  <c r="RH153" i="1"/>
  <c r="RG153" i="1"/>
  <c r="RG157" i="1" s="1"/>
  <c r="RF153" i="1"/>
  <c r="RF157" i="1" s="1"/>
  <c r="RE153" i="1"/>
  <c r="RE159" i="1" s="1"/>
  <c r="RE165" i="1" s="1"/>
  <c r="RD153" i="1"/>
  <c r="RD161" i="1" s="1"/>
  <c r="RC153" i="1"/>
  <c r="RC157" i="1" s="1"/>
  <c r="RB153" i="1"/>
  <c r="RA153" i="1"/>
  <c r="RA161" i="1" s="1"/>
  <c r="QZ153" i="1"/>
  <c r="QZ161" i="1" s="1"/>
  <c r="QY153" i="1"/>
  <c r="QY157" i="1" s="1"/>
  <c r="QX153" i="1"/>
  <c r="QX157" i="1" s="1"/>
  <c r="QW153" i="1"/>
  <c r="QW161" i="1" s="1"/>
  <c r="QV153" i="1"/>
  <c r="QU153" i="1"/>
  <c r="QU157" i="1" s="1"/>
  <c r="QT153" i="1"/>
  <c r="QT157" i="1" s="1"/>
  <c r="QS153" i="1"/>
  <c r="QS159" i="1" s="1"/>
  <c r="QS165" i="1" s="1"/>
  <c r="QR153" i="1"/>
  <c r="QR161" i="1" s="1"/>
  <c r="QQ153" i="1"/>
  <c r="QQ157" i="1" s="1"/>
  <c r="QP153" i="1"/>
  <c r="QO153" i="1"/>
  <c r="QO161" i="1" s="1"/>
  <c r="QN153" i="1"/>
  <c r="QN161" i="1" s="1"/>
  <c r="QM153" i="1"/>
  <c r="QM157" i="1" s="1"/>
  <c r="QL153" i="1"/>
  <c r="QL157" i="1" s="1"/>
  <c r="QK153" i="1"/>
  <c r="QK161" i="1" s="1"/>
  <c r="QJ153" i="1"/>
  <c r="QI153" i="1"/>
  <c r="QI157" i="1" s="1"/>
  <c r="QH153" i="1"/>
  <c r="QH157" i="1" s="1"/>
  <c r="QG153" i="1"/>
  <c r="QG159" i="1" s="1"/>
  <c r="QG165" i="1" s="1"/>
  <c r="QF153" i="1"/>
  <c r="QF161" i="1" s="1"/>
  <c r="QE153" i="1"/>
  <c r="QE157" i="1" s="1"/>
  <c r="QD153" i="1"/>
  <c r="QC153" i="1"/>
  <c r="QC161" i="1" s="1"/>
  <c r="QB153" i="1"/>
  <c r="QB161" i="1" s="1"/>
  <c r="QA153" i="1"/>
  <c r="QA157" i="1" s="1"/>
  <c r="PZ153" i="1"/>
  <c r="PZ157" i="1" s="1"/>
  <c r="PY153" i="1"/>
  <c r="PY161" i="1" s="1"/>
  <c r="PX153" i="1"/>
  <c r="PW153" i="1"/>
  <c r="PW157" i="1" s="1"/>
  <c r="PV153" i="1"/>
  <c r="PV157" i="1" s="1"/>
  <c r="PU153" i="1"/>
  <c r="PU159" i="1" s="1"/>
  <c r="PU165" i="1" s="1"/>
  <c r="PT153" i="1"/>
  <c r="PT161" i="1" s="1"/>
  <c r="PS153" i="1"/>
  <c r="PS157" i="1" s="1"/>
  <c r="PR153" i="1"/>
  <c r="PQ153" i="1"/>
  <c r="PQ161" i="1" s="1"/>
  <c r="PP153" i="1"/>
  <c r="PP161" i="1" s="1"/>
  <c r="PO153" i="1"/>
  <c r="PO157" i="1" s="1"/>
  <c r="PN153" i="1"/>
  <c r="PN157" i="1" s="1"/>
  <c r="PM153" i="1"/>
  <c r="PM161" i="1" s="1"/>
  <c r="PL153" i="1"/>
  <c r="PK153" i="1"/>
  <c r="PK157" i="1" s="1"/>
  <c r="PJ153" i="1"/>
  <c r="PJ157" i="1" s="1"/>
  <c r="PI153" i="1"/>
  <c r="PI159" i="1" s="1"/>
  <c r="PI165" i="1" s="1"/>
  <c r="PH153" i="1"/>
  <c r="PH161" i="1" s="1"/>
  <c r="PG153" i="1"/>
  <c r="PG157" i="1" s="1"/>
  <c r="PF153" i="1"/>
  <c r="PE153" i="1"/>
  <c r="PE161" i="1" s="1"/>
  <c r="RU151" i="1"/>
  <c r="RT151" i="1"/>
  <c r="RS151" i="1"/>
  <c r="RR151" i="1"/>
  <c r="RQ151" i="1"/>
  <c r="RP151" i="1"/>
  <c r="RO151" i="1"/>
  <c r="RN151" i="1"/>
  <c r="RM151" i="1"/>
  <c r="RL151" i="1"/>
  <c r="RK151" i="1"/>
  <c r="RJ151" i="1"/>
  <c r="RI151" i="1"/>
  <c r="RH151" i="1"/>
  <c r="RG151" i="1"/>
  <c r="RF151" i="1"/>
  <c r="RE151" i="1"/>
  <c r="RD151" i="1"/>
  <c r="RC151" i="1"/>
  <c r="RB151" i="1"/>
  <c r="RA151" i="1"/>
  <c r="QZ151" i="1"/>
  <c r="QY151" i="1"/>
  <c r="QX151" i="1"/>
  <c r="QW151" i="1"/>
  <c r="QV151" i="1"/>
  <c r="QU151" i="1"/>
  <c r="QT151" i="1"/>
  <c r="QS151" i="1"/>
  <c r="QR151" i="1"/>
  <c r="QQ151" i="1"/>
  <c r="QP151" i="1"/>
  <c r="QO151" i="1"/>
  <c r="QN151" i="1"/>
  <c r="QM151" i="1"/>
  <c r="QL151" i="1"/>
  <c r="QK151" i="1"/>
  <c r="QJ151" i="1"/>
  <c r="QI151" i="1"/>
  <c r="QH151" i="1"/>
  <c r="QG151" i="1"/>
  <c r="QF151" i="1"/>
  <c r="QE151" i="1"/>
  <c r="QD151" i="1"/>
  <c r="QC151" i="1"/>
  <c r="QB151" i="1"/>
  <c r="QA151" i="1"/>
  <c r="PZ151" i="1"/>
  <c r="PY151" i="1"/>
  <c r="PX151" i="1"/>
  <c r="PW151" i="1"/>
  <c r="PV151" i="1"/>
  <c r="PU151" i="1"/>
  <c r="PT151" i="1"/>
  <c r="PS151" i="1"/>
  <c r="PR151" i="1"/>
  <c r="PQ151" i="1"/>
  <c r="PP151" i="1"/>
  <c r="PO151" i="1"/>
  <c r="PN151" i="1"/>
  <c r="PM151" i="1"/>
  <c r="PL151" i="1"/>
  <c r="PK151" i="1"/>
  <c r="PJ151" i="1"/>
  <c r="PI151" i="1"/>
  <c r="PH151" i="1"/>
  <c r="PG151" i="1"/>
  <c r="PF151" i="1"/>
  <c r="PE151" i="1"/>
  <c r="RT120" i="1"/>
  <c r="RQ120" i="1"/>
  <c r="RN120" i="1"/>
  <c r="RK120" i="1"/>
  <c r="RH120" i="1"/>
  <c r="RE120" i="1"/>
  <c r="RB120" i="1"/>
  <c r="QY120" i="1"/>
  <c r="QV120" i="1"/>
  <c r="QS120" i="1"/>
  <c r="QP120" i="1"/>
  <c r="QM120" i="1"/>
  <c r="QJ120" i="1"/>
  <c r="QG120" i="1"/>
  <c r="QD120" i="1"/>
  <c r="QA120" i="1"/>
  <c r="PX120" i="1"/>
  <c r="PU120" i="1"/>
  <c r="PR120" i="1"/>
  <c r="PO120" i="1"/>
  <c r="PL120" i="1"/>
  <c r="PI120" i="1"/>
  <c r="PF120" i="1"/>
  <c r="RU118" i="1"/>
  <c r="RS118" i="1"/>
  <c r="RR118" i="1"/>
  <c r="RP118" i="1"/>
  <c r="RO118" i="1"/>
  <c r="RM118" i="1"/>
  <c r="RL118" i="1"/>
  <c r="RJ118" i="1"/>
  <c r="RI118" i="1"/>
  <c r="RH118" i="1"/>
  <c r="RG118" i="1"/>
  <c r="RF118" i="1"/>
  <c r="RD118" i="1"/>
  <c r="RC118" i="1"/>
  <c r="RA118" i="1"/>
  <c r="QZ118" i="1"/>
  <c r="QX118" i="1"/>
  <c r="QW118" i="1"/>
  <c r="QU118" i="1"/>
  <c r="QT118" i="1"/>
  <c r="QR118" i="1"/>
  <c r="QQ118" i="1"/>
  <c r="QO118" i="1"/>
  <c r="QN118" i="1"/>
  <c r="QL118" i="1"/>
  <c r="QK118" i="1"/>
  <c r="QJ118" i="1"/>
  <c r="QI118" i="1"/>
  <c r="QH118" i="1"/>
  <c r="QF118" i="1"/>
  <c r="QE118" i="1"/>
  <c r="QC118" i="1"/>
  <c r="QB118" i="1"/>
  <c r="PZ118" i="1"/>
  <c r="PY118" i="1"/>
  <c r="PW118" i="1"/>
  <c r="PV118" i="1"/>
  <c r="PT118" i="1"/>
  <c r="PS118" i="1"/>
  <c r="PQ118" i="1"/>
  <c r="PP118" i="1"/>
  <c r="PN118" i="1"/>
  <c r="PM118" i="1"/>
  <c r="PL118" i="1"/>
  <c r="PK118" i="1"/>
  <c r="PJ118" i="1"/>
  <c r="PH118" i="1"/>
  <c r="PG118" i="1"/>
  <c r="PE118" i="1"/>
  <c r="RT116" i="1"/>
  <c r="RQ116" i="1"/>
  <c r="RH116" i="1"/>
  <c r="RE116" i="1"/>
  <c r="QS116" i="1"/>
  <c r="PU116" i="1"/>
  <c r="RT114" i="1"/>
  <c r="RQ114" i="1"/>
  <c r="RN114" i="1"/>
  <c r="RK114" i="1"/>
  <c r="RH114" i="1"/>
  <c r="RE114" i="1"/>
  <c r="RB114" i="1"/>
  <c r="QY114" i="1"/>
  <c r="QV114" i="1"/>
  <c r="QS114" i="1"/>
  <c r="QP114" i="1"/>
  <c r="QM114" i="1"/>
  <c r="QJ114" i="1"/>
  <c r="QG114" i="1"/>
  <c r="QD114" i="1"/>
  <c r="QA114" i="1"/>
  <c r="PX114" i="1"/>
  <c r="PU114" i="1"/>
  <c r="PR114" i="1"/>
  <c r="PO114" i="1"/>
  <c r="PL114" i="1"/>
  <c r="PI114" i="1"/>
  <c r="PF114" i="1"/>
  <c r="RT112" i="1"/>
  <c r="RQ112" i="1"/>
  <c r="RN112" i="1"/>
  <c r="RK112" i="1"/>
  <c r="RK116" i="1" s="1"/>
  <c r="RH112" i="1"/>
  <c r="RE112" i="1"/>
  <c r="RB112" i="1"/>
  <c r="QY112" i="1"/>
  <c r="QY116" i="1" s="1"/>
  <c r="QV112" i="1"/>
  <c r="QV118" i="1" s="1"/>
  <c r="QS112" i="1"/>
  <c r="QP112" i="1"/>
  <c r="QM112" i="1"/>
  <c r="QM116" i="1" s="1"/>
  <c r="QJ112" i="1"/>
  <c r="QJ116" i="1" s="1"/>
  <c r="QG112" i="1"/>
  <c r="QD112" i="1"/>
  <c r="QA112" i="1"/>
  <c r="QA116" i="1" s="1"/>
  <c r="PX112" i="1"/>
  <c r="PX118" i="1" s="1"/>
  <c r="PU112" i="1"/>
  <c r="PR112" i="1"/>
  <c r="PO112" i="1"/>
  <c r="PO116" i="1" s="1"/>
  <c r="PL112" i="1"/>
  <c r="PL116" i="1" s="1"/>
  <c r="PI112" i="1"/>
  <c r="PF112" i="1"/>
  <c r="RU110" i="1"/>
  <c r="RS110" i="1"/>
  <c r="RR110" i="1"/>
  <c r="RP110" i="1"/>
  <c r="RO110" i="1"/>
  <c r="RM110" i="1"/>
  <c r="RL110" i="1"/>
  <c r="RJ110" i="1"/>
  <c r="RI110" i="1"/>
  <c r="RG110" i="1"/>
  <c r="RF110" i="1"/>
  <c r="RD110" i="1"/>
  <c r="RC110" i="1"/>
  <c r="RA110" i="1"/>
  <c r="QZ110" i="1"/>
  <c r="QX110" i="1"/>
  <c r="QW110" i="1"/>
  <c r="QU110" i="1"/>
  <c r="QT110" i="1"/>
  <c r="QR110" i="1"/>
  <c r="QQ110" i="1"/>
  <c r="QO110" i="1"/>
  <c r="QN110" i="1"/>
  <c r="QL110" i="1"/>
  <c r="QK110" i="1"/>
  <c r="QI110" i="1"/>
  <c r="QH110" i="1"/>
  <c r="QF110" i="1"/>
  <c r="QE110" i="1"/>
  <c r="QC110" i="1"/>
  <c r="QB110" i="1"/>
  <c r="PZ110" i="1"/>
  <c r="PY110" i="1"/>
  <c r="PW110" i="1"/>
  <c r="PV110" i="1"/>
  <c r="PT110" i="1"/>
  <c r="PS110" i="1"/>
  <c r="PQ110" i="1"/>
  <c r="PP110" i="1"/>
  <c r="PN110" i="1"/>
  <c r="PM110" i="1"/>
  <c r="PK110" i="1"/>
  <c r="PJ110" i="1"/>
  <c r="PH110" i="1"/>
  <c r="PG110" i="1"/>
  <c r="PE110" i="1"/>
  <c r="RU108" i="1"/>
  <c r="RM108" i="1"/>
  <c r="RI108" i="1"/>
  <c r="RA108" i="1"/>
  <c r="QW108" i="1"/>
  <c r="QO108" i="1"/>
  <c r="QK108" i="1"/>
  <c r="QC108" i="1"/>
  <c r="PY108" i="1"/>
  <c r="PQ108" i="1"/>
  <c r="PM108" i="1"/>
  <c r="PE108" i="1"/>
  <c r="RT106" i="1"/>
  <c r="RT118" i="1" s="1"/>
  <c r="RQ106" i="1"/>
  <c r="RN106" i="1"/>
  <c r="RK106" i="1"/>
  <c r="RH106" i="1"/>
  <c r="RE106" i="1"/>
  <c r="RB106" i="1"/>
  <c r="QY106" i="1"/>
  <c r="QV106" i="1"/>
  <c r="QS106" i="1"/>
  <c r="QP106" i="1"/>
  <c r="QM106" i="1"/>
  <c r="QJ106" i="1"/>
  <c r="QG106" i="1"/>
  <c r="QD106" i="1"/>
  <c r="QA106" i="1"/>
  <c r="PX106" i="1"/>
  <c r="PU106" i="1"/>
  <c r="PR106" i="1"/>
  <c r="PO106" i="1"/>
  <c r="PL106" i="1"/>
  <c r="PI106" i="1"/>
  <c r="PF106" i="1"/>
  <c r="RU104" i="1"/>
  <c r="RS104" i="1"/>
  <c r="RR104" i="1"/>
  <c r="RR112" i="1" s="1"/>
  <c r="RP104" i="1"/>
  <c r="RP112" i="1" s="1"/>
  <c r="RO104" i="1"/>
  <c r="RM104" i="1"/>
  <c r="RL104" i="1"/>
  <c r="RL112" i="1" s="1"/>
  <c r="RJ104" i="1"/>
  <c r="RI104" i="1"/>
  <c r="RG104" i="1"/>
  <c r="RF104" i="1"/>
  <c r="RD104" i="1"/>
  <c r="RD112" i="1" s="1"/>
  <c r="RC104" i="1"/>
  <c r="RA104" i="1"/>
  <c r="QZ104" i="1"/>
  <c r="QZ112" i="1" s="1"/>
  <c r="QX104" i="1"/>
  <c r="QX112" i="1" s="1"/>
  <c r="QW104" i="1"/>
  <c r="QU104" i="1"/>
  <c r="QT104" i="1"/>
  <c r="QR104" i="1"/>
  <c r="QR108" i="1" s="1"/>
  <c r="QQ104" i="1"/>
  <c r="QO104" i="1"/>
  <c r="QO112" i="1" s="1"/>
  <c r="QN104" i="1"/>
  <c r="QN108" i="1" s="1"/>
  <c r="QL104" i="1"/>
  <c r="QL112" i="1" s="1"/>
  <c r="QK104" i="1"/>
  <c r="QK112" i="1" s="1"/>
  <c r="QI104" i="1"/>
  <c r="QH104" i="1"/>
  <c r="QH112" i="1" s="1"/>
  <c r="QF104" i="1"/>
  <c r="QF108" i="1" s="1"/>
  <c r="QE104" i="1"/>
  <c r="QC104" i="1"/>
  <c r="QC112" i="1" s="1"/>
  <c r="QB104" i="1"/>
  <c r="QB108" i="1" s="1"/>
  <c r="PZ104" i="1"/>
  <c r="PY104" i="1"/>
  <c r="PY112" i="1" s="1"/>
  <c r="PW104" i="1"/>
  <c r="PV104" i="1"/>
  <c r="PV112" i="1" s="1"/>
  <c r="PT104" i="1"/>
  <c r="PT108" i="1" s="1"/>
  <c r="PS104" i="1"/>
  <c r="PQ104" i="1"/>
  <c r="PQ112" i="1" s="1"/>
  <c r="PP104" i="1"/>
  <c r="PP108" i="1" s="1"/>
  <c r="PN104" i="1"/>
  <c r="PM104" i="1"/>
  <c r="PM112" i="1" s="1"/>
  <c r="PK104" i="1"/>
  <c r="PJ104" i="1"/>
  <c r="PH104" i="1"/>
  <c r="PH108" i="1" s="1"/>
  <c r="PG104" i="1"/>
  <c r="PE104" i="1"/>
  <c r="PE112" i="1" s="1"/>
  <c r="RP102" i="1"/>
  <c r="RL102" i="1"/>
  <c r="RD102" i="1"/>
  <c r="QZ102" i="1"/>
  <c r="QR102" i="1"/>
  <c r="QN102" i="1"/>
  <c r="QF102" i="1"/>
  <c r="QB102" i="1"/>
  <c r="PT102" i="1"/>
  <c r="PP102" i="1"/>
  <c r="PH102" i="1"/>
  <c r="RT100" i="1"/>
  <c r="RQ100" i="1"/>
  <c r="RN100" i="1"/>
  <c r="RK100" i="1"/>
  <c r="RI100" i="1"/>
  <c r="RH100" i="1"/>
  <c r="RE100" i="1"/>
  <c r="RB100" i="1"/>
  <c r="RA100" i="1"/>
  <c r="QY100" i="1"/>
  <c r="QV100" i="1"/>
  <c r="QS100" i="1"/>
  <c r="QP100" i="1"/>
  <c r="QM100" i="1"/>
  <c r="QJ100" i="1"/>
  <c r="QG100" i="1"/>
  <c r="QD100" i="1"/>
  <c r="QC100" i="1"/>
  <c r="QA100" i="1"/>
  <c r="PX100" i="1"/>
  <c r="PU100" i="1"/>
  <c r="PR100" i="1"/>
  <c r="PO100" i="1"/>
  <c r="PL100" i="1"/>
  <c r="PI100" i="1"/>
  <c r="PF100" i="1"/>
  <c r="PE100" i="1"/>
  <c r="RU98" i="1"/>
  <c r="RS98" i="1"/>
  <c r="RS102" i="1" s="1"/>
  <c r="RR98" i="1"/>
  <c r="RR102" i="1" s="1"/>
  <c r="RP98" i="1"/>
  <c r="RP106" i="1" s="1"/>
  <c r="RO98" i="1"/>
  <c r="RO102" i="1" s="1"/>
  <c r="RM98" i="1"/>
  <c r="RM106" i="1" s="1"/>
  <c r="RL98" i="1"/>
  <c r="RL106" i="1" s="1"/>
  <c r="RJ98" i="1"/>
  <c r="RJ102" i="1" s="1"/>
  <c r="RI98" i="1"/>
  <c r="RG98" i="1"/>
  <c r="RG102" i="1" s="1"/>
  <c r="RF98" i="1"/>
  <c r="RF102" i="1" s="1"/>
  <c r="RD98" i="1"/>
  <c r="RC98" i="1"/>
  <c r="RC102" i="1" s="1"/>
  <c r="RA98" i="1"/>
  <c r="RA106" i="1" s="1"/>
  <c r="RA114" i="1" s="1"/>
  <c r="QZ98" i="1"/>
  <c r="QX98" i="1"/>
  <c r="QX102" i="1" s="1"/>
  <c r="QW98" i="1"/>
  <c r="QU98" i="1"/>
  <c r="QU102" i="1" s="1"/>
  <c r="QT98" i="1"/>
  <c r="QT102" i="1" s="1"/>
  <c r="QR98" i="1"/>
  <c r="QQ98" i="1"/>
  <c r="QQ102" i="1" s="1"/>
  <c r="QO98" i="1"/>
  <c r="QN98" i="1"/>
  <c r="QL98" i="1"/>
  <c r="QL102" i="1" s="1"/>
  <c r="QK98" i="1"/>
  <c r="QK106" i="1" s="1"/>
  <c r="QI98" i="1"/>
  <c r="QI102" i="1" s="1"/>
  <c r="QH98" i="1"/>
  <c r="QH102" i="1" s="1"/>
  <c r="QF98" i="1"/>
  <c r="QE98" i="1"/>
  <c r="QE102" i="1" s="1"/>
  <c r="QC98" i="1"/>
  <c r="QB98" i="1"/>
  <c r="PZ98" i="1"/>
  <c r="PZ102" i="1" s="1"/>
  <c r="PY98" i="1"/>
  <c r="PW98" i="1"/>
  <c r="PW102" i="1" s="1"/>
  <c r="PV98" i="1"/>
  <c r="PV102" i="1" s="1"/>
  <c r="PT98" i="1"/>
  <c r="PT106" i="1" s="1"/>
  <c r="PS98" i="1"/>
  <c r="PS102" i="1" s="1"/>
  <c r="PQ98" i="1"/>
  <c r="PQ106" i="1" s="1"/>
  <c r="PP98" i="1"/>
  <c r="PP106" i="1" s="1"/>
  <c r="PN98" i="1"/>
  <c r="PN102" i="1" s="1"/>
  <c r="PM98" i="1"/>
  <c r="PK98" i="1"/>
  <c r="PK102" i="1" s="1"/>
  <c r="PJ98" i="1"/>
  <c r="PJ102" i="1" s="1"/>
  <c r="PH98" i="1"/>
  <c r="PG98" i="1"/>
  <c r="PG102" i="1" s="1"/>
  <c r="PE98" i="1"/>
  <c r="PE106" i="1" s="1"/>
  <c r="PE114" i="1" s="1"/>
  <c r="RS96" i="1"/>
  <c r="RO96" i="1"/>
  <c r="RG96" i="1"/>
  <c r="RC96" i="1"/>
  <c r="QU96" i="1"/>
  <c r="QQ96" i="1"/>
  <c r="QI96" i="1"/>
  <c r="QE96" i="1"/>
  <c r="PW96" i="1"/>
  <c r="PS96" i="1"/>
  <c r="PK96" i="1"/>
  <c r="PG96" i="1"/>
  <c r="RT94" i="1"/>
  <c r="RQ94" i="1"/>
  <c r="RN94" i="1"/>
  <c r="RK94" i="1"/>
  <c r="RH94" i="1"/>
  <c r="QL129" i="1" s="1"/>
  <c r="RE94" i="1"/>
  <c r="RB94" i="1"/>
  <c r="QY94" i="1"/>
  <c r="QW94" i="1"/>
  <c r="QV94" i="1"/>
  <c r="QS94" i="1"/>
  <c r="QP94" i="1"/>
  <c r="QM94" i="1"/>
  <c r="QJ94" i="1"/>
  <c r="QG94" i="1"/>
  <c r="QD94" i="1"/>
  <c r="QA94" i="1"/>
  <c r="PY94" i="1"/>
  <c r="PX94" i="1"/>
  <c r="PU94" i="1"/>
  <c r="PR94" i="1"/>
  <c r="PO94" i="1"/>
  <c r="PL94" i="1"/>
  <c r="PI94" i="1"/>
  <c r="PF94" i="1"/>
  <c r="RU92" i="1"/>
  <c r="RU96" i="1" s="1"/>
  <c r="RS92" i="1"/>
  <c r="RS100" i="1" s="1"/>
  <c r="RR92" i="1"/>
  <c r="RP92" i="1"/>
  <c r="RO92" i="1"/>
  <c r="RO100" i="1" s="1"/>
  <c r="RM92" i="1"/>
  <c r="RM96" i="1" s="1"/>
  <c r="RL92" i="1"/>
  <c r="RJ92" i="1"/>
  <c r="RI92" i="1"/>
  <c r="RI96" i="1" s="1"/>
  <c r="RG92" i="1"/>
  <c r="RF92" i="1"/>
  <c r="RD92" i="1"/>
  <c r="RC92" i="1"/>
  <c r="RA92" i="1"/>
  <c r="RA96" i="1" s="1"/>
  <c r="QZ92" i="1"/>
  <c r="QX92" i="1"/>
  <c r="QW92" i="1"/>
  <c r="QW96" i="1" s="1"/>
  <c r="QU92" i="1"/>
  <c r="QT92" i="1"/>
  <c r="QR92" i="1"/>
  <c r="QQ92" i="1"/>
  <c r="QO92" i="1"/>
  <c r="QO96" i="1" s="1"/>
  <c r="QN92" i="1"/>
  <c r="QL92" i="1"/>
  <c r="QK92" i="1"/>
  <c r="QK96" i="1" s="1"/>
  <c r="QI92" i="1"/>
  <c r="QH92" i="1"/>
  <c r="QH106" i="1" s="1"/>
  <c r="QF92" i="1"/>
  <c r="QE92" i="1"/>
  <c r="QC92" i="1"/>
  <c r="QC96" i="1" s="1"/>
  <c r="QB92" i="1"/>
  <c r="PZ92" i="1"/>
  <c r="PY92" i="1"/>
  <c r="PY96" i="1" s="1"/>
  <c r="PW92" i="1"/>
  <c r="PW100" i="1" s="1"/>
  <c r="PV92" i="1"/>
  <c r="PT92" i="1"/>
  <c r="PS92" i="1"/>
  <c r="PS100" i="1" s="1"/>
  <c r="PQ92" i="1"/>
  <c r="PQ96" i="1" s="1"/>
  <c r="PP92" i="1"/>
  <c r="PN92" i="1"/>
  <c r="PM92" i="1"/>
  <c r="PM96" i="1" s="1"/>
  <c r="PK92" i="1"/>
  <c r="PJ92" i="1"/>
  <c r="PH92" i="1"/>
  <c r="PG92" i="1"/>
  <c r="PE92" i="1"/>
  <c r="PE96" i="1" s="1"/>
  <c r="RS90" i="1"/>
  <c r="RR90" i="1"/>
  <c r="RM90" i="1"/>
  <c r="RJ90" i="1"/>
  <c r="RI90" i="1"/>
  <c r="RF90" i="1"/>
  <c r="QX90" i="1"/>
  <c r="QW90" i="1"/>
  <c r="QT90" i="1"/>
  <c r="QQ90" i="1"/>
  <c r="QL90" i="1"/>
  <c r="QH90" i="1"/>
  <c r="PZ90" i="1"/>
  <c r="PV90" i="1"/>
  <c r="PQ90" i="1"/>
  <c r="PN90" i="1"/>
  <c r="PJ90" i="1"/>
  <c r="RT88" i="1"/>
  <c r="RQ88" i="1"/>
  <c r="RN88" i="1"/>
  <c r="RK88" i="1"/>
  <c r="RH88" i="1"/>
  <c r="RE88" i="1"/>
  <c r="RB88" i="1"/>
  <c r="QY88" i="1"/>
  <c r="QV88" i="1"/>
  <c r="QS88" i="1"/>
  <c r="QP88" i="1"/>
  <c r="QM88" i="1"/>
  <c r="QJ88" i="1"/>
  <c r="QG88" i="1"/>
  <c r="QD88" i="1"/>
  <c r="QA88" i="1"/>
  <c r="PX88" i="1"/>
  <c r="PU88" i="1"/>
  <c r="PR88" i="1"/>
  <c r="PO88" i="1"/>
  <c r="PL88" i="1"/>
  <c r="PI88" i="1"/>
  <c r="PF88" i="1"/>
  <c r="RU86" i="1"/>
  <c r="RU94" i="1" s="1"/>
  <c r="RS86" i="1"/>
  <c r="RR86" i="1"/>
  <c r="RP86" i="1"/>
  <c r="RP90" i="1" s="1"/>
  <c r="RO86" i="1"/>
  <c r="RO94" i="1" s="1"/>
  <c r="RM86" i="1"/>
  <c r="RM94" i="1" s="1"/>
  <c r="RL86" i="1"/>
  <c r="RL90" i="1" s="1"/>
  <c r="RJ86" i="1"/>
  <c r="RI86" i="1"/>
  <c r="RI94" i="1" s="1"/>
  <c r="RG86" i="1"/>
  <c r="RG94" i="1" s="1"/>
  <c r="RF86" i="1"/>
  <c r="RD86" i="1"/>
  <c r="RD90" i="1" s="1"/>
  <c r="RC86" i="1"/>
  <c r="RC94" i="1" s="1"/>
  <c r="RA86" i="1"/>
  <c r="RA94" i="1" s="1"/>
  <c r="QZ86" i="1"/>
  <c r="QZ90" i="1" s="1"/>
  <c r="QX86" i="1"/>
  <c r="QX94" i="1" s="1"/>
  <c r="QW86" i="1"/>
  <c r="QU86" i="1"/>
  <c r="QU90" i="1" s="1"/>
  <c r="QT86" i="1"/>
  <c r="QT94" i="1" s="1"/>
  <c r="QR86" i="1"/>
  <c r="QR90" i="1" s="1"/>
  <c r="QQ86" i="1"/>
  <c r="QQ94" i="1" s="1"/>
  <c r="QO86" i="1"/>
  <c r="QO90" i="1" s="1"/>
  <c r="QN86" i="1"/>
  <c r="QN90" i="1" s="1"/>
  <c r="QL86" i="1"/>
  <c r="QK86" i="1"/>
  <c r="QK90" i="1" s="1"/>
  <c r="QI86" i="1"/>
  <c r="QI90" i="1" s="1"/>
  <c r="QH86" i="1"/>
  <c r="QF86" i="1"/>
  <c r="QF90" i="1" s="1"/>
  <c r="QE86" i="1"/>
  <c r="QE90" i="1" s="1"/>
  <c r="QC86" i="1"/>
  <c r="QC94" i="1" s="1"/>
  <c r="QB86" i="1"/>
  <c r="QB90" i="1" s="1"/>
  <c r="PZ86" i="1"/>
  <c r="PZ94" i="1" s="1"/>
  <c r="PY86" i="1"/>
  <c r="PY90" i="1" s="1"/>
  <c r="PW86" i="1"/>
  <c r="PW94" i="1" s="1"/>
  <c r="PV86" i="1"/>
  <c r="PV94" i="1" s="1"/>
  <c r="PT86" i="1"/>
  <c r="PT90" i="1" s="1"/>
  <c r="PS86" i="1"/>
  <c r="PS94" i="1" s="1"/>
  <c r="PQ86" i="1"/>
  <c r="PQ94" i="1" s="1"/>
  <c r="PP86" i="1"/>
  <c r="PP90" i="1" s="1"/>
  <c r="PN86" i="1"/>
  <c r="PM86" i="1"/>
  <c r="PM94" i="1" s="1"/>
  <c r="PK86" i="1"/>
  <c r="PK94" i="1" s="1"/>
  <c r="PJ86" i="1"/>
  <c r="PH86" i="1"/>
  <c r="PH90" i="1" s="1"/>
  <c r="PG86" i="1"/>
  <c r="PG94" i="1" s="1"/>
  <c r="PE86" i="1"/>
  <c r="PE94" i="1" s="1"/>
  <c r="RU84" i="1"/>
  <c r="RR84" i="1"/>
  <c r="RM84" i="1"/>
  <c r="RI84" i="1"/>
  <c r="RA84" i="1"/>
  <c r="QZ84" i="1"/>
  <c r="QW84" i="1"/>
  <c r="QT84" i="1"/>
  <c r="QR84" i="1"/>
  <c r="QO84" i="1"/>
  <c r="QK84" i="1"/>
  <c r="QC84" i="1"/>
  <c r="QB84" i="1"/>
  <c r="PY84" i="1"/>
  <c r="PV84" i="1"/>
  <c r="PQ84" i="1"/>
  <c r="PM84" i="1"/>
  <c r="PE84" i="1"/>
  <c r="RT82" i="1"/>
  <c r="RQ82" i="1"/>
  <c r="RN82" i="1"/>
  <c r="RK82" i="1"/>
  <c r="RH82" i="1"/>
  <c r="RE82" i="1"/>
  <c r="RB82" i="1"/>
  <c r="QY82" i="1"/>
  <c r="QV82" i="1"/>
  <c r="QS82" i="1"/>
  <c r="QP82" i="1"/>
  <c r="QM82" i="1"/>
  <c r="QJ82" i="1"/>
  <c r="QG82" i="1"/>
  <c r="QD82" i="1"/>
  <c r="QA82" i="1"/>
  <c r="PX82" i="1"/>
  <c r="PU82" i="1"/>
  <c r="PR82" i="1"/>
  <c r="PO82" i="1"/>
  <c r="PL82" i="1"/>
  <c r="PI82" i="1"/>
  <c r="PF82" i="1"/>
  <c r="RU80" i="1"/>
  <c r="RU88" i="1" s="1"/>
  <c r="RS80" i="1"/>
  <c r="RS84" i="1" s="1"/>
  <c r="RR80" i="1"/>
  <c r="RP80" i="1"/>
  <c r="RP88" i="1" s="1"/>
  <c r="RO80" i="1"/>
  <c r="RO84" i="1" s="1"/>
  <c r="RM80" i="1"/>
  <c r="RL80" i="1"/>
  <c r="RL88" i="1" s="1"/>
  <c r="RJ80" i="1"/>
  <c r="RJ84" i="1" s="1"/>
  <c r="RI80" i="1"/>
  <c r="RH80" i="1"/>
  <c r="RH86" i="1" s="1"/>
  <c r="RG80" i="1"/>
  <c r="RG84" i="1" s="1"/>
  <c r="RF80" i="1"/>
  <c r="RF84" i="1" s="1"/>
  <c r="RD80" i="1"/>
  <c r="RD84" i="1" s="1"/>
  <c r="RC80" i="1"/>
  <c r="RC84" i="1" s="1"/>
  <c r="RA80" i="1"/>
  <c r="RA88" i="1" s="1"/>
  <c r="QZ80" i="1"/>
  <c r="QZ88" i="1" s="1"/>
  <c r="QX80" i="1"/>
  <c r="QX88" i="1" s="1"/>
  <c r="QW80" i="1"/>
  <c r="QW88" i="1" s="1"/>
  <c r="QU80" i="1"/>
  <c r="QU84" i="1" s="1"/>
  <c r="QT80" i="1"/>
  <c r="QR80" i="1"/>
  <c r="QR88" i="1" s="1"/>
  <c r="QQ80" i="1"/>
  <c r="QQ84" i="1" s="1"/>
  <c r="QO80" i="1"/>
  <c r="QN80" i="1"/>
  <c r="QN88" i="1" s="1"/>
  <c r="QL80" i="1"/>
  <c r="QL88" i="1" s="1"/>
  <c r="QK80" i="1"/>
  <c r="QI80" i="1"/>
  <c r="QI84" i="1" s="1"/>
  <c r="QH80" i="1"/>
  <c r="QH88" i="1" s="1"/>
  <c r="QF80" i="1"/>
  <c r="QF84" i="1" s="1"/>
  <c r="QE80" i="1"/>
  <c r="QE84" i="1" s="1"/>
  <c r="QC80" i="1"/>
  <c r="QC88" i="1" s="1"/>
  <c r="QB80" i="1"/>
  <c r="QB88" i="1" s="1"/>
  <c r="PZ80" i="1"/>
  <c r="PZ88" i="1" s="1"/>
  <c r="PY80" i="1"/>
  <c r="PY88" i="1" s="1"/>
  <c r="PW80" i="1"/>
  <c r="PW84" i="1" s="1"/>
  <c r="PV80" i="1"/>
  <c r="PT80" i="1"/>
  <c r="PT88" i="1" s="1"/>
  <c r="PS80" i="1"/>
  <c r="PS84" i="1" s="1"/>
  <c r="PQ80" i="1"/>
  <c r="PP80" i="1"/>
  <c r="PP88" i="1" s="1"/>
  <c r="PN80" i="1"/>
  <c r="PN84" i="1" s="1"/>
  <c r="PM80" i="1"/>
  <c r="PL80" i="1"/>
  <c r="PL86" i="1" s="1"/>
  <c r="PK80" i="1"/>
  <c r="PK84" i="1" s="1"/>
  <c r="PJ80" i="1"/>
  <c r="PJ84" i="1" s="1"/>
  <c r="PH80" i="1"/>
  <c r="PH84" i="1" s="1"/>
  <c r="PG80" i="1"/>
  <c r="PG84" i="1" s="1"/>
  <c r="PE80" i="1"/>
  <c r="PE88" i="1" s="1"/>
  <c r="RT78" i="1"/>
  <c r="RP78" i="1"/>
  <c r="RL78" i="1"/>
  <c r="RH78" i="1"/>
  <c r="RD78" i="1"/>
  <c r="QZ78" i="1"/>
  <c r="QV78" i="1"/>
  <c r="QR78" i="1"/>
  <c r="QN78" i="1"/>
  <c r="QJ78" i="1"/>
  <c r="QF78" i="1"/>
  <c r="QB78" i="1"/>
  <c r="PX78" i="1"/>
  <c r="PT78" i="1"/>
  <c r="PP78" i="1"/>
  <c r="PL78" i="1"/>
  <c r="PH78" i="1"/>
  <c r="RT76" i="1"/>
  <c r="RQ76" i="1"/>
  <c r="RN76" i="1"/>
  <c r="RK76" i="1"/>
  <c r="RH76" i="1"/>
  <c r="RE76" i="1"/>
  <c r="RB76" i="1"/>
  <c r="QY76" i="1"/>
  <c r="QV76" i="1"/>
  <c r="QS76" i="1"/>
  <c r="QP76" i="1"/>
  <c r="QM76" i="1"/>
  <c r="QJ76" i="1"/>
  <c r="QG76" i="1"/>
  <c r="QD76" i="1"/>
  <c r="QA76" i="1"/>
  <c r="PX76" i="1"/>
  <c r="PU76" i="1"/>
  <c r="PR76" i="1"/>
  <c r="PO76" i="1"/>
  <c r="PL76" i="1"/>
  <c r="PI76" i="1"/>
  <c r="PF76" i="1"/>
  <c r="RU74" i="1"/>
  <c r="RU78" i="1" s="1"/>
  <c r="RT74" i="1"/>
  <c r="RT80" i="1" s="1"/>
  <c r="RS74" i="1"/>
  <c r="RS78" i="1" s="1"/>
  <c r="RR74" i="1"/>
  <c r="RR82" i="1" s="1"/>
  <c r="RP74" i="1"/>
  <c r="RP82" i="1" s="1"/>
  <c r="RO74" i="1"/>
  <c r="RO78" i="1" s="1"/>
  <c r="RN74" i="1"/>
  <c r="RN80" i="1" s="1"/>
  <c r="RM74" i="1"/>
  <c r="RM82" i="1" s="1"/>
  <c r="RL74" i="1"/>
  <c r="RL82" i="1" s="1"/>
  <c r="RJ74" i="1"/>
  <c r="RJ78" i="1" s="1"/>
  <c r="RI74" i="1"/>
  <c r="RI78" i="1" s="1"/>
  <c r="RH74" i="1"/>
  <c r="RG74" i="1"/>
  <c r="RG78" i="1" s="1"/>
  <c r="RF74" i="1"/>
  <c r="RF78" i="1" s="1"/>
  <c r="RD74" i="1"/>
  <c r="RD82" i="1" s="1"/>
  <c r="RC74" i="1"/>
  <c r="RC82" i="1" s="1"/>
  <c r="RB74" i="1"/>
  <c r="RB80" i="1" s="1"/>
  <c r="RA74" i="1"/>
  <c r="RA82" i="1" s="1"/>
  <c r="QZ74" i="1"/>
  <c r="QZ82" i="1" s="1"/>
  <c r="QX74" i="1"/>
  <c r="QX82" i="1" s="1"/>
  <c r="QW74" i="1"/>
  <c r="QW78" i="1" s="1"/>
  <c r="QV74" i="1"/>
  <c r="QV80" i="1" s="1"/>
  <c r="QU74" i="1"/>
  <c r="QU78" i="1" s="1"/>
  <c r="QT74" i="1"/>
  <c r="QT82" i="1" s="1"/>
  <c r="QR74" i="1"/>
  <c r="QR82" i="1" s="1"/>
  <c r="QQ74" i="1"/>
  <c r="QQ78" i="1" s="1"/>
  <c r="QP74" i="1"/>
  <c r="QP78" i="1" s="1"/>
  <c r="QO74" i="1"/>
  <c r="QO82" i="1" s="1"/>
  <c r="QN74" i="1"/>
  <c r="QN82" i="1" s="1"/>
  <c r="QL74" i="1"/>
  <c r="QL78" i="1" s="1"/>
  <c r="QK74" i="1"/>
  <c r="QK78" i="1" s="1"/>
  <c r="QJ74" i="1"/>
  <c r="QJ80" i="1" s="1"/>
  <c r="QI74" i="1"/>
  <c r="QI78" i="1" s="1"/>
  <c r="QH74" i="1"/>
  <c r="QH78" i="1" s="1"/>
  <c r="QF74" i="1"/>
  <c r="QF82" i="1" s="1"/>
  <c r="QE74" i="1"/>
  <c r="QE82" i="1" s="1"/>
  <c r="QD74" i="1"/>
  <c r="QD78" i="1" s="1"/>
  <c r="QC74" i="1"/>
  <c r="QC82" i="1" s="1"/>
  <c r="QB74" i="1"/>
  <c r="QB82" i="1" s="1"/>
  <c r="PZ74" i="1"/>
  <c r="PZ82" i="1" s="1"/>
  <c r="PY74" i="1"/>
  <c r="PY78" i="1" s="1"/>
  <c r="PX74" i="1"/>
  <c r="PX80" i="1" s="1"/>
  <c r="PW74" i="1"/>
  <c r="PW78" i="1" s="1"/>
  <c r="PV74" i="1"/>
  <c r="PV82" i="1" s="1"/>
  <c r="PT74" i="1"/>
  <c r="PT82" i="1" s="1"/>
  <c r="PS74" i="1"/>
  <c r="PS78" i="1" s="1"/>
  <c r="PR74" i="1"/>
  <c r="PR80" i="1" s="1"/>
  <c r="PQ74" i="1"/>
  <c r="PQ82" i="1" s="1"/>
  <c r="PP74" i="1"/>
  <c r="PP82" i="1" s="1"/>
  <c r="PN74" i="1"/>
  <c r="PN78" i="1" s="1"/>
  <c r="PM74" i="1"/>
  <c r="PM78" i="1" s="1"/>
  <c r="PL74" i="1"/>
  <c r="PK74" i="1"/>
  <c r="PK78" i="1" s="1"/>
  <c r="PJ74" i="1"/>
  <c r="PJ78" i="1" s="1"/>
  <c r="PH74" i="1"/>
  <c r="PH82" i="1" s="1"/>
  <c r="PG74" i="1"/>
  <c r="PG82" i="1" s="1"/>
  <c r="PF74" i="1"/>
  <c r="PF80" i="1" s="1"/>
  <c r="PE74" i="1"/>
  <c r="PE82" i="1" s="1"/>
  <c r="RS72" i="1"/>
  <c r="RO72" i="1"/>
  <c r="RK72" i="1"/>
  <c r="RG72" i="1"/>
  <c r="RC72" i="1"/>
  <c r="QY72" i="1"/>
  <c r="QU72" i="1"/>
  <c r="QQ72" i="1"/>
  <c r="QM72" i="1"/>
  <c r="QI72" i="1"/>
  <c r="QE72" i="1"/>
  <c r="QA72" i="1"/>
  <c r="PW72" i="1"/>
  <c r="PS72" i="1"/>
  <c r="PO72" i="1"/>
  <c r="PK72" i="1"/>
  <c r="PG72" i="1"/>
  <c r="RU70" i="1"/>
  <c r="RT70" i="1"/>
  <c r="RS70" i="1"/>
  <c r="RR70" i="1"/>
  <c r="RQ70" i="1"/>
  <c r="RP70" i="1"/>
  <c r="RO70" i="1"/>
  <c r="RN70" i="1"/>
  <c r="RM70" i="1"/>
  <c r="RL70" i="1"/>
  <c r="RK70" i="1"/>
  <c r="RJ70" i="1"/>
  <c r="RI70" i="1"/>
  <c r="RH70" i="1"/>
  <c r="RG70" i="1"/>
  <c r="RF70" i="1"/>
  <c r="RE70" i="1"/>
  <c r="RD70" i="1"/>
  <c r="RC70" i="1"/>
  <c r="RB70" i="1"/>
  <c r="RA70" i="1"/>
  <c r="QZ70" i="1"/>
  <c r="QY70" i="1"/>
  <c r="QX70" i="1"/>
  <c r="QW70" i="1"/>
  <c r="QV70" i="1"/>
  <c r="QU70" i="1"/>
  <c r="QT70" i="1"/>
  <c r="QS70" i="1"/>
  <c r="QR70" i="1"/>
  <c r="QQ70" i="1"/>
  <c r="QP70" i="1"/>
  <c r="QO70" i="1"/>
  <c r="QN70" i="1"/>
  <c r="QM70" i="1"/>
  <c r="QL70" i="1"/>
  <c r="QK70" i="1"/>
  <c r="QJ70" i="1"/>
  <c r="QI70" i="1"/>
  <c r="QH70" i="1"/>
  <c r="QG70" i="1"/>
  <c r="QF70" i="1"/>
  <c r="QE70" i="1"/>
  <c r="QD70" i="1"/>
  <c r="QC70" i="1"/>
  <c r="QB70" i="1"/>
  <c r="QA70" i="1"/>
  <c r="PZ70" i="1"/>
  <c r="PY70" i="1"/>
  <c r="PX70" i="1"/>
  <c r="PW70" i="1"/>
  <c r="PV70" i="1"/>
  <c r="PU70" i="1"/>
  <c r="PT70" i="1"/>
  <c r="PS70" i="1"/>
  <c r="PR70" i="1"/>
  <c r="PQ70" i="1"/>
  <c r="PP70" i="1"/>
  <c r="PO70" i="1"/>
  <c r="PN70" i="1"/>
  <c r="PM70" i="1"/>
  <c r="PL70" i="1"/>
  <c r="PK70" i="1"/>
  <c r="PJ70" i="1"/>
  <c r="PI70" i="1"/>
  <c r="PH70" i="1"/>
  <c r="PG70" i="1"/>
  <c r="PF70" i="1"/>
  <c r="PE70" i="1"/>
  <c r="RU68" i="1"/>
  <c r="RU82" i="1" s="1"/>
  <c r="RT68" i="1"/>
  <c r="RT72" i="1" s="1"/>
  <c r="RS68" i="1"/>
  <c r="RS76" i="1" s="1"/>
  <c r="RR68" i="1"/>
  <c r="RR72" i="1" s="1"/>
  <c r="RQ68" i="1"/>
  <c r="RQ74" i="1" s="1"/>
  <c r="RP68" i="1"/>
  <c r="RP76" i="1" s="1"/>
  <c r="RO68" i="1"/>
  <c r="RO76" i="1" s="1"/>
  <c r="RN68" i="1"/>
  <c r="RN72" i="1" s="1"/>
  <c r="RM68" i="1"/>
  <c r="RM72" i="1" s="1"/>
  <c r="RL68" i="1"/>
  <c r="RL76" i="1" s="1"/>
  <c r="RK68" i="1"/>
  <c r="RK74" i="1" s="1"/>
  <c r="RJ68" i="1"/>
  <c r="RJ72" i="1" s="1"/>
  <c r="RI68" i="1"/>
  <c r="RI72" i="1" s="1"/>
  <c r="RH68" i="1"/>
  <c r="RH72" i="1" s="1"/>
  <c r="RG68" i="1"/>
  <c r="RG82" i="1" s="1"/>
  <c r="RF68" i="1"/>
  <c r="RF72" i="1" s="1"/>
  <c r="RE68" i="1"/>
  <c r="RE74" i="1" s="1"/>
  <c r="RD68" i="1"/>
  <c r="RD76" i="1" s="1"/>
  <c r="RC68" i="1"/>
  <c r="RC76" i="1" s="1"/>
  <c r="RB68" i="1"/>
  <c r="RB72" i="1" s="1"/>
  <c r="RA68" i="1"/>
  <c r="RA72" i="1" s="1"/>
  <c r="QZ68" i="1"/>
  <c r="QZ76" i="1" s="1"/>
  <c r="QY68" i="1"/>
  <c r="QY74" i="1" s="1"/>
  <c r="QX68" i="1"/>
  <c r="QX72" i="1" s="1"/>
  <c r="QW68" i="1"/>
  <c r="QW82" i="1" s="1"/>
  <c r="QV68" i="1"/>
  <c r="QV72" i="1" s="1"/>
  <c r="QU68" i="1"/>
  <c r="QU76" i="1" s="1"/>
  <c r="QT68" i="1"/>
  <c r="QT72" i="1" s="1"/>
  <c r="QS68" i="1"/>
  <c r="QS74" i="1" s="1"/>
  <c r="QR68" i="1"/>
  <c r="QR76" i="1" s="1"/>
  <c r="QQ68" i="1"/>
  <c r="QQ76" i="1" s="1"/>
  <c r="QP68" i="1"/>
  <c r="QP72" i="1" s="1"/>
  <c r="QO68" i="1"/>
  <c r="QO72" i="1" s="1"/>
  <c r="QN68" i="1"/>
  <c r="QN76" i="1" s="1"/>
  <c r="QM68" i="1"/>
  <c r="QM74" i="1" s="1"/>
  <c r="QL68" i="1"/>
  <c r="QL72" i="1" s="1"/>
  <c r="QK68" i="1"/>
  <c r="QK72" i="1" s="1"/>
  <c r="QJ68" i="1"/>
  <c r="QJ72" i="1" s="1"/>
  <c r="QI68" i="1"/>
  <c r="QI82" i="1" s="1"/>
  <c r="QH68" i="1"/>
  <c r="QH72" i="1" s="1"/>
  <c r="QG68" i="1"/>
  <c r="QG74" i="1" s="1"/>
  <c r="QF68" i="1"/>
  <c r="QF76" i="1" s="1"/>
  <c r="QE68" i="1"/>
  <c r="QE76" i="1" s="1"/>
  <c r="QD68" i="1"/>
  <c r="QD72" i="1" s="1"/>
  <c r="QC68" i="1"/>
  <c r="QC72" i="1" s="1"/>
  <c r="QB68" i="1"/>
  <c r="QB76" i="1" s="1"/>
  <c r="QA68" i="1"/>
  <c r="QA74" i="1" s="1"/>
  <c r="PZ68" i="1"/>
  <c r="PZ72" i="1" s="1"/>
  <c r="PY68" i="1"/>
  <c r="PY82" i="1" s="1"/>
  <c r="PX68" i="1"/>
  <c r="PX72" i="1" s="1"/>
  <c r="PW68" i="1"/>
  <c r="PW76" i="1" s="1"/>
  <c r="PV68" i="1"/>
  <c r="PV72" i="1" s="1"/>
  <c r="PU68" i="1"/>
  <c r="PU74" i="1" s="1"/>
  <c r="PT68" i="1"/>
  <c r="PT76" i="1" s="1"/>
  <c r="PS68" i="1"/>
  <c r="PS76" i="1" s="1"/>
  <c r="PR68" i="1"/>
  <c r="PR72" i="1" s="1"/>
  <c r="PQ68" i="1"/>
  <c r="PQ72" i="1" s="1"/>
  <c r="PP68" i="1"/>
  <c r="PP76" i="1" s="1"/>
  <c r="PO68" i="1"/>
  <c r="PO74" i="1" s="1"/>
  <c r="PN68" i="1"/>
  <c r="PN72" i="1" s="1"/>
  <c r="PM68" i="1"/>
  <c r="PM72" i="1" s="1"/>
  <c r="PL68" i="1"/>
  <c r="PL72" i="1" s="1"/>
  <c r="PK68" i="1"/>
  <c r="PK82" i="1" s="1"/>
  <c r="PJ68" i="1"/>
  <c r="PJ72" i="1" s="1"/>
  <c r="PI68" i="1"/>
  <c r="PI74" i="1" s="1"/>
  <c r="PH68" i="1"/>
  <c r="PH76" i="1" s="1"/>
  <c r="PG68" i="1"/>
  <c r="PG76" i="1" s="1"/>
  <c r="PF68" i="1"/>
  <c r="PF72" i="1" s="1"/>
  <c r="PE68" i="1"/>
  <c r="PE72" i="1" s="1"/>
  <c r="RU66" i="1"/>
  <c r="RT66" i="1"/>
  <c r="RS66" i="1"/>
  <c r="RR66" i="1"/>
  <c r="RQ66" i="1"/>
  <c r="RP66" i="1"/>
  <c r="RO66" i="1"/>
  <c r="RN66" i="1"/>
  <c r="RM66" i="1"/>
  <c r="RL66" i="1"/>
  <c r="RK66" i="1"/>
  <c r="RJ66" i="1"/>
  <c r="RI66" i="1"/>
  <c r="RH66" i="1"/>
  <c r="RG66" i="1"/>
  <c r="RF66" i="1"/>
  <c r="RE66" i="1"/>
  <c r="RD66" i="1"/>
  <c r="RC66" i="1"/>
  <c r="RB66" i="1"/>
  <c r="RA66" i="1"/>
  <c r="QZ66" i="1"/>
  <c r="QY66" i="1"/>
  <c r="QX66" i="1"/>
  <c r="QW66" i="1"/>
  <c r="QV66" i="1"/>
  <c r="QU66" i="1"/>
  <c r="QT66" i="1"/>
  <c r="QS66" i="1"/>
  <c r="QR66" i="1"/>
  <c r="QQ66" i="1"/>
  <c r="QP66" i="1"/>
  <c r="QO66" i="1"/>
  <c r="QN66" i="1"/>
  <c r="QM66" i="1"/>
  <c r="QL66" i="1"/>
  <c r="QK66" i="1"/>
  <c r="QJ66" i="1"/>
  <c r="QI66" i="1"/>
  <c r="QH66" i="1"/>
  <c r="QG66" i="1"/>
  <c r="QF66" i="1"/>
  <c r="QE66" i="1"/>
  <c r="QD66" i="1"/>
  <c r="QC66" i="1"/>
  <c r="QB66" i="1"/>
  <c r="QA66" i="1"/>
  <c r="PZ66" i="1"/>
  <c r="PY66" i="1"/>
  <c r="PX66" i="1"/>
  <c r="PW66" i="1"/>
  <c r="PV66" i="1"/>
  <c r="PU66" i="1"/>
  <c r="PT66" i="1"/>
  <c r="PS66" i="1"/>
  <c r="PR66" i="1"/>
  <c r="PQ66" i="1"/>
  <c r="PP66" i="1"/>
  <c r="PO66" i="1"/>
  <c r="PN66" i="1"/>
  <c r="PM66" i="1"/>
  <c r="PL66" i="1"/>
  <c r="PK66" i="1"/>
  <c r="PJ66" i="1"/>
  <c r="PI66" i="1"/>
  <c r="PH66" i="1"/>
  <c r="PG66" i="1"/>
  <c r="PF66" i="1"/>
  <c r="PE66" i="1"/>
  <c r="QR37" i="1"/>
  <c r="QQ37" i="1"/>
  <c r="QP37" i="1"/>
  <c r="QO37" i="1"/>
  <c r="QN37" i="1"/>
  <c r="QM37" i="1"/>
  <c r="QL37" i="1"/>
  <c r="QK37" i="1"/>
  <c r="QJ37" i="1"/>
  <c r="QI37" i="1"/>
  <c r="QH37" i="1"/>
  <c r="QG37" i="1"/>
  <c r="QF37" i="1"/>
  <c r="QE37" i="1"/>
  <c r="QD37" i="1"/>
  <c r="QC37" i="1"/>
  <c r="QB37" i="1"/>
  <c r="QA37" i="1"/>
  <c r="PZ37" i="1"/>
  <c r="PY37" i="1"/>
  <c r="PX37" i="1"/>
  <c r="PW37" i="1"/>
  <c r="PV37" i="1"/>
  <c r="PU37" i="1"/>
  <c r="PT37" i="1"/>
  <c r="PS37" i="1"/>
  <c r="PR37" i="1"/>
  <c r="PQ37" i="1"/>
  <c r="PP37" i="1"/>
  <c r="PO37" i="1"/>
  <c r="PN37" i="1"/>
  <c r="QR36" i="1"/>
  <c r="QQ36" i="1"/>
  <c r="QP36" i="1"/>
  <c r="QO36" i="1"/>
  <c r="QN36" i="1"/>
  <c r="QM36" i="1"/>
  <c r="QL36" i="1"/>
  <c r="QK36" i="1"/>
  <c r="QJ36" i="1"/>
  <c r="QI36" i="1"/>
  <c r="QH36" i="1"/>
  <c r="QG36" i="1"/>
  <c r="QF36" i="1"/>
  <c r="QE36" i="1"/>
  <c r="QD36" i="1"/>
  <c r="QC36" i="1"/>
  <c r="QB36" i="1"/>
  <c r="QA36" i="1"/>
  <c r="PZ36" i="1"/>
  <c r="PY36" i="1"/>
  <c r="PX36" i="1"/>
  <c r="PW36" i="1"/>
  <c r="PV36" i="1"/>
  <c r="PU36" i="1"/>
  <c r="PT36" i="1"/>
  <c r="PS36" i="1"/>
  <c r="PR36" i="1"/>
  <c r="PQ36" i="1"/>
  <c r="PP36" i="1"/>
  <c r="PO36" i="1"/>
  <c r="PN36" i="1"/>
  <c r="QU35" i="1"/>
  <c r="QT35" i="1"/>
  <c r="QS35" i="1"/>
  <c r="QR34" i="1"/>
  <c r="QQ34" i="1"/>
  <c r="QP34" i="1"/>
  <c r="QO34" i="1"/>
  <c r="QN34" i="1"/>
  <c r="QM34" i="1"/>
  <c r="QL34" i="1"/>
  <c r="QK34" i="1"/>
  <c r="QJ34" i="1"/>
  <c r="QI34" i="1"/>
  <c r="QH34" i="1"/>
  <c r="QG34" i="1"/>
  <c r="QF34" i="1"/>
  <c r="QE34" i="1"/>
  <c r="QD34" i="1"/>
  <c r="QC34" i="1"/>
  <c r="QB34" i="1"/>
  <c r="QA34" i="1"/>
  <c r="PZ34" i="1"/>
  <c r="PY34" i="1"/>
  <c r="PX34" i="1"/>
  <c r="PW34" i="1"/>
  <c r="PV34" i="1"/>
  <c r="PU34" i="1"/>
  <c r="PT34" i="1"/>
  <c r="PS34" i="1"/>
  <c r="PR34" i="1"/>
  <c r="PQ34" i="1"/>
  <c r="PP34" i="1"/>
  <c r="PO34" i="1"/>
  <c r="PN34" i="1"/>
  <c r="QS34" i="1" s="1"/>
  <c r="QU33" i="1"/>
  <c r="QT33" i="1"/>
  <c r="QS33" i="1"/>
  <c r="QU32" i="1"/>
  <c r="QT32" i="1"/>
  <c r="QS32" i="1"/>
  <c r="QR31" i="1"/>
  <c r="QQ31" i="1"/>
  <c r="QP31" i="1"/>
  <c r="QO31" i="1"/>
  <c r="QN31" i="1"/>
  <c r="QM31" i="1"/>
  <c r="QL31" i="1"/>
  <c r="QK31" i="1"/>
  <c r="QJ31" i="1"/>
  <c r="QI31" i="1"/>
  <c r="QH31" i="1"/>
  <c r="QG31" i="1"/>
  <c r="QF31" i="1"/>
  <c r="QE31" i="1"/>
  <c r="QD31" i="1"/>
  <c r="QC31" i="1"/>
  <c r="QB31" i="1"/>
  <c r="QA31" i="1"/>
  <c r="PZ31" i="1"/>
  <c r="PY31" i="1"/>
  <c r="PX31" i="1"/>
  <c r="PW31" i="1"/>
  <c r="PV31" i="1"/>
  <c r="PU31" i="1"/>
  <c r="PT31" i="1"/>
  <c r="PS31" i="1"/>
  <c r="PR31" i="1"/>
  <c r="PQ31" i="1"/>
  <c r="PP31" i="1"/>
  <c r="PO31" i="1"/>
  <c r="PN31" i="1"/>
  <c r="QU30" i="1"/>
  <c r="QT30" i="1"/>
  <c r="QS30" i="1"/>
  <c r="QU29" i="1"/>
  <c r="QT29" i="1"/>
  <c r="QS29" i="1"/>
  <c r="QU28" i="1"/>
  <c r="QT28" i="1"/>
  <c r="QS28" i="1"/>
  <c r="QR27" i="1"/>
  <c r="QQ27" i="1"/>
  <c r="QP27" i="1"/>
  <c r="QO27" i="1"/>
  <c r="QN27" i="1"/>
  <c r="QM27" i="1"/>
  <c r="QL27" i="1"/>
  <c r="QK27" i="1"/>
  <c r="QJ27" i="1"/>
  <c r="QI27" i="1"/>
  <c r="QH27" i="1"/>
  <c r="QG27" i="1"/>
  <c r="QF27" i="1"/>
  <c r="QE27" i="1"/>
  <c r="QD27" i="1"/>
  <c r="QC27" i="1"/>
  <c r="QB27" i="1"/>
  <c r="QA27" i="1"/>
  <c r="PZ27" i="1"/>
  <c r="PY27" i="1"/>
  <c r="PX27" i="1"/>
  <c r="PW27" i="1"/>
  <c r="PV27" i="1"/>
  <c r="PU27" i="1"/>
  <c r="PT27" i="1"/>
  <c r="PS27" i="1"/>
  <c r="PR27" i="1"/>
  <c r="PQ27" i="1"/>
  <c r="PP27" i="1"/>
  <c r="PO27" i="1"/>
  <c r="PN27" i="1"/>
  <c r="QU26" i="1"/>
  <c r="QT26" i="1"/>
  <c r="QS26" i="1"/>
  <c r="QU25" i="1"/>
  <c r="QT25" i="1"/>
  <c r="QS25" i="1"/>
  <c r="QU24" i="1"/>
  <c r="QT24" i="1"/>
  <c r="QS24" i="1"/>
  <c r="QU23" i="1"/>
  <c r="QT23" i="1"/>
  <c r="QS23" i="1"/>
  <c r="QR22" i="1"/>
  <c r="QQ22" i="1"/>
  <c r="QP22" i="1"/>
  <c r="QO22" i="1"/>
  <c r="QN22" i="1"/>
  <c r="QM22" i="1"/>
  <c r="QL22" i="1"/>
  <c r="QK22" i="1"/>
  <c r="QJ22" i="1"/>
  <c r="QI22" i="1"/>
  <c r="QH22" i="1"/>
  <c r="QG22" i="1"/>
  <c r="QF22" i="1"/>
  <c r="QE22" i="1"/>
  <c r="QD22" i="1"/>
  <c r="QC22" i="1"/>
  <c r="QB22" i="1"/>
  <c r="QA22" i="1"/>
  <c r="PZ22" i="1"/>
  <c r="PY22" i="1"/>
  <c r="PX22" i="1"/>
  <c r="PW22" i="1"/>
  <c r="PV22" i="1"/>
  <c r="PU22" i="1"/>
  <c r="PT22" i="1"/>
  <c r="PS22" i="1"/>
  <c r="PR22" i="1"/>
  <c r="PQ22" i="1"/>
  <c r="PP22" i="1"/>
  <c r="PO22" i="1"/>
  <c r="PN22" i="1"/>
  <c r="QT22" i="1" s="1"/>
  <c r="QU21" i="1"/>
  <c r="QT21" i="1"/>
  <c r="QS21" i="1"/>
  <c r="QU20" i="1"/>
  <c r="QT20" i="1"/>
  <c r="QS20" i="1"/>
  <c r="QU19" i="1"/>
  <c r="QT19" i="1"/>
  <c r="QS19" i="1"/>
  <c r="QU18" i="1"/>
  <c r="QT18" i="1"/>
  <c r="QS18" i="1"/>
  <c r="QU17" i="1"/>
  <c r="QT17" i="1"/>
  <c r="QS17" i="1"/>
  <c r="QR16" i="1"/>
  <c r="QQ16" i="1"/>
  <c r="QP16" i="1"/>
  <c r="QO16" i="1"/>
  <c r="QN16" i="1"/>
  <c r="QM16" i="1"/>
  <c r="QL16" i="1"/>
  <c r="QK16" i="1"/>
  <c r="QJ16" i="1"/>
  <c r="QI16" i="1"/>
  <c r="QH16" i="1"/>
  <c r="QG16" i="1"/>
  <c r="QF16" i="1"/>
  <c r="QE16" i="1"/>
  <c r="QD16" i="1"/>
  <c r="QC16" i="1"/>
  <c r="QB16" i="1"/>
  <c r="QA16" i="1"/>
  <c r="PZ16" i="1"/>
  <c r="PY16" i="1"/>
  <c r="PX16" i="1"/>
  <c r="PW16" i="1"/>
  <c r="PV16" i="1"/>
  <c r="PU16" i="1"/>
  <c r="PT16" i="1"/>
  <c r="PS16" i="1"/>
  <c r="PR16" i="1"/>
  <c r="PQ16" i="1"/>
  <c r="PP16" i="1"/>
  <c r="PO16" i="1"/>
  <c r="PN16" i="1"/>
  <c r="QU15" i="1"/>
  <c r="QT15" i="1"/>
  <c r="QS15" i="1"/>
  <c r="QU14" i="1"/>
  <c r="QT14" i="1"/>
  <c r="QS14" i="1"/>
  <c r="QU13" i="1"/>
  <c r="QT13" i="1"/>
  <c r="QS13" i="1"/>
  <c r="QU12" i="1"/>
  <c r="QT12" i="1"/>
  <c r="QS12" i="1"/>
  <c r="QU11" i="1"/>
  <c r="QT11" i="1"/>
  <c r="QS11" i="1"/>
  <c r="QU10" i="1"/>
  <c r="QT10" i="1"/>
  <c r="QS10" i="1"/>
  <c r="QR9" i="1"/>
  <c r="QQ9" i="1"/>
  <c r="QP9" i="1"/>
  <c r="QO9" i="1"/>
  <c r="QN9" i="1"/>
  <c r="QM9" i="1"/>
  <c r="QL9" i="1"/>
  <c r="QK9" i="1"/>
  <c r="QJ9" i="1"/>
  <c r="QI9" i="1"/>
  <c r="QH9" i="1"/>
  <c r="QG9" i="1"/>
  <c r="QF9" i="1"/>
  <c r="QE9" i="1"/>
  <c r="QD9" i="1"/>
  <c r="QC9" i="1"/>
  <c r="QB9" i="1"/>
  <c r="QA9" i="1"/>
  <c r="PZ9" i="1"/>
  <c r="PY9" i="1"/>
  <c r="PX9" i="1"/>
  <c r="PW9" i="1"/>
  <c r="PV9" i="1"/>
  <c r="PU9" i="1"/>
  <c r="PT9" i="1"/>
  <c r="PS9" i="1"/>
  <c r="PR9" i="1"/>
  <c r="PQ9" i="1"/>
  <c r="PP9" i="1"/>
  <c r="PO9" i="1"/>
  <c r="PN9" i="1"/>
  <c r="QU8" i="1"/>
  <c r="QT8" i="1"/>
  <c r="QS8" i="1"/>
  <c r="QU7" i="1"/>
  <c r="QT7" i="1"/>
  <c r="QS7" i="1"/>
  <c r="QU6" i="1"/>
  <c r="QT6" i="1"/>
  <c r="QS6" i="1"/>
  <c r="QU5" i="1"/>
  <c r="QT5" i="1"/>
  <c r="QS5" i="1"/>
  <c r="QU4" i="1"/>
  <c r="QT4" i="1"/>
  <c r="QS4" i="1"/>
  <c r="QU3" i="1"/>
  <c r="QT3" i="1"/>
  <c r="QS3" i="1"/>
  <c r="QU2" i="1"/>
  <c r="QT2" i="1"/>
  <c r="QT40" i="1" s="1"/>
  <c r="QS2" i="1"/>
  <c r="QS40" i="1" s="1"/>
  <c r="PB290" i="1"/>
  <c r="OY290" i="1"/>
  <c r="OV290" i="1"/>
  <c r="OS290" i="1"/>
  <c r="OP290" i="1"/>
  <c r="OM290" i="1"/>
  <c r="OJ290" i="1"/>
  <c r="OG290" i="1"/>
  <c r="OD290" i="1"/>
  <c r="OA290" i="1"/>
  <c r="NX290" i="1"/>
  <c r="NU290" i="1"/>
  <c r="NR290" i="1"/>
  <c r="NO290" i="1"/>
  <c r="NL290" i="1"/>
  <c r="NI290" i="1"/>
  <c r="NF290" i="1"/>
  <c r="NC290" i="1"/>
  <c r="MZ290" i="1"/>
  <c r="MW290" i="1"/>
  <c r="MT290" i="1"/>
  <c r="MQ290" i="1"/>
  <c r="MN290" i="1"/>
  <c r="PC288" i="1"/>
  <c r="PA288" i="1"/>
  <c r="OZ288" i="1"/>
  <c r="OX288" i="1"/>
  <c r="OW288" i="1"/>
  <c r="OU288" i="1"/>
  <c r="OT288" i="1"/>
  <c r="OR288" i="1"/>
  <c r="OQ288" i="1"/>
  <c r="OO288" i="1"/>
  <c r="ON288" i="1"/>
  <c r="OL288" i="1"/>
  <c r="OK288" i="1"/>
  <c r="OI288" i="1"/>
  <c r="OH288" i="1"/>
  <c r="OF288" i="1"/>
  <c r="OE288" i="1"/>
  <c r="OC288" i="1"/>
  <c r="OB288" i="1"/>
  <c r="NZ288" i="1"/>
  <c r="NY288" i="1"/>
  <c r="NW288" i="1"/>
  <c r="NV288" i="1"/>
  <c r="NT288" i="1"/>
  <c r="NS288" i="1"/>
  <c r="NQ288" i="1"/>
  <c r="NP288" i="1"/>
  <c r="NN288" i="1"/>
  <c r="NM288" i="1"/>
  <c r="NK288" i="1"/>
  <c r="NJ288" i="1"/>
  <c r="NH288" i="1"/>
  <c r="NG288" i="1"/>
  <c r="NE288" i="1"/>
  <c r="ND288" i="1"/>
  <c r="NB288" i="1"/>
  <c r="NA288" i="1"/>
  <c r="MY288" i="1"/>
  <c r="MX288" i="1"/>
  <c r="MV288" i="1"/>
  <c r="MU288" i="1"/>
  <c r="MS288" i="1"/>
  <c r="MR288" i="1"/>
  <c r="MP288" i="1"/>
  <c r="MO288" i="1"/>
  <c r="MM288" i="1"/>
  <c r="OV286" i="1"/>
  <c r="OS286" i="1"/>
  <c r="OJ286" i="1"/>
  <c r="OG286" i="1"/>
  <c r="NX286" i="1"/>
  <c r="NU286" i="1"/>
  <c r="NL286" i="1"/>
  <c r="NI286" i="1"/>
  <c r="MZ286" i="1"/>
  <c r="MW286" i="1"/>
  <c r="MN286" i="1"/>
  <c r="PB284" i="1"/>
  <c r="OY284" i="1"/>
  <c r="OV284" i="1"/>
  <c r="OS284" i="1"/>
  <c r="OP284" i="1"/>
  <c r="OM284" i="1"/>
  <c r="OJ284" i="1"/>
  <c r="OG284" i="1"/>
  <c r="OD284" i="1"/>
  <c r="OA284" i="1"/>
  <c r="NX284" i="1"/>
  <c r="NU284" i="1"/>
  <c r="NR284" i="1"/>
  <c r="NO284" i="1"/>
  <c r="NL284" i="1"/>
  <c r="NI284" i="1"/>
  <c r="NF284" i="1"/>
  <c r="NC284" i="1"/>
  <c r="MZ284" i="1"/>
  <c r="MW284" i="1"/>
  <c r="MT284" i="1"/>
  <c r="MQ284" i="1"/>
  <c r="MN284" i="1"/>
  <c r="PB282" i="1"/>
  <c r="OY282" i="1"/>
  <c r="OY286" i="1" s="1"/>
  <c r="OV282" i="1"/>
  <c r="OS282" i="1"/>
  <c r="OP282" i="1"/>
  <c r="OM282" i="1"/>
  <c r="OM286" i="1" s="1"/>
  <c r="OJ282" i="1"/>
  <c r="OG282" i="1"/>
  <c r="OD282" i="1"/>
  <c r="OA282" i="1"/>
  <c r="OA286" i="1" s="1"/>
  <c r="NX282" i="1"/>
  <c r="NU282" i="1"/>
  <c r="NR282" i="1"/>
  <c r="NO282" i="1"/>
  <c r="NO286" i="1" s="1"/>
  <c r="NL282" i="1"/>
  <c r="NI282" i="1"/>
  <c r="NF282" i="1"/>
  <c r="NC282" i="1"/>
  <c r="NC286" i="1" s="1"/>
  <c r="MZ282" i="1"/>
  <c r="MW282" i="1"/>
  <c r="MT282" i="1"/>
  <c r="MQ282" i="1"/>
  <c r="MQ286" i="1" s="1"/>
  <c r="MN282" i="1"/>
  <c r="PC280" i="1"/>
  <c r="PA280" i="1"/>
  <c r="OZ280" i="1"/>
  <c r="OX280" i="1"/>
  <c r="OW280" i="1"/>
  <c r="OU280" i="1"/>
  <c r="OT280" i="1"/>
  <c r="OR280" i="1"/>
  <c r="OQ280" i="1"/>
  <c r="OO280" i="1"/>
  <c r="ON280" i="1"/>
  <c r="OL280" i="1"/>
  <c r="OK280" i="1"/>
  <c r="OI280" i="1"/>
  <c r="OH280" i="1"/>
  <c r="OF280" i="1"/>
  <c r="OE280" i="1"/>
  <c r="OC280" i="1"/>
  <c r="OB280" i="1"/>
  <c r="NZ280" i="1"/>
  <c r="NY280" i="1"/>
  <c r="NW280" i="1"/>
  <c r="NV280" i="1"/>
  <c r="NT280" i="1"/>
  <c r="NS280" i="1"/>
  <c r="NQ280" i="1"/>
  <c r="NP280" i="1"/>
  <c r="NN280" i="1"/>
  <c r="NM280" i="1"/>
  <c r="NK280" i="1"/>
  <c r="NJ280" i="1"/>
  <c r="NH280" i="1"/>
  <c r="NG280" i="1"/>
  <c r="NE280" i="1"/>
  <c r="ND280" i="1"/>
  <c r="NB280" i="1"/>
  <c r="NA280" i="1"/>
  <c r="MY280" i="1"/>
  <c r="MX280" i="1"/>
  <c r="MV280" i="1"/>
  <c r="MU280" i="1"/>
  <c r="MS280" i="1"/>
  <c r="MR280" i="1"/>
  <c r="MP280" i="1"/>
  <c r="MO280" i="1"/>
  <c r="MM280" i="1"/>
  <c r="PB276" i="1"/>
  <c r="OY276" i="1"/>
  <c r="OV276" i="1"/>
  <c r="OV288" i="1" s="1"/>
  <c r="OS276" i="1"/>
  <c r="OP276" i="1"/>
  <c r="OM276" i="1"/>
  <c r="OJ276" i="1"/>
  <c r="OJ288" i="1" s="1"/>
  <c r="OG276" i="1"/>
  <c r="OD276" i="1"/>
  <c r="OA276" i="1"/>
  <c r="NX276" i="1"/>
  <c r="NX288" i="1" s="1"/>
  <c r="NU276" i="1"/>
  <c r="NR276" i="1"/>
  <c r="NO276" i="1"/>
  <c r="NL276" i="1"/>
  <c r="NL288" i="1" s="1"/>
  <c r="NI276" i="1"/>
  <c r="NF276" i="1"/>
  <c r="NC276" i="1"/>
  <c r="MZ276" i="1"/>
  <c r="MZ288" i="1" s="1"/>
  <c r="MW276" i="1"/>
  <c r="MT276" i="1"/>
  <c r="MQ276" i="1"/>
  <c r="MN276" i="1"/>
  <c r="MN288" i="1" s="1"/>
  <c r="PC274" i="1"/>
  <c r="PA274" i="1"/>
  <c r="PA278" i="1" s="1"/>
  <c r="OZ274" i="1"/>
  <c r="OZ278" i="1" s="1"/>
  <c r="OX274" i="1"/>
  <c r="OX278" i="1" s="1"/>
  <c r="OW274" i="1"/>
  <c r="OU274" i="1"/>
  <c r="OT274" i="1"/>
  <c r="OT278" i="1" s="1"/>
  <c r="OR274" i="1"/>
  <c r="OQ274" i="1"/>
  <c r="OO274" i="1"/>
  <c r="OO278" i="1" s="1"/>
  <c r="ON274" i="1"/>
  <c r="ON278" i="1" s="1"/>
  <c r="OL274" i="1"/>
  <c r="OL278" i="1" s="1"/>
  <c r="OK274" i="1"/>
  <c r="OK278" i="1" s="1"/>
  <c r="OI274" i="1"/>
  <c r="OH274" i="1"/>
  <c r="OH278" i="1" s="1"/>
  <c r="OF274" i="1"/>
  <c r="OE274" i="1"/>
  <c r="OC274" i="1"/>
  <c r="OC278" i="1" s="1"/>
  <c r="OB274" i="1"/>
  <c r="NZ274" i="1"/>
  <c r="NZ278" i="1" s="1"/>
  <c r="NY274" i="1"/>
  <c r="NY278" i="1" s="1"/>
  <c r="NW274" i="1"/>
  <c r="NW278" i="1" s="1"/>
  <c r="NV274" i="1"/>
  <c r="NV278" i="1" s="1"/>
  <c r="NT274" i="1"/>
  <c r="NT278" i="1" s="1"/>
  <c r="NS274" i="1"/>
  <c r="NQ274" i="1"/>
  <c r="NP274" i="1"/>
  <c r="NN274" i="1"/>
  <c r="NN278" i="1" s="1"/>
  <c r="NM274" i="1"/>
  <c r="NM278" i="1" s="1"/>
  <c r="NK274" i="1"/>
  <c r="NJ274" i="1"/>
  <c r="NJ278" i="1" s="1"/>
  <c r="NH274" i="1"/>
  <c r="NH278" i="1" s="1"/>
  <c r="NG274" i="1"/>
  <c r="NE274" i="1"/>
  <c r="NE278" i="1" s="1"/>
  <c r="ND274" i="1"/>
  <c r="ND278" i="1" s="1"/>
  <c r="NB274" i="1"/>
  <c r="NB278" i="1" s="1"/>
  <c r="NA274" i="1"/>
  <c r="MY274" i="1"/>
  <c r="MX274" i="1"/>
  <c r="MX278" i="1" s="1"/>
  <c r="MV274" i="1"/>
  <c r="MU274" i="1"/>
  <c r="MS274" i="1"/>
  <c r="MS278" i="1" s="1"/>
  <c r="MR274" i="1"/>
  <c r="MR278" i="1" s="1"/>
  <c r="MP274" i="1"/>
  <c r="MP278" i="1" s="1"/>
  <c r="MO274" i="1"/>
  <c r="MO278" i="1" s="1"/>
  <c r="MM274" i="1"/>
  <c r="PB270" i="1"/>
  <c r="OY270" i="1"/>
  <c r="OV270" i="1"/>
  <c r="OS270" i="1"/>
  <c r="OP270" i="1"/>
  <c r="OM270" i="1"/>
  <c r="OJ270" i="1"/>
  <c r="OG270" i="1"/>
  <c r="OD270" i="1"/>
  <c r="OA270" i="1"/>
  <c r="NX270" i="1"/>
  <c r="NU270" i="1"/>
  <c r="NR270" i="1"/>
  <c r="NO270" i="1"/>
  <c r="NL270" i="1"/>
  <c r="NI270" i="1"/>
  <c r="NF270" i="1"/>
  <c r="NC270" i="1"/>
  <c r="MZ270" i="1"/>
  <c r="MW270" i="1"/>
  <c r="MT270" i="1"/>
  <c r="MQ270" i="1"/>
  <c r="MN270" i="1"/>
  <c r="PC268" i="1"/>
  <c r="PA268" i="1"/>
  <c r="OZ268" i="1"/>
  <c r="OX268" i="1"/>
  <c r="OW268" i="1"/>
  <c r="OU268" i="1"/>
  <c r="OT268" i="1"/>
  <c r="OR268" i="1"/>
  <c r="OQ268" i="1"/>
  <c r="OO268" i="1"/>
  <c r="ON268" i="1"/>
  <c r="OL268" i="1"/>
  <c r="OK268" i="1"/>
  <c r="OI268" i="1"/>
  <c r="OH268" i="1"/>
  <c r="OF268" i="1"/>
  <c r="OE268" i="1"/>
  <c r="OC268" i="1"/>
  <c r="OB268" i="1"/>
  <c r="NZ268" i="1"/>
  <c r="NY268" i="1"/>
  <c r="NW268" i="1"/>
  <c r="NV268" i="1"/>
  <c r="NT268" i="1"/>
  <c r="NS268" i="1"/>
  <c r="NQ268" i="1"/>
  <c r="NQ272" i="1" s="1"/>
  <c r="NP268" i="1"/>
  <c r="NN268" i="1"/>
  <c r="NM268" i="1"/>
  <c r="NK268" i="1"/>
  <c r="NJ268" i="1"/>
  <c r="NH268" i="1"/>
  <c r="NG268" i="1"/>
  <c r="NE268" i="1"/>
  <c r="NE272" i="1" s="1"/>
  <c r="ND268" i="1"/>
  <c r="NB268" i="1"/>
  <c r="NA268" i="1"/>
  <c r="MY268" i="1"/>
  <c r="MX268" i="1"/>
  <c r="MV268" i="1"/>
  <c r="MU268" i="1"/>
  <c r="MS268" i="1"/>
  <c r="MR268" i="1"/>
  <c r="MP268" i="1"/>
  <c r="MO268" i="1"/>
  <c r="MO272" i="1" s="1"/>
  <c r="MM268" i="1"/>
  <c r="PB264" i="1"/>
  <c r="OY264" i="1"/>
  <c r="OV264" i="1"/>
  <c r="OS264" i="1"/>
  <c r="OP264" i="1"/>
  <c r="OM264" i="1"/>
  <c r="OJ264" i="1"/>
  <c r="OG264" i="1"/>
  <c r="OD264" i="1"/>
  <c r="OA264" i="1"/>
  <c r="NX264" i="1"/>
  <c r="NU264" i="1"/>
  <c r="NR264" i="1"/>
  <c r="NO264" i="1"/>
  <c r="NL264" i="1"/>
  <c r="NI264" i="1"/>
  <c r="NF264" i="1"/>
  <c r="NC264" i="1"/>
  <c r="MZ264" i="1"/>
  <c r="MW264" i="1"/>
  <c r="MT264" i="1"/>
  <c r="MQ264" i="1"/>
  <c r="MN264" i="1"/>
  <c r="PC262" i="1"/>
  <c r="PA262" i="1"/>
  <c r="OZ262" i="1"/>
  <c r="OX262" i="1"/>
  <c r="OW262" i="1"/>
  <c r="OU262" i="1"/>
  <c r="OU266" i="1" s="1"/>
  <c r="OT262" i="1"/>
  <c r="OR262" i="1"/>
  <c r="OR266" i="1" s="1"/>
  <c r="OQ262" i="1"/>
  <c r="OQ266" i="1" s="1"/>
  <c r="OO262" i="1"/>
  <c r="ON262" i="1"/>
  <c r="ON266" i="1" s="1"/>
  <c r="OL262" i="1"/>
  <c r="OK262" i="1"/>
  <c r="OI262" i="1"/>
  <c r="OI266" i="1" s="1"/>
  <c r="OH262" i="1"/>
  <c r="OF262" i="1"/>
  <c r="OF266" i="1" s="1"/>
  <c r="OE262" i="1"/>
  <c r="OE266" i="1" s="1"/>
  <c r="OC262" i="1"/>
  <c r="OB262" i="1"/>
  <c r="OB266" i="1" s="1"/>
  <c r="NZ262" i="1"/>
  <c r="NY262" i="1"/>
  <c r="NW262" i="1"/>
  <c r="NW266" i="1" s="1"/>
  <c r="NV262" i="1"/>
  <c r="NT262" i="1"/>
  <c r="NT266" i="1" s="1"/>
  <c r="NS262" i="1"/>
  <c r="NS266" i="1" s="1"/>
  <c r="NQ262" i="1"/>
  <c r="NP262" i="1"/>
  <c r="NP266" i="1" s="1"/>
  <c r="NN262" i="1"/>
  <c r="NM262" i="1"/>
  <c r="NK262" i="1"/>
  <c r="NK266" i="1" s="1"/>
  <c r="NJ262" i="1"/>
  <c r="NH262" i="1"/>
  <c r="NH266" i="1" s="1"/>
  <c r="NG262" i="1"/>
  <c r="NG266" i="1" s="1"/>
  <c r="NE262" i="1"/>
  <c r="ND262" i="1"/>
  <c r="ND266" i="1" s="1"/>
  <c r="NB262" i="1"/>
  <c r="NA262" i="1"/>
  <c r="MY262" i="1"/>
  <c r="MY266" i="1" s="1"/>
  <c r="MX262" i="1"/>
  <c r="MV262" i="1"/>
  <c r="MV266" i="1" s="1"/>
  <c r="MU262" i="1"/>
  <c r="MU266" i="1" s="1"/>
  <c r="MS262" i="1"/>
  <c r="MR262" i="1"/>
  <c r="MR266" i="1" s="1"/>
  <c r="MP262" i="1"/>
  <c r="MO262" i="1"/>
  <c r="MM262" i="1"/>
  <c r="MM266" i="1" s="1"/>
  <c r="PB258" i="1"/>
  <c r="OY258" i="1"/>
  <c r="OV258" i="1"/>
  <c r="OS258" i="1"/>
  <c r="OP258" i="1"/>
  <c r="OM258" i="1"/>
  <c r="OJ258" i="1"/>
  <c r="OG258" i="1"/>
  <c r="OD258" i="1"/>
  <c r="OA258" i="1"/>
  <c r="NX258" i="1"/>
  <c r="NU258" i="1"/>
  <c r="NR258" i="1"/>
  <c r="NO258" i="1"/>
  <c r="NL258" i="1"/>
  <c r="NI258" i="1"/>
  <c r="NF258" i="1"/>
  <c r="NC258" i="1"/>
  <c r="MZ258" i="1"/>
  <c r="MW258" i="1"/>
  <c r="MT258" i="1"/>
  <c r="MQ258" i="1"/>
  <c r="MN258" i="1"/>
  <c r="PC256" i="1"/>
  <c r="PA256" i="1"/>
  <c r="OZ256" i="1"/>
  <c r="OX256" i="1"/>
  <c r="OW256" i="1"/>
  <c r="OU256" i="1"/>
  <c r="OT256" i="1"/>
  <c r="OR256" i="1"/>
  <c r="OQ256" i="1"/>
  <c r="OO256" i="1"/>
  <c r="ON256" i="1"/>
  <c r="OL256" i="1"/>
  <c r="OK256" i="1"/>
  <c r="OI256" i="1"/>
  <c r="OH256" i="1"/>
  <c r="OF256" i="1"/>
  <c r="OE256" i="1"/>
  <c r="OC256" i="1"/>
  <c r="OB256" i="1"/>
  <c r="NZ256" i="1"/>
  <c r="NY256" i="1"/>
  <c r="NW256" i="1"/>
  <c r="NV256" i="1"/>
  <c r="NT256" i="1"/>
  <c r="NS256" i="1"/>
  <c r="NQ256" i="1"/>
  <c r="NP256" i="1"/>
  <c r="NN256" i="1"/>
  <c r="NM256" i="1"/>
  <c r="NK256" i="1"/>
  <c r="NJ256" i="1"/>
  <c r="NH256" i="1"/>
  <c r="NG256" i="1"/>
  <c r="NE256" i="1"/>
  <c r="ND256" i="1"/>
  <c r="NB256" i="1"/>
  <c r="NA256" i="1"/>
  <c r="MY256" i="1"/>
  <c r="MX256" i="1"/>
  <c r="MV256" i="1"/>
  <c r="MU256" i="1"/>
  <c r="MS256" i="1"/>
  <c r="MR256" i="1"/>
  <c r="MP256" i="1"/>
  <c r="MO256" i="1"/>
  <c r="MM256" i="1"/>
  <c r="PB252" i="1"/>
  <c r="OY252" i="1"/>
  <c r="OV252" i="1"/>
  <c r="OS252" i="1"/>
  <c r="OP252" i="1"/>
  <c r="OM252" i="1"/>
  <c r="OJ252" i="1"/>
  <c r="OG252" i="1"/>
  <c r="OD252" i="1"/>
  <c r="OA252" i="1"/>
  <c r="NX252" i="1"/>
  <c r="NU252" i="1"/>
  <c r="NR252" i="1"/>
  <c r="NO252" i="1"/>
  <c r="NL252" i="1"/>
  <c r="NI252" i="1"/>
  <c r="NF252" i="1"/>
  <c r="NC252" i="1"/>
  <c r="MZ252" i="1"/>
  <c r="MW252" i="1"/>
  <c r="MT252" i="1"/>
  <c r="MQ252" i="1"/>
  <c r="MN252" i="1"/>
  <c r="PC250" i="1"/>
  <c r="PA250" i="1"/>
  <c r="PA254" i="1" s="1"/>
  <c r="OZ250" i="1"/>
  <c r="OX250" i="1"/>
  <c r="OX258" i="1" s="1"/>
  <c r="OW250" i="1"/>
  <c r="OW254" i="1" s="1"/>
  <c r="OU250" i="1"/>
  <c r="OU254" i="1" s="1"/>
  <c r="OT250" i="1"/>
  <c r="OT258" i="1" s="1"/>
  <c r="OR250" i="1"/>
  <c r="OR254" i="1" s="1"/>
  <c r="OQ250" i="1"/>
  <c r="OQ254" i="1" s="1"/>
  <c r="OO250" i="1"/>
  <c r="OO258" i="1" s="1"/>
  <c r="ON250" i="1"/>
  <c r="ON254" i="1" s="1"/>
  <c r="OL250" i="1"/>
  <c r="OL258" i="1" s="1"/>
  <c r="OK250" i="1"/>
  <c r="OK258" i="1" s="1"/>
  <c r="OI250" i="1"/>
  <c r="OI254" i="1" s="1"/>
  <c r="OH250" i="1"/>
  <c r="OH258" i="1" s="1"/>
  <c r="OF250" i="1"/>
  <c r="OF254" i="1" s="1"/>
  <c r="OE250" i="1"/>
  <c r="OE254" i="1" s="1"/>
  <c r="OC250" i="1"/>
  <c r="OC258" i="1" s="1"/>
  <c r="OB250" i="1"/>
  <c r="OB254" i="1" s="1"/>
  <c r="NZ250" i="1"/>
  <c r="NZ258" i="1" s="1"/>
  <c r="NY250" i="1"/>
  <c r="NY258" i="1" s="1"/>
  <c r="NW250" i="1"/>
  <c r="NW254" i="1" s="1"/>
  <c r="NV250" i="1"/>
  <c r="NV258" i="1" s="1"/>
  <c r="NT250" i="1"/>
  <c r="NT254" i="1" s="1"/>
  <c r="NS250" i="1"/>
  <c r="NS254" i="1" s="1"/>
  <c r="NQ250" i="1"/>
  <c r="NQ258" i="1" s="1"/>
  <c r="NP250" i="1"/>
  <c r="NP254" i="1" s="1"/>
  <c r="NN250" i="1"/>
  <c r="NN258" i="1" s="1"/>
  <c r="NM250" i="1"/>
  <c r="NM258" i="1" s="1"/>
  <c r="NK250" i="1"/>
  <c r="NK254" i="1" s="1"/>
  <c r="NJ250" i="1"/>
  <c r="NJ258" i="1" s="1"/>
  <c r="NH250" i="1"/>
  <c r="NH254" i="1" s="1"/>
  <c r="NG250" i="1"/>
  <c r="NG254" i="1" s="1"/>
  <c r="NE250" i="1"/>
  <c r="NE258" i="1" s="1"/>
  <c r="ND250" i="1"/>
  <c r="ND254" i="1" s="1"/>
  <c r="NB250" i="1"/>
  <c r="NA250" i="1"/>
  <c r="NA258" i="1" s="1"/>
  <c r="MY250" i="1"/>
  <c r="MY254" i="1" s="1"/>
  <c r="MX250" i="1"/>
  <c r="MV250" i="1"/>
  <c r="MV254" i="1" s="1"/>
  <c r="MU250" i="1"/>
  <c r="MU254" i="1" s="1"/>
  <c r="MS250" i="1"/>
  <c r="MS258" i="1" s="1"/>
  <c r="MR250" i="1"/>
  <c r="MR254" i="1" s="1"/>
  <c r="MP250" i="1"/>
  <c r="MO250" i="1"/>
  <c r="MO258" i="1" s="1"/>
  <c r="MM250" i="1"/>
  <c r="MM254" i="1" s="1"/>
  <c r="PA248" i="1"/>
  <c r="OW248" i="1"/>
  <c r="OO248" i="1"/>
  <c r="OK248" i="1"/>
  <c r="PB246" i="1"/>
  <c r="OY246" i="1"/>
  <c r="OV246" i="1"/>
  <c r="OS246" i="1"/>
  <c r="OP246" i="1"/>
  <c r="OM246" i="1"/>
  <c r="OJ246" i="1"/>
  <c r="OG246" i="1"/>
  <c r="OD246" i="1"/>
  <c r="OA246" i="1"/>
  <c r="NX246" i="1"/>
  <c r="NU246" i="1"/>
  <c r="NR246" i="1"/>
  <c r="NO246" i="1"/>
  <c r="NL246" i="1"/>
  <c r="NI246" i="1"/>
  <c r="NF246" i="1"/>
  <c r="NC246" i="1"/>
  <c r="MZ246" i="1"/>
  <c r="MW246" i="1"/>
  <c r="MT246" i="1"/>
  <c r="MQ246" i="1"/>
  <c r="MN246" i="1"/>
  <c r="PC244" i="1"/>
  <c r="PA244" i="1"/>
  <c r="OZ244" i="1"/>
  <c r="OX244" i="1"/>
  <c r="OX248" i="1" s="1"/>
  <c r="OW244" i="1"/>
  <c r="OU244" i="1"/>
  <c r="OT244" i="1"/>
  <c r="OT248" i="1" s="1"/>
  <c r="OR244" i="1"/>
  <c r="OQ244" i="1"/>
  <c r="OO244" i="1"/>
  <c r="ON244" i="1"/>
  <c r="OL244" i="1"/>
  <c r="OL248" i="1" s="1"/>
  <c r="OK244" i="1"/>
  <c r="OI244" i="1"/>
  <c r="OH244" i="1"/>
  <c r="OH248" i="1" s="1"/>
  <c r="OF244" i="1"/>
  <c r="OE244" i="1"/>
  <c r="OC244" i="1"/>
  <c r="OB244" i="1"/>
  <c r="NZ244" i="1"/>
  <c r="NZ248" i="1" s="1"/>
  <c r="NY244" i="1"/>
  <c r="NW244" i="1"/>
  <c r="NV244" i="1"/>
  <c r="NV248" i="1" s="1"/>
  <c r="NT244" i="1"/>
  <c r="NS244" i="1"/>
  <c r="NQ244" i="1"/>
  <c r="NP244" i="1"/>
  <c r="NN244" i="1"/>
  <c r="NN248" i="1" s="1"/>
  <c r="NM244" i="1"/>
  <c r="NK244" i="1"/>
  <c r="NJ244" i="1"/>
  <c r="NJ248" i="1" s="1"/>
  <c r="NH244" i="1"/>
  <c r="NG244" i="1"/>
  <c r="NE244" i="1"/>
  <c r="ND244" i="1"/>
  <c r="NB244" i="1"/>
  <c r="NA244" i="1"/>
  <c r="MY244" i="1"/>
  <c r="MX244" i="1"/>
  <c r="MV244" i="1"/>
  <c r="MU244" i="1"/>
  <c r="MS244" i="1"/>
  <c r="MR244" i="1"/>
  <c r="MP244" i="1"/>
  <c r="MO244" i="1"/>
  <c r="MM244" i="1"/>
  <c r="PA242" i="1"/>
  <c r="OW242" i="1"/>
  <c r="PC240" i="1"/>
  <c r="PB240" i="1"/>
  <c r="PA240" i="1"/>
  <c r="OZ240" i="1"/>
  <c r="OY240" i="1"/>
  <c r="OX240" i="1"/>
  <c r="OW240" i="1"/>
  <c r="OV240" i="1"/>
  <c r="OU240" i="1"/>
  <c r="OT240" i="1"/>
  <c r="OS240" i="1"/>
  <c r="OR240" i="1"/>
  <c r="OQ240" i="1"/>
  <c r="OP240" i="1"/>
  <c r="OO240" i="1"/>
  <c r="ON240" i="1"/>
  <c r="OM240" i="1"/>
  <c r="OL240" i="1"/>
  <c r="OK240" i="1"/>
  <c r="OJ240" i="1"/>
  <c r="OI240" i="1"/>
  <c r="OH240" i="1"/>
  <c r="OG240" i="1"/>
  <c r="OF240" i="1"/>
  <c r="OE240" i="1"/>
  <c r="OD240" i="1"/>
  <c r="OC240" i="1"/>
  <c r="OB240" i="1"/>
  <c r="OA240" i="1"/>
  <c r="NZ240" i="1"/>
  <c r="NY240" i="1"/>
  <c r="NX240" i="1"/>
  <c r="NW240" i="1"/>
  <c r="NV240" i="1"/>
  <c r="NU240" i="1"/>
  <c r="NT240" i="1"/>
  <c r="NS240" i="1"/>
  <c r="NR240" i="1"/>
  <c r="NQ240" i="1"/>
  <c r="NP240" i="1"/>
  <c r="NO240" i="1"/>
  <c r="NN240" i="1"/>
  <c r="NM240" i="1"/>
  <c r="NL240" i="1"/>
  <c r="NK240" i="1"/>
  <c r="NJ240" i="1"/>
  <c r="NI240" i="1"/>
  <c r="NH240" i="1"/>
  <c r="NG240" i="1"/>
  <c r="NF240" i="1"/>
  <c r="NE240" i="1"/>
  <c r="ND240" i="1"/>
  <c r="NC240" i="1"/>
  <c r="NB240" i="1"/>
  <c r="NA240" i="1"/>
  <c r="MZ240" i="1"/>
  <c r="MY240" i="1"/>
  <c r="MX240" i="1"/>
  <c r="MW240" i="1"/>
  <c r="MV240" i="1"/>
  <c r="MU240" i="1"/>
  <c r="MT240" i="1"/>
  <c r="MS240" i="1"/>
  <c r="MR240" i="1"/>
  <c r="MQ240" i="1"/>
  <c r="MP240" i="1"/>
  <c r="MO240" i="1"/>
  <c r="MN240" i="1"/>
  <c r="MM240" i="1"/>
  <c r="PC238" i="1"/>
  <c r="PC246" i="1" s="1"/>
  <c r="PB238" i="1"/>
  <c r="PA238" i="1"/>
  <c r="PA246" i="1" s="1"/>
  <c r="OZ238" i="1"/>
  <c r="OZ246" i="1" s="1"/>
  <c r="OY238" i="1"/>
  <c r="OY242" i="1" s="1"/>
  <c r="OX238" i="1"/>
  <c r="OX246" i="1" s="1"/>
  <c r="OW238" i="1"/>
  <c r="OW246" i="1" s="1"/>
  <c r="OV238" i="1"/>
  <c r="OV244" i="1" s="1"/>
  <c r="OU238" i="1"/>
  <c r="OU246" i="1" s="1"/>
  <c r="OT238" i="1"/>
  <c r="OT246" i="1" s="1"/>
  <c r="OS238" i="1"/>
  <c r="OS244" i="1" s="1"/>
  <c r="OR238" i="1"/>
  <c r="OR246" i="1" s="1"/>
  <c r="OQ238" i="1"/>
  <c r="OQ246" i="1" s="1"/>
  <c r="OP238" i="1"/>
  <c r="OP244" i="1" s="1"/>
  <c r="OO238" i="1"/>
  <c r="OO246" i="1" s="1"/>
  <c r="ON238" i="1"/>
  <c r="ON246" i="1" s="1"/>
  <c r="OM238" i="1"/>
  <c r="OM242" i="1" s="1"/>
  <c r="OL238" i="1"/>
  <c r="OL246" i="1" s="1"/>
  <c r="OK238" i="1"/>
  <c r="OK246" i="1" s="1"/>
  <c r="OJ238" i="1"/>
  <c r="OJ244" i="1" s="1"/>
  <c r="OI238" i="1"/>
  <c r="OI246" i="1" s="1"/>
  <c r="OH238" i="1"/>
  <c r="OH246" i="1" s="1"/>
  <c r="OG238" i="1"/>
  <c r="OG244" i="1" s="1"/>
  <c r="OF238" i="1"/>
  <c r="OF246" i="1" s="1"/>
  <c r="OE238" i="1"/>
  <c r="OE246" i="1" s="1"/>
  <c r="OD238" i="1"/>
  <c r="OD244" i="1" s="1"/>
  <c r="OC238" i="1"/>
  <c r="OC246" i="1" s="1"/>
  <c r="OB238" i="1"/>
  <c r="OB246" i="1" s="1"/>
  <c r="OA238" i="1"/>
  <c r="OA242" i="1" s="1"/>
  <c r="NZ238" i="1"/>
  <c r="NZ242" i="1" s="1"/>
  <c r="NY238" i="1"/>
  <c r="NY246" i="1" s="1"/>
  <c r="NX238" i="1"/>
  <c r="NX244" i="1" s="1"/>
  <c r="NW238" i="1"/>
  <c r="NW242" i="1" s="1"/>
  <c r="NV238" i="1"/>
  <c r="NV242" i="1" s="1"/>
  <c r="NU238" i="1"/>
  <c r="NU244" i="1" s="1"/>
  <c r="NT238" i="1"/>
  <c r="NT246" i="1" s="1"/>
  <c r="NS238" i="1"/>
  <c r="NS246" i="1" s="1"/>
  <c r="NR238" i="1"/>
  <c r="NR244" i="1" s="1"/>
  <c r="NQ238" i="1"/>
  <c r="NQ246" i="1" s="1"/>
  <c r="NP238" i="1"/>
  <c r="NP246" i="1" s="1"/>
  <c r="NO238" i="1"/>
  <c r="NO242" i="1" s="1"/>
  <c r="NN238" i="1"/>
  <c r="NN242" i="1" s="1"/>
  <c r="NM238" i="1"/>
  <c r="NM246" i="1" s="1"/>
  <c r="NL238" i="1"/>
  <c r="NL244" i="1" s="1"/>
  <c r="NK238" i="1"/>
  <c r="NK242" i="1" s="1"/>
  <c r="NJ238" i="1"/>
  <c r="NJ242" i="1" s="1"/>
  <c r="NI238" i="1"/>
  <c r="NI244" i="1" s="1"/>
  <c r="NH238" i="1"/>
  <c r="NH246" i="1" s="1"/>
  <c r="NG238" i="1"/>
  <c r="NG246" i="1" s="1"/>
  <c r="NF238" i="1"/>
  <c r="NF244" i="1" s="1"/>
  <c r="NE238" i="1"/>
  <c r="NE246" i="1" s="1"/>
  <c r="ND238" i="1"/>
  <c r="ND246" i="1" s="1"/>
  <c r="NC238" i="1"/>
  <c r="NC242" i="1" s="1"/>
  <c r="NB238" i="1"/>
  <c r="NB242" i="1" s="1"/>
  <c r="NA238" i="1"/>
  <c r="NA246" i="1" s="1"/>
  <c r="MZ238" i="1"/>
  <c r="MZ244" i="1" s="1"/>
  <c r="MY238" i="1"/>
  <c r="MY242" i="1" s="1"/>
  <c r="MX238" i="1"/>
  <c r="MX242" i="1" s="1"/>
  <c r="MW238" i="1"/>
  <c r="MW244" i="1" s="1"/>
  <c r="MV238" i="1"/>
  <c r="MV246" i="1" s="1"/>
  <c r="MU238" i="1"/>
  <c r="MU246" i="1" s="1"/>
  <c r="MT238" i="1"/>
  <c r="MT244" i="1" s="1"/>
  <c r="MS238" i="1"/>
  <c r="MS246" i="1" s="1"/>
  <c r="MR238" i="1"/>
  <c r="MR246" i="1" s="1"/>
  <c r="MQ238" i="1"/>
  <c r="MQ244" i="1" s="1"/>
  <c r="MP238" i="1"/>
  <c r="MP242" i="1" s="1"/>
  <c r="MO238" i="1"/>
  <c r="MO246" i="1" s="1"/>
  <c r="MN238" i="1"/>
  <c r="MN244" i="1" s="1"/>
  <c r="MM238" i="1"/>
  <c r="MM242" i="1" s="1"/>
  <c r="PC236" i="1"/>
  <c r="PB236" i="1"/>
  <c r="PA236" i="1"/>
  <c r="OZ236" i="1"/>
  <c r="OY236" i="1"/>
  <c r="OX236" i="1"/>
  <c r="OW236" i="1"/>
  <c r="OV236" i="1"/>
  <c r="OU236" i="1"/>
  <c r="OT236" i="1"/>
  <c r="OS236" i="1"/>
  <c r="OR236" i="1"/>
  <c r="OQ236" i="1"/>
  <c r="OP236" i="1"/>
  <c r="OO236" i="1"/>
  <c r="ON236" i="1"/>
  <c r="OM236" i="1"/>
  <c r="OL236" i="1"/>
  <c r="OK236" i="1"/>
  <c r="OJ236" i="1"/>
  <c r="OI236" i="1"/>
  <c r="OH236" i="1"/>
  <c r="OG236" i="1"/>
  <c r="OF236" i="1"/>
  <c r="OE236" i="1"/>
  <c r="OD236" i="1"/>
  <c r="OC236" i="1"/>
  <c r="OB236" i="1"/>
  <c r="OA236" i="1"/>
  <c r="NZ236" i="1"/>
  <c r="NY236" i="1"/>
  <c r="NX236" i="1"/>
  <c r="NW236" i="1"/>
  <c r="NV236" i="1"/>
  <c r="NU236" i="1"/>
  <c r="NT236" i="1"/>
  <c r="NS236" i="1"/>
  <c r="NR236" i="1"/>
  <c r="NQ236" i="1"/>
  <c r="NP236" i="1"/>
  <c r="NO236" i="1"/>
  <c r="NN236" i="1"/>
  <c r="NM236" i="1"/>
  <c r="NL236" i="1"/>
  <c r="NK236" i="1"/>
  <c r="NJ236" i="1"/>
  <c r="NI236" i="1"/>
  <c r="NH236" i="1"/>
  <c r="NG236" i="1"/>
  <c r="NF236" i="1"/>
  <c r="NE236" i="1"/>
  <c r="ND236" i="1"/>
  <c r="NC236" i="1"/>
  <c r="NB236" i="1"/>
  <c r="NA236" i="1"/>
  <c r="MZ236" i="1"/>
  <c r="MY236" i="1"/>
  <c r="MX236" i="1"/>
  <c r="MW236" i="1"/>
  <c r="MV236" i="1"/>
  <c r="MU236" i="1"/>
  <c r="MT236" i="1"/>
  <c r="MS236" i="1"/>
  <c r="MR236" i="1"/>
  <c r="MQ236" i="1"/>
  <c r="MP236" i="1"/>
  <c r="MO236" i="1"/>
  <c r="MN236" i="1"/>
  <c r="MM236" i="1"/>
  <c r="PB205" i="1"/>
  <c r="OY205" i="1"/>
  <c r="OV205" i="1"/>
  <c r="OS205" i="1"/>
  <c r="OP205" i="1"/>
  <c r="OM205" i="1"/>
  <c r="OJ205" i="1"/>
  <c r="OG205" i="1"/>
  <c r="OD205" i="1"/>
  <c r="OA205" i="1"/>
  <c r="NX205" i="1"/>
  <c r="NU205" i="1"/>
  <c r="NR205" i="1"/>
  <c r="NO205" i="1"/>
  <c r="NL205" i="1"/>
  <c r="NI205" i="1"/>
  <c r="NF205" i="1"/>
  <c r="NC205" i="1"/>
  <c r="MZ205" i="1"/>
  <c r="MW205" i="1"/>
  <c r="MT205" i="1"/>
  <c r="MQ205" i="1"/>
  <c r="MN205" i="1"/>
  <c r="PC203" i="1"/>
  <c r="PA203" i="1"/>
  <c r="OZ203" i="1"/>
  <c r="OX203" i="1"/>
  <c r="OW203" i="1"/>
  <c r="OU203" i="1"/>
  <c r="OT203" i="1"/>
  <c r="OR203" i="1"/>
  <c r="OQ203" i="1"/>
  <c r="OO203" i="1"/>
  <c r="ON203" i="1"/>
  <c r="OL203" i="1"/>
  <c r="OK203" i="1"/>
  <c r="OI203" i="1"/>
  <c r="OH203" i="1"/>
  <c r="OF203" i="1"/>
  <c r="OE203" i="1"/>
  <c r="OC203" i="1"/>
  <c r="OB203" i="1"/>
  <c r="NZ203" i="1"/>
  <c r="NY203" i="1"/>
  <c r="NW203" i="1"/>
  <c r="NV203" i="1"/>
  <c r="NT203" i="1"/>
  <c r="NS203" i="1"/>
  <c r="NQ203" i="1"/>
  <c r="NP203" i="1"/>
  <c r="NN203" i="1"/>
  <c r="NM203" i="1"/>
  <c r="NK203" i="1"/>
  <c r="NJ203" i="1"/>
  <c r="NH203" i="1"/>
  <c r="NG203" i="1"/>
  <c r="NE203" i="1"/>
  <c r="ND203" i="1"/>
  <c r="NB203" i="1"/>
  <c r="NA203" i="1"/>
  <c r="MY203" i="1"/>
  <c r="MX203" i="1"/>
  <c r="MV203" i="1"/>
  <c r="MU203" i="1"/>
  <c r="MS203" i="1"/>
  <c r="MR203" i="1"/>
  <c r="MP203" i="1"/>
  <c r="MO203" i="1"/>
  <c r="MM203" i="1"/>
  <c r="PB201" i="1"/>
  <c r="OS201" i="1"/>
  <c r="OP201" i="1"/>
  <c r="OG201" i="1"/>
  <c r="OD201" i="1"/>
  <c r="NU201" i="1"/>
  <c r="NR201" i="1"/>
  <c r="NI201" i="1"/>
  <c r="NF201" i="1"/>
  <c r="MW201" i="1"/>
  <c r="MT201" i="1"/>
  <c r="PB199" i="1"/>
  <c r="OY199" i="1"/>
  <c r="OV199" i="1"/>
  <c r="OS199" i="1"/>
  <c r="OP199" i="1"/>
  <c r="OM199" i="1"/>
  <c r="OJ199" i="1"/>
  <c r="OG199" i="1"/>
  <c r="OD199" i="1"/>
  <c r="OA199" i="1"/>
  <c r="NX199" i="1"/>
  <c r="NU199" i="1"/>
  <c r="NR199" i="1"/>
  <c r="NO199" i="1"/>
  <c r="NL199" i="1"/>
  <c r="NI199" i="1"/>
  <c r="NF199" i="1"/>
  <c r="NC199" i="1"/>
  <c r="MZ199" i="1"/>
  <c r="MW199" i="1"/>
  <c r="MT199" i="1"/>
  <c r="MQ199" i="1"/>
  <c r="MN199" i="1"/>
  <c r="PB197" i="1"/>
  <c r="PB203" i="1" s="1"/>
  <c r="OY197" i="1"/>
  <c r="OY201" i="1" s="1"/>
  <c r="OV197" i="1"/>
  <c r="OV203" i="1" s="1"/>
  <c r="OS197" i="1"/>
  <c r="OS203" i="1" s="1"/>
  <c r="OP197" i="1"/>
  <c r="OP203" i="1" s="1"/>
  <c r="OM197" i="1"/>
  <c r="OM201" i="1" s="1"/>
  <c r="OJ197" i="1"/>
  <c r="OJ203" i="1" s="1"/>
  <c r="OG197" i="1"/>
  <c r="OG203" i="1" s="1"/>
  <c r="OD197" i="1"/>
  <c r="OD203" i="1" s="1"/>
  <c r="OA197" i="1"/>
  <c r="OA201" i="1" s="1"/>
  <c r="NX197" i="1"/>
  <c r="NX203" i="1" s="1"/>
  <c r="NU197" i="1"/>
  <c r="NU203" i="1" s="1"/>
  <c r="NR197" i="1"/>
  <c r="NR203" i="1" s="1"/>
  <c r="NO197" i="1"/>
  <c r="NO201" i="1" s="1"/>
  <c r="NL197" i="1"/>
  <c r="NL203" i="1" s="1"/>
  <c r="NI197" i="1"/>
  <c r="NI203" i="1" s="1"/>
  <c r="NF197" i="1"/>
  <c r="NF203" i="1" s="1"/>
  <c r="NC197" i="1"/>
  <c r="NC201" i="1" s="1"/>
  <c r="MZ197" i="1"/>
  <c r="MZ203" i="1" s="1"/>
  <c r="MW197" i="1"/>
  <c r="MW203" i="1" s="1"/>
  <c r="MT197" i="1"/>
  <c r="MT203" i="1" s="1"/>
  <c r="MQ197" i="1"/>
  <c r="MQ201" i="1" s="1"/>
  <c r="MN197" i="1"/>
  <c r="MN203" i="1" s="1"/>
  <c r="PC195" i="1"/>
  <c r="PA195" i="1"/>
  <c r="OZ195" i="1"/>
  <c r="OX195" i="1"/>
  <c r="OW195" i="1"/>
  <c r="OU195" i="1"/>
  <c r="OT195" i="1"/>
  <c r="OR195" i="1"/>
  <c r="OQ195" i="1"/>
  <c r="OO195" i="1"/>
  <c r="ON195" i="1"/>
  <c r="OL195" i="1"/>
  <c r="OK195" i="1"/>
  <c r="OI195" i="1"/>
  <c r="OH195" i="1"/>
  <c r="OF195" i="1"/>
  <c r="OE195" i="1"/>
  <c r="OC195" i="1"/>
  <c r="OB195" i="1"/>
  <c r="NZ195" i="1"/>
  <c r="NY195" i="1"/>
  <c r="NW195" i="1"/>
  <c r="NV195" i="1"/>
  <c r="NT195" i="1"/>
  <c r="NS195" i="1"/>
  <c r="NQ195" i="1"/>
  <c r="NP195" i="1"/>
  <c r="NN195" i="1"/>
  <c r="NM195" i="1"/>
  <c r="NK195" i="1"/>
  <c r="NJ195" i="1"/>
  <c r="NH195" i="1"/>
  <c r="NG195" i="1"/>
  <c r="NE195" i="1"/>
  <c r="ND195" i="1"/>
  <c r="NB195" i="1"/>
  <c r="NA195" i="1"/>
  <c r="MY195" i="1"/>
  <c r="MX195" i="1"/>
  <c r="MV195" i="1"/>
  <c r="MU195" i="1"/>
  <c r="MS195" i="1"/>
  <c r="MR195" i="1"/>
  <c r="MP195" i="1"/>
  <c r="MO195" i="1"/>
  <c r="MM195" i="1"/>
  <c r="PA193" i="1"/>
  <c r="OX193" i="1"/>
  <c r="OW193" i="1"/>
  <c r="OT193" i="1"/>
  <c r="OO193" i="1"/>
  <c r="OL193" i="1"/>
  <c r="OK193" i="1"/>
  <c r="OH193" i="1"/>
  <c r="OC193" i="1"/>
  <c r="NZ193" i="1"/>
  <c r="NY193" i="1"/>
  <c r="NV193" i="1"/>
  <c r="NQ193" i="1"/>
  <c r="NN193" i="1"/>
  <c r="NM193" i="1"/>
  <c r="NJ193" i="1"/>
  <c r="NE193" i="1"/>
  <c r="NB193" i="1"/>
  <c r="NA193" i="1"/>
  <c r="MX193" i="1"/>
  <c r="MS193" i="1"/>
  <c r="MP193" i="1"/>
  <c r="MO193" i="1"/>
  <c r="PB191" i="1"/>
  <c r="OY191" i="1"/>
  <c r="OV191" i="1"/>
  <c r="OS191" i="1"/>
  <c r="OP191" i="1"/>
  <c r="OM191" i="1"/>
  <c r="OJ191" i="1"/>
  <c r="OG191" i="1"/>
  <c r="OD191" i="1"/>
  <c r="OA191" i="1"/>
  <c r="NX191" i="1"/>
  <c r="NU191" i="1"/>
  <c r="NR191" i="1"/>
  <c r="NO191" i="1"/>
  <c r="NL191" i="1"/>
  <c r="NI191" i="1"/>
  <c r="NF191" i="1"/>
  <c r="NC191" i="1"/>
  <c r="MZ191" i="1"/>
  <c r="MW191" i="1"/>
  <c r="MT191" i="1"/>
  <c r="MQ191" i="1"/>
  <c r="MN191" i="1"/>
  <c r="PC189" i="1"/>
  <c r="PC193" i="1" s="1"/>
  <c r="PA189" i="1"/>
  <c r="PA197" i="1" s="1"/>
  <c r="OZ189" i="1"/>
  <c r="OZ197" i="1" s="1"/>
  <c r="OX189" i="1"/>
  <c r="OW189" i="1"/>
  <c r="OW197" i="1" s="1"/>
  <c r="OU189" i="1"/>
  <c r="OU193" i="1" s="1"/>
  <c r="OT189" i="1"/>
  <c r="OR189" i="1"/>
  <c r="OR197" i="1" s="1"/>
  <c r="OQ189" i="1"/>
  <c r="OQ193" i="1" s="1"/>
  <c r="OO189" i="1"/>
  <c r="OO197" i="1" s="1"/>
  <c r="ON189" i="1"/>
  <c r="ON197" i="1" s="1"/>
  <c r="OL189" i="1"/>
  <c r="OK189" i="1"/>
  <c r="OK197" i="1" s="1"/>
  <c r="OI189" i="1"/>
  <c r="OI193" i="1" s="1"/>
  <c r="OH189" i="1"/>
  <c r="OF189" i="1"/>
  <c r="OF197" i="1" s="1"/>
  <c r="OE189" i="1"/>
  <c r="OE193" i="1" s="1"/>
  <c r="OC189" i="1"/>
  <c r="OC197" i="1" s="1"/>
  <c r="OB189" i="1"/>
  <c r="NZ189" i="1"/>
  <c r="NY189" i="1"/>
  <c r="NY197" i="1" s="1"/>
  <c r="NW189" i="1"/>
  <c r="NV189" i="1"/>
  <c r="NV197" i="1" s="1"/>
  <c r="NT189" i="1"/>
  <c r="NS189" i="1"/>
  <c r="NQ189" i="1"/>
  <c r="NQ197" i="1" s="1"/>
  <c r="NP189" i="1"/>
  <c r="NN189" i="1"/>
  <c r="NM189" i="1"/>
  <c r="NM197" i="1" s="1"/>
  <c r="NK189" i="1"/>
  <c r="NJ189" i="1"/>
  <c r="NH189" i="1"/>
  <c r="NG189" i="1"/>
  <c r="NE189" i="1"/>
  <c r="NE197" i="1" s="1"/>
  <c r="ND189" i="1"/>
  <c r="NB189" i="1"/>
  <c r="NA189" i="1"/>
  <c r="NA197" i="1" s="1"/>
  <c r="MY189" i="1"/>
  <c r="MX189" i="1"/>
  <c r="MX197" i="1" s="1"/>
  <c r="MV189" i="1"/>
  <c r="MU189" i="1"/>
  <c r="MS189" i="1"/>
  <c r="MS197" i="1" s="1"/>
  <c r="MR189" i="1"/>
  <c r="MP189" i="1"/>
  <c r="MO189" i="1"/>
  <c r="MO197" i="1" s="1"/>
  <c r="MM189" i="1"/>
  <c r="PA187" i="1"/>
  <c r="OZ187" i="1"/>
  <c r="OW187" i="1"/>
  <c r="OR187" i="1"/>
  <c r="OO187" i="1"/>
  <c r="ON187" i="1"/>
  <c r="OK187" i="1"/>
  <c r="OF187" i="1"/>
  <c r="OC187" i="1"/>
  <c r="OB187" i="1"/>
  <c r="NY187" i="1"/>
  <c r="NT187" i="1"/>
  <c r="NQ187" i="1"/>
  <c r="NP187" i="1"/>
  <c r="NM187" i="1"/>
  <c r="NH187" i="1"/>
  <c r="NE187" i="1"/>
  <c r="ND187" i="1"/>
  <c r="NA187" i="1"/>
  <c r="MV187" i="1"/>
  <c r="MS187" i="1"/>
  <c r="MR187" i="1"/>
  <c r="MO187" i="1"/>
  <c r="PB185" i="1"/>
  <c r="OY185" i="1"/>
  <c r="OV185" i="1"/>
  <c r="OS185" i="1"/>
  <c r="OP185" i="1"/>
  <c r="OM185" i="1"/>
  <c r="OJ185" i="1"/>
  <c r="OG185" i="1"/>
  <c r="OD185" i="1"/>
  <c r="OA185" i="1"/>
  <c r="NX185" i="1"/>
  <c r="NU185" i="1"/>
  <c r="NR185" i="1"/>
  <c r="NO185" i="1"/>
  <c r="NL185" i="1"/>
  <c r="NI185" i="1"/>
  <c r="NF185" i="1"/>
  <c r="NC185" i="1"/>
  <c r="MZ185" i="1"/>
  <c r="MW185" i="1"/>
  <c r="MT185" i="1"/>
  <c r="MQ185" i="1"/>
  <c r="MN185" i="1"/>
  <c r="PC183" i="1"/>
  <c r="PA183" i="1"/>
  <c r="OZ183" i="1"/>
  <c r="OX183" i="1"/>
  <c r="OW183" i="1"/>
  <c r="OU183" i="1"/>
  <c r="OT183" i="1"/>
  <c r="OR183" i="1"/>
  <c r="OQ183" i="1"/>
  <c r="OO183" i="1"/>
  <c r="ON183" i="1"/>
  <c r="OL183" i="1"/>
  <c r="OK183" i="1"/>
  <c r="OI183" i="1"/>
  <c r="OH183" i="1"/>
  <c r="OF183" i="1"/>
  <c r="OE183" i="1"/>
  <c r="OC183" i="1"/>
  <c r="OB183" i="1"/>
  <c r="NZ183" i="1"/>
  <c r="NY183" i="1"/>
  <c r="NW183" i="1"/>
  <c r="NV183" i="1"/>
  <c r="NT183" i="1"/>
  <c r="NS183" i="1"/>
  <c r="NQ183" i="1"/>
  <c r="NP183" i="1"/>
  <c r="NN183" i="1"/>
  <c r="NM183" i="1"/>
  <c r="NK183" i="1"/>
  <c r="NJ183" i="1"/>
  <c r="NH183" i="1"/>
  <c r="NG183" i="1"/>
  <c r="NE183" i="1"/>
  <c r="ND183" i="1"/>
  <c r="NB183" i="1"/>
  <c r="NA183" i="1"/>
  <c r="MY183" i="1"/>
  <c r="MX183" i="1"/>
  <c r="MV183" i="1"/>
  <c r="MU183" i="1"/>
  <c r="MS183" i="1"/>
  <c r="MR183" i="1"/>
  <c r="MP183" i="1"/>
  <c r="MO183" i="1"/>
  <c r="MM183" i="1"/>
  <c r="PC181" i="1"/>
  <c r="OU181" i="1"/>
  <c r="OL181" i="1"/>
  <c r="OI181" i="1"/>
  <c r="OH181" i="1"/>
  <c r="OE181" i="1"/>
  <c r="NZ181" i="1"/>
  <c r="NW181" i="1"/>
  <c r="NV181" i="1"/>
  <c r="NS181" i="1"/>
  <c r="NN181" i="1"/>
  <c r="NK181" i="1"/>
  <c r="NJ181" i="1"/>
  <c r="NG181" i="1"/>
  <c r="NB181" i="1"/>
  <c r="MX181" i="1"/>
  <c r="MP181" i="1"/>
  <c r="PB179" i="1"/>
  <c r="OY179" i="1"/>
  <c r="OV179" i="1"/>
  <c r="OS179" i="1"/>
  <c r="OP179" i="1"/>
  <c r="NT214" i="1" s="1"/>
  <c r="OM179" i="1"/>
  <c r="OJ179" i="1"/>
  <c r="OG179" i="1"/>
  <c r="OD179" i="1"/>
  <c r="OA179" i="1"/>
  <c r="NX179" i="1"/>
  <c r="NU179" i="1"/>
  <c r="NR179" i="1"/>
  <c r="NO179" i="1"/>
  <c r="NL179" i="1"/>
  <c r="NI179" i="1"/>
  <c r="NF179" i="1"/>
  <c r="NC179" i="1"/>
  <c r="MZ179" i="1"/>
  <c r="MW179" i="1"/>
  <c r="MT179" i="1"/>
  <c r="MQ179" i="1"/>
  <c r="MN179" i="1"/>
  <c r="PC177" i="1"/>
  <c r="PA177" i="1"/>
  <c r="PA181" i="1" s="1"/>
  <c r="OZ177" i="1"/>
  <c r="OX177" i="1"/>
  <c r="OX181" i="1" s="1"/>
  <c r="OW177" i="1"/>
  <c r="OW181" i="1" s="1"/>
  <c r="OU177" i="1"/>
  <c r="OT177" i="1"/>
  <c r="OT181" i="1" s="1"/>
  <c r="OR177" i="1"/>
  <c r="OQ177" i="1"/>
  <c r="OO177" i="1"/>
  <c r="OO181" i="1" s="1"/>
  <c r="ON177" i="1"/>
  <c r="OL177" i="1"/>
  <c r="OL185" i="1" s="1"/>
  <c r="OK177" i="1"/>
  <c r="OK185" i="1" s="1"/>
  <c r="OI177" i="1"/>
  <c r="OH177" i="1"/>
  <c r="OH185" i="1" s="1"/>
  <c r="OF177" i="1"/>
  <c r="OE177" i="1"/>
  <c r="OC177" i="1"/>
  <c r="OC185" i="1" s="1"/>
  <c r="OB177" i="1"/>
  <c r="NZ177" i="1"/>
  <c r="NZ185" i="1" s="1"/>
  <c r="NY177" i="1"/>
  <c r="NY185" i="1" s="1"/>
  <c r="NW177" i="1"/>
  <c r="NV177" i="1"/>
  <c r="NV185" i="1" s="1"/>
  <c r="NT177" i="1"/>
  <c r="NS177" i="1"/>
  <c r="NQ177" i="1"/>
  <c r="NQ185" i="1" s="1"/>
  <c r="NP177" i="1"/>
  <c r="NN177" i="1"/>
  <c r="NN185" i="1" s="1"/>
  <c r="NM177" i="1"/>
  <c r="NM185" i="1" s="1"/>
  <c r="NK177" i="1"/>
  <c r="NJ177" i="1"/>
  <c r="NJ185" i="1" s="1"/>
  <c r="NH177" i="1"/>
  <c r="NG177" i="1"/>
  <c r="NE177" i="1"/>
  <c r="NE185" i="1" s="1"/>
  <c r="ND177" i="1"/>
  <c r="NB177" i="1"/>
  <c r="NB185" i="1" s="1"/>
  <c r="NA177" i="1"/>
  <c r="NA185" i="1" s="1"/>
  <c r="MY177" i="1"/>
  <c r="MX177" i="1"/>
  <c r="MX185" i="1" s="1"/>
  <c r="MV177" i="1"/>
  <c r="MU177" i="1"/>
  <c r="MS177" i="1"/>
  <c r="MS185" i="1" s="1"/>
  <c r="MR177" i="1"/>
  <c r="MP177" i="1"/>
  <c r="MP185" i="1" s="1"/>
  <c r="MO177" i="1"/>
  <c r="MO185" i="1" s="1"/>
  <c r="MM177" i="1"/>
  <c r="PA175" i="1"/>
  <c r="OX175" i="1"/>
  <c r="OW175" i="1"/>
  <c r="OT175" i="1"/>
  <c r="OO175" i="1"/>
  <c r="OL175" i="1"/>
  <c r="OK175" i="1"/>
  <c r="OH175" i="1"/>
  <c r="OC175" i="1"/>
  <c r="NZ175" i="1"/>
  <c r="NY175" i="1"/>
  <c r="NV175" i="1"/>
  <c r="NQ175" i="1"/>
  <c r="NN175" i="1"/>
  <c r="NM175" i="1"/>
  <c r="NJ175" i="1"/>
  <c r="NE175" i="1"/>
  <c r="NB175" i="1"/>
  <c r="NA175" i="1"/>
  <c r="MX175" i="1"/>
  <c r="MS175" i="1"/>
  <c r="MP175" i="1"/>
  <c r="MO175" i="1"/>
  <c r="PB173" i="1"/>
  <c r="OY173" i="1"/>
  <c r="OV173" i="1"/>
  <c r="OS173" i="1"/>
  <c r="OP173" i="1"/>
  <c r="OM173" i="1"/>
  <c r="OJ173" i="1"/>
  <c r="OG173" i="1"/>
  <c r="OD173" i="1"/>
  <c r="OA173" i="1"/>
  <c r="NX173" i="1"/>
  <c r="NU173" i="1"/>
  <c r="NR173" i="1"/>
  <c r="NO173" i="1"/>
  <c r="NL173" i="1"/>
  <c r="NI173" i="1"/>
  <c r="NF173" i="1"/>
  <c r="NC173" i="1"/>
  <c r="MZ173" i="1"/>
  <c r="MW173" i="1"/>
  <c r="MT173" i="1"/>
  <c r="MQ173" i="1"/>
  <c r="MN173" i="1"/>
  <c r="PC171" i="1"/>
  <c r="PC175" i="1" s="1"/>
  <c r="PA171" i="1"/>
  <c r="PA179" i="1" s="1"/>
  <c r="OZ171" i="1"/>
  <c r="OZ179" i="1" s="1"/>
  <c r="OX171" i="1"/>
  <c r="OX179" i="1" s="1"/>
  <c r="OW171" i="1"/>
  <c r="OW179" i="1" s="1"/>
  <c r="OU171" i="1"/>
  <c r="OU175" i="1" s="1"/>
  <c r="OT171" i="1"/>
  <c r="OT179" i="1" s="1"/>
  <c r="OR171" i="1"/>
  <c r="OR179" i="1" s="1"/>
  <c r="OQ171" i="1"/>
  <c r="OQ175" i="1" s="1"/>
  <c r="OO171" i="1"/>
  <c r="OO179" i="1" s="1"/>
  <c r="ON171" i="1"/>
  <c r="ON179" i="1" s="1"/>
  <c r="OL171" i="1"/>
  <c r="OK171" i="1"/>
  <c r="OK179" i="1" s="1"/>
  <c r="OI171" i="1"/>
  <c r="OI175" i="1" s="1"/>
  <c r="OH171" i="1"/>
  <c r="OF171" i="1"/>
  <c r="OF179" i="1" s="1"/>
  <c r="OE171" i="1"/>
  <c r="OE175" i="1" s="1"/>
  <c r="OC171" i="1"/>
  <c r="OC179" i="1" s="1"/>
  <c r="OB171" i="1"/>
  <c r="OB179" i="1" s="1"/>
  <c r="NZ171" i="1"/>
  <c r="NY171" i="1"/>
  <c r="NY179" i="1" s="1"/>
  <c r="NW171" i="1"/>
  <c r="NW175" i="1" s="1"/>
  <c r="NV171" i="1"/>
  <c r="NT171" i="1"/>
  <c r="NT179" i="1" s="1"/>
  <c r="NS171" i="1"/>
  <c r="NS175" i="1" s="1"/>
  <c r="NQ171" i="1"/>
  <c r="NQ179" i="1" s="1"/>
  <c r="NP171" i="1"/>
  <c r="NP179" i="1" s="1"/>
  <c r="NN171" i="1"/>
  <c r="NM171" i="1"/>
  <c r="NM179" i="1" s="1"/>
  <c r="NK171" i="1"/>
  <c r="NK175" i="1" s="1"/>
  <c r="NJ171" i="1"/>
  <c r="NH171" i="1"/>
  <c r="NH179" i="1" s="1"/>
  <c r="NG171" i="1"/>
  <c r="NG175" i="1" s="1"/>
  <c r="NE171" i="1"/>
  <c r="NE179" i="1" s="1"/>
  <c r="ND171" i="1"/>
  <c r="ND179" i="1" s="1"/>
  <c r="NB171" i="1"/>
  <c r="NA171" i="1"/>
  <c r="NA179" i="1" s="1"/>
  <c r="MY171" i="1"/>
  <c r="MY175" i="1" s="1"/>
  <c r="MX171" i="1"/>
  <c r="MV171" i="1"/>
  <c r="MV179" i="1" s="1"/>
  <c r="MU171" i="1"/>
  <c r="MU175" i="1" s="1"/>
  <c r="MS171" i="1"/>
  <c r="MS179" i="1" s="1"/>
  <c r="MR171" i="1"/>
  <c r="MR179" i="1" s="1"/>
  <c r="MP171" i="1"/>
  <c r="MO171" i="1"/>
  <c r="MO179" i="1" s="1"/>
  <c r="MM171" i="1"/>
  <c r="MM175" i="1" s="1"/>
  <c r="PA169" i="1"/>
  <c r="OZ169" i="1"/>
  <c r="OW169" i="1"/>
  <c r="OR169" i="1"/>
  <c r="OO169" i="1"/>
  <c r="ON169" i="1"/>
  <c r="OK169" i="1"/>
  <c r="OF169" i="1"/>
  <c r="OC169" i="1"/>
  <c r="OB169" i="1"/>
  <c r="NY169" i="1"/>
  <c r="NT169" i="1"/>
  <c r="NQ169" i="1"/>
  <c r="NP169" i="1"/>
  <c r="NM169" i="1"/>
  <c r="NH169" i="1"/>
  <c r="NE169" i="1"/>
  <c r="ND169" i="1"/>
  <c r="NA169" i="1"/>
  <c r="MV169" i="1"/>
  <c r="MS169" i="1"/>
  <c r="MR169" i="1"/>
  <c r="MO169" i="1"/>
  <c r="PB167" i="1"/>
  <c r="OY167" i="1"/>
  <c r="OV167" i="1"/>
  <c r="OS167" i="1"/>
  <c r="OP167" i="1"/>
  <c r="OM167" i="1"/>
  <c r="OJ167" i="1"/>
  <c r="OG167" i="1"/>
  <c r="OD167" i="1"/>
  <c r="OA167" i="1"/>
  <c r="NX167" i="1"/>
  <c r="NU167" i="1"/>
  <c r="NR167" i="1"/>
  <c r="NO167" i="1"/>
  <c r="NL167" i="1"/>
  <c r="NI167" i="1"/>
  <c r="NF167" i="1"/>
  <c r="NC167" i="1"/>
  <c r="MZ167" i="1"/>
  <c r="MW167" i="1"/>
  <c r="MT167" i="1"/>
  <c r="MQ167" i="1"/>
  <c r="MN167" i="1"/>
  <c r="PC165" i="1"/>
  <c r="PC173" i="1" s="1"/>
  <c r="PA165" i="1"/>
  <c r="OZ165" i="1"/>
  <c r="OZ173" i="1" s="1"/>
  <c r="OX165" i="1"/>
  <c r="OX169" i="1" s="1"/>
  <c r="OW165" i="1"/>
  <c r="OU165" i="1"/>
  <c r="OU173" i="1" s="1"/>
  <c r="OT165" i="1"/>
  <c r="OT169" i="1" s="1"/>
  <c r="OR165" i="1"/>
  <c r="OR173" i="1" s="1"/>
  <c r="OQ165" i="1"/>
  <c r="OQ173" i="1" s="1"/>
  <c r="OO165" i="1"/>
  <c r="ON165" i="1"/>
  <c r="ON173" i="1" s="1"/>
  <c r="OL165" i="1"/>
  <c r="OK165" i="1"/>
  <c r="OI165" i="1"/>
  <c r="OH165" i="1"/>
  <c r="OF165" i="1"/>
  <c r="OF173" i="1" s="1"/>
  <c r="OE165" i="1"/>
  <c r="OC165" i="1"/>
  <c r="OB165" i="1"/>
  <c r="OB173" i="1" s="1"/>
  <c r="NZ165" i="1"/>
  <c r="NY165" i="1"/>
  <c r="NW165" i="1"/>
  <c r="NV165" i="1"/>
  <c r="NT165" i="1"/>
  <c r="NT173" i="1" s="1"/>
  <c r="NS165" i="1"/>
  <c r="NQ165" i="1"/>
  <c r="NP165" i="1"/>
  <c r="NP173" i="1" s="1"/>
  <c r="NN165" i="1"/>
  <c r="NM165" i="1"/>
  <c r="NK165" i="1"/>
  <c r="NJ165" i="1"/>
  <c r="NH165" i="1"/>
  <c r="NH173" i="1" s="1"/>
  <c r="NG165" i="1"/>
  <c r="NE165" i="1"/>
  <c r="ND165" i="1"/>
  <c r="ND173" i="1" s="1"/>
  <c r="NB165" i="1"/>
  <c r="NA165" i="1"/>
  <c r="MY165" i="1"/>
  <c r="MX165" i="1"/>
  <c r="MV165" i="1"/>
  <c r="MV173" i="1" s="1"/>
  <c r="MU165" i="1"/>
  <c r="MS165" i="1"/>
  <c r="MR165" i="1"/>
  <c r="MR173" i="1" s="1"/>
  <c r="MP165" i="1"/>
  <c r="MO165" i="1"/>
  <c r="MM165" i="1"/>
  <c r="PC163" i="1"/>
  <c r="OZ163" i="1"/>
  <c r="OU163" i="1"/>
  <c r="OR163" i="1"/>
  <c r="OQ163" i="1"/>
  <c r="ON163" i="1"/>
  <c r="OI163" i="1"/>
  <c r="OF163" i="1"/>
  <c r="OE163" i="1"/>
  <c r="OB163" i="1"/>
  <c r="NW163" i="1"/>
  <c r="NT163" i="1"/>
  <c r="NS163" i="1"/>
  <c r="NP163" i="1"/>
  <c r="NK163" i="1"/>
  <c r="NH163" i="1"/>
  <c r="NG163" i="1"/>
  <c r="ND163" i="1"/>
  <c r="MY163" i="1"/>
  <c r="MV163" i="1"/>
  <c r="MU163" i="1"/>
  <c r="MR163" i="1"/>
  <c r="MM163" i="1"/>
  <c r="PB161" i="1"/>
  <c r="OY161" i="1"/>
  <c r="OV161" i="1"/>
  <c r="OS161" i="1"/>
  <c r="OP161" i="1"/>
  <c r="OM161" i="1"/>
  <c r="OJ161" i="1"/>
  <c r="OG161" i="1"/>
  <c r="OD161" i="1"/>
  <c r="OA161" i="1"/>
  <c r="NX161" i="1"/>
  <c r="NU161" i="1"/>
  <c r="NR161" i="1"/>
  <c r="NO161" i="1"/>
  <c r="NL161" i="1"/>
  <c r="NI161" i="1"/>
  <c r="NF161" i="1"/>
  <c r="NC161" i="1"/>
  <c r="MZ161" i="1"/>
  <c r="MW161" i="1"/>
  <c r="MT161" i="1"/>
  <c r="MQ161" i="1"/>
  <c r="MN161" i="1"/>
  <c r="PC159" i="1"/>
  <c r="PA159" i="1"/>
  <c r="OZ159" i="1"/>
  <c r="OX159" i="1"/>
  <c r="OW159" i="1"/>
  <c r="OU159" i="1"/>
  <c r="OT159" i="1"/>
  <c r="OR159" i="1"/>
  <c r="OQ159" i="1"/>
  <c r="OO159" i="1"/>
  <c r="ON159" i="1"/>
  <c r="OL159" i="1"/>
  <c r="OK159" i="1"/>
  <c r="OI159" i="1"/>
  <c r="OH159" i="1"/>
  <c r="OF159" i="1"/>
  <c r="OE159" i="1"/>
  <c r="OC159" i="1"/>
  <c r="OB159" i="1"/>
  <c r="NZ159" i="1"/>
  <c r="NY159" i="1"/>
  <c r="NW159" i="1"/>
  <c r="NV159" i="1"/>
  <c r="NT159" i="1"/>
  <c r="NS159" i="1"/>
  <c r="NQ159" i="1"/>
  <c r="NP159" i="1"/>
  <c r="NN159" i="1"/>
  <c r="NM159" i="1"/>
  <c r="NK159" i="1"/>
  <c r="NJ159" i="1"/>
  <c r="NH159" i="1"/>
  <c r="NG159" i="1"/>
  <c r="NE159" i="1"/>
  <c r="ND159" i="1"/>
  <c r="NB159" i="1"/>
  <c r="NA159" i="1"/>
  <c r="MY159" i="1"/>
  <c r="MX159" i="1"/>
  <c r="MV159" i="1"/>
  <c r="MU159" i="1"/>
  <c r="MS159" i="1"/>
  <c r="MR159" i="1"/>
  <c r="MP159" i="1"/>
  <c r="MO159" i="1"/>
  <c r="MM159" i="1"/>
  <c r="PC157" i="1"/>
  <c r="PC155" i="1"/>
  <c r="PB155" i="1"/>
  <c r="PA155" i="1"/>
  <c r="OZ155" i="1"/>
  <c r="OY155" i="1"/>
  <c r="OX155" i="1"/>
  <c r="OW155" i="1"/>
  <c r="OV155" i="1"/>
  <c r="OU155" i="1"/>
  <c r="OT155" i="1"/>
  <c r="OS155" i="1"/>
  <c r="OR155" i="1"/>
  <c r="OQ155" i="1"/>
  <c r="OP155" i="1"/>
  <c r="OO155" i="1"/>
  <c r="ON155" i="1"/>
  <c r="OM155" i="1"/>
  <c r="OL155" i="1"/>
  <c r="OK155" i="1"/>
  <c r="OJ155" i="1"/>
  <c r="OI155" i="1"/>
  <c r="OH155" i="1"/>
  <c r="OG155" i="1"/>
  <c r="OF155" i="1"/>
  <c r="OE155" i="1"/>
  <c r="OD155" i="1"/>
  <c r="OC155" i="1"/>
  <c r="OB155" i="1"/>
  <c r="OA155" i="1"/>
  <c r="NZ155" i="1"/>
  <c r="NY155" i="1"/>
  <c r="NX155" i="1"/>
  <c r="NW155" i="1"/>
  <c r="NV155" i="1"/>
  <c r="NU155" i="1"/>
  <c r="NT155" i="1"/>
  <c r="NS155" i="1"/>
  <c r="NR155" i="1"/>
  <c r="NQ155" i="1"/>
  <c r="NP155" i="1"/>
  <c r="NO155" i="1"/>
  <c r="NN155" i="1"/>
  <c r="NM155" i="1"/>
  <c r="NL155" i="1"/>
  <c r="NK155" i="1"/>
  <c r="NJ155" i="1"/>
  <c r="NI155" i="1"/>
  <c r="NH155" i="1"/>
  <c r="NG155" i="1"/>
  <c r="NF155" i="1"/>
  <c r="NE155" i="1"/>
  <c r="ND155" i="1"/>
  <c r="NC155" i="1"/>
  <c r="NB155" i="1"/>
  <c r="NA155" i="1"/>
  <c r="MZ155" i="1"/>
  <c r="MY155" i="1"/>
  <c r="MX155" i="1"/>
  <c r="MW155" i="1"/>
  <c r="MV155" i="1"/>
  <c r="MU155" i="1"/>
  <c r="MT155" i="1"/>
  <c r="MS155" i="1"/>
  <c r="MR155" i="1"/>
  <c r="MQ155" i="1"/>
  <c r="MP155" i="1"/>
  <c r="MO155" i="1"/>
  <c r="MN155" i="1"/>
  <c r="MM155" i="1"/>
  <c r="PC153" i="1"/>
  <c r="PC161" i="1" s="1"/>
  <c r="PB153" i="1"/>
  <c r="PB159" i="1" s="1"/>
  <c r="PA153" i="1"/>
  <c r="PA157" i="1" s="1"/>
  <c r="OZ153" i="1"/>
  <c r="OZ157" i="1" s="1"/>
  <c r="OY153" i="1"/>
  <c r="OY159" i="1" s="1"/>
  <c r="OY165" i="1" s="1"/>
  <c r="OX153" i="1"/>
  <c r="OX161" i="1" s="1"/>
  <c r="OW153" i="1"/>
  <c r="OW157" i="1" s="1"/>
  <c r="OV153" i="1"/>
  <c r="OU153" i="1"/>
  <c r="OU161" i="1" s="1"/>
  <c r="OT153" i="1"/>
  <c r="OT161" i="1" s="1"/>
  <c r="OS153" i="1"/>
  <c r="OS157" i="1" s="1"/>
  <c r="OR153" i="1"/>
  <c r="OR157" i="1" s="1"/>
  <c r="OQ153" i="1"/>
  <c r="OQ161" i="1" s="1"/>
  <c r="OP153" i="1"/>
  <c r="OP159" i="1" s="1"/>
  <c r="OO153" i="1"/>
  <c r="OO157" i="1" s="1"/>
  <c r="ON153" i="1"/>
  <c r="ON157" i="1" s="1"/>
  <c r="OM153" i="1"/>
  <c r="OM159" i="1" s="1"/>
  <c r="OM165" i="1" s="1"/>
  <c r="OL153" i="1"/>
  <c r="OL161" i="1" s="1"/>
  <c r="OK153" i="1"/>
  <c r="OK157" i="1" s="1"/>
  <c r="OJ153" i="1"/>
  <c r="OI153" i="1"/>
  <c r="OI161" i="1" s="1"/>
  <c r="OH153" i="1"/>
  <c r="OH161" i="1" s="1"/>
  <c r="OG153" i="1"/>
  <c r="OG157" i="1" s="1"/>
  <c r="OF153" i="1"/>
  <c r="OF161" i="1" s="1"/>
  <c r="OE153" i="1"/>
  <c r="OE161" i="1" s="1"/>
  <c r="OD153" i="1"/>
  <c r="OD159" i="1" s="1"/>
  <c r="OC153" i="1"/>
  <c r="OC161" i="1" s="1"/>
  <c r="OB153" i="1"/>
  <c r="OB157" i="1" s="1"/>
  <c r="OA153" i="1"/>
  <c r="OA159" i="1" s="1"/>
  <c r="OA165" i="1" s="1"/>
  <c r="NZ153" i="1"/>
  <c r="NZ161" i="1" s="1"/>
  <c r="NY153" i="1"/>
  <c r="NY161" i="1" s="1"/>
  <c r="NX153" i="1"/>
  <c r="NX159" i="1" s="1"/>
  <c r="NX165" i="1" s="1"/>
  <c r="NW153" i="1"/>
  <c r="NW161" i="1" s="1"/>
  <c r="NV153" i="1"/>
  <c r="NV161" i="1" s="1"/>
  <c r="NU153" i="1"/>
  <c r="NU159" i="1" s="1"/>
  <c r="NT153" i="1"/>
  <c r="NT161" i="1" s="1"/>
  <c r="NS153" i="1"/>
  <c r="NS161" i="1" s="1"/>
  <c r="NR153" i="1"/>
  <c r="NR159" i="1" s="1"/>
  <c r="NQ153" i="1"/>
  <c r="NQ161" i="1" s="1"/>
  <c r="NP153" i="1"/>
  <c r="NP157" i="1" s="1"/>
  <c r="NO153" i="1"/>
  <c r="NO159" i="1" s="1"/>
  <c r="NO165" i="1" s="1"/>
  <c r="NN153" i="1"/>
  <c r="NN161" i="1" s="1"/>
  <c r="NM153" i="1"/>
  <c r="NM161" i="1" s="1"/>
  <c r="NL153" i="1"/>
  <c r="NL159" i="1" s="1"/>
  <c r="NL165" i="1" s="1"/>
  <c r="NK153" i="1"/>
  <c r="NK161" i="1" s="1"/>
  <c r="NJ153" i="1"/>
  <c r="NJ161" i="1" s="1"/>
  <c r="NI153" i="1"/>
  <c r="NI159" i="1" s="1"/>
  <c r="NH153" i="1"/>
  <c r="NH161" i="1" s="1"/>
  <c r="NG153" i="1"/>
  <c r="NG161" i="1" s="1"/>
  <c r="NF153" i="1"/>
  <c r="NF159" i="1" s="1"/>
  <c r="NE153" i="1"/>
  <c r="NE161" i="1" s="1"/>
  <c r="ND153" i="1"/>
  <c r="ND157" i="1" s="1"/>
  <c r="NC153" i="1"/>
  <c r="NC159" i="1" s="1"/>
  <c r="NC165" i="1" s="1"/>
  <c r="NB153" i="1"/>
  <c r="NB161" i="1" s="1"/>
  <c r="NA153" i="1"/>
  <c r="NA161" i="1" s="1"/>
  <c r="MZ153" i="1"/>
  <c r="MZ159" i="1" s="1"/>
  <c r="MZ165" i="1" s="1"/>
  <c r="MY153" i="1"/>
  <c r="MY161" i="1" s="1"/>
  <c r="MX153" i="1"/>
  <c r="MX161" i="1" s="1"/>
  <c r="MW153" i="1"/>
  <c r="MW159" i="1" s="1"/>
  <c r="MV153" i="1"/>
  <c r="MV161" i="1" s="1"/>
  <c r="MU153" i="1"/>
  <c r="MU161" i="1" s="1"/>
  <c r="MT153" i="1"/>
  <c r="MT159" i="1" s="1"/>
  <c r="MS153" i="1"/>
  <c r="MS161" i="1" s="1"/>
  <c r="MR153" i="1"/>
  <c r="MR157" i="1" s="1"/>
  <c r="MQ153" i="1"/>
  <c r="MQ159" i="1" s="1"/>
  <c r="MQ165" i="1" s="1"/>
  <c r="MP153" i="1"/>
  <c r="MP161" i="1" s="1"/>
  <c r="MO153" i="1"/>
  <c r="MO161" i="1" s="1"/>
  <c r="MN153" i="1"/>
  <c r="MN159" i="1" s="1"/>
  <c r="MN165" i="1" s="1"/>
  <c r="MM153" i="1"/>
  <c r="MM161" i="1" s="1"/>
  <c r="PC151" i="1"/>
  <c r="PB151" i="1"/>
  <c r="PA151" i="1"/>
  <c r="OZ151" i="1"/>
  <c r="OY151" i="1"/>
  <c r="OX151" i="1"/>
  <c r="OW151" i="1"/>
  <c r="OV151" i="1"/>
  <c r="OU151" i="1"/>
  <c r="OT151" i="1"/>
  <c r="OS151" i="1"/>
  <c r="OR151" i="1"/>
  <c r="OQ151" i="1"/>
  <c r="OP151" i="1"/>
  <c r="OO151" i="1"/>
  <c r="ON151" i="1"/>
  <c r="OM151" i="1"/>
  <c r="OL151" i="1"/>
  <c r="OK151" i="1"/>
  <c r="OJ151" i="1"/>
  <c r="OI151" i="1"/>
  <c r="OH151" i="1"/>
  <c r="OG151" i="1"/>
  <c r="OF151" i="1"/>
  <c r="OE151" i="1"/>
  <c r="OD151" i="1"/>
  <c r="OC151" i="1"/>
  <c r="OB151" i="1"/>
  <c r="OA151" i="1"/>
  <c r="NZ151" i="1"/>
  <c r="NY151" i="1"/>
  <c r="NX151" i="1"/>
  <c r="NW151" i="1"/>
  <c r="NV151" i="1"/>
  <c r="NU151" i="1"/>
  <c r="NT151" i="1"/>
  <c r="NS151" i="1"/>
  <c r="NR151" i="1"/>
  <c r="NQ151" i="1"/>
  <c r="NP151" i="1"/>
  <c r="NO151" i="1"/>
  <c r="NN151" i="1"/>
  <c r="NM151" i="1"/>
  <c r="NL151" i="1"/>
  <c r="NK151" i="1"/>
  <c r="NJ151" i="1"/>
  <c r="NI151" i="1"/>
  <c r="NH151" i="1"/>
  <c r="NG151" i="1"/>
  <c r="NF151" i="1"/>
  <c r="NE151" i="1"/>
  <c r="ND151" i="1"/>
  <c r="NC151" i="1"/>
  <c r="NB151" i="1"/>
  <c r="NA151" i="1"/>
  <c r="MZ151" i="1"/>
  <c r="MY151" i="1"/>
  <c r="MX151" i="1"/>
  <c r="MW151" i="1"/>
  <c r="MV151" i="1"/>
  <c r="MU151" i="1"/>
  <c r="MT151" i="1"/>
  <c r="MS151" i="1"/>
  <c r="MR151" i="1"/>
  <c r="MQ151" i="1"/>
  <c r="MP151" i="1"/>
  <c r="MO151" i="1"/>
  <c r="MN151" i="1"/>
  <c r="MM151" i="1"/>
  <c r="PB120" i="1"/>
  <c r="OY120" i="1"/>
  <c r="OV120" i="1"/>
  <c r="OS120" i="1"/>
  <c r="OP120" i="1"/>
  <c r="OM120" i="1"/>
  <c r="OJ120" i="1"/>
  <c r="OG120" i="1"/>
  <c r="OD120" i="1"/>
  <c r="OA120" i="1"/>
  <c r="NX120" i="1"/>
  <c r="NU120" i="1"/>
  <c r="NR120" i="1"/>
  <c r="NO120" i="1"/>
  <c r="NL120" i="1"/>
  <c r="NI120" i="1"/>
  <c r="NF120" i="1"/>
  <c r="NC120" i="1"/>
  <c r="MZ120" i="1"/>
  <c r="MW120" i="1"/>
  <c r="MT120" i="1"/>
  <c r="MQ120" i="1"/>
  <c r="MN120" i="1"/>
  <c r="PC118" i="1"/>
  <c r="PA118" i="1"/>
  <c r="OZ118" i="1"/>
  <c r="OX118" i="1"/>
  <c r="OW118" i="1"/>
  <c r="OU118" i="1"/>
  <c r="OT118" i="1"/>
  <c r="OR118" i="1"/>
  <c r="OQ118" i="1"/>
  <c r="OO118" i="1"/>
  <c r="ON118" i="1"/>
  <c r="OL118" i="1"/>
  <c r="OK118" i="1"/>
  <c r="OI118" i="1"/>
  <c r="OH118" i="1"/>
  <c r="OF118" i="1"/>
  <c r="OE118" i="1"/>
  <c r="OC118" i="1"/>
  <c r="OB118" i="1"/>
  <c r="NZ118" i="1"/>
  <c r="NY118" i="1"/>
  <c r="NW118" i="1"/>
  <c r="NV118" i="1"/>
  <c r="NT118" i="1"/>
  <c r="NS118" i="1"/>
  <c r="NQ118" i="1"/>
  <c r="NP118" i="1"/>
  <c r="NN118" i="1"/>
  <c r="NM118" i="1"/>
  <c r="NK118" i="1"/>
  <c r="NJ118" i="1"/>
  <c r="NH118" i="1"/>
  <c r="NG118" i="1"/>
  <c r="NE118" i="1"/>
  <c r="ND118" i="1"/>
  <c r="NB118" i="1"/>
  <c r="NA118" i="1"/>
  <c r="MY118" i="1"/>
  <c r="MX118" i="1"/>
  <c r="MV118" i="1"/>
  <c r="MU118" i="1"/>
  <c r="MS118" i="1"/>
  <c r="MR118" i="1"/>
  <c r="MP118" i="1"/>
  <c r="MO118" i="1"/>
  <c r="MM118" i="1"/>
  <c r="OY116" i="1"/>
  <c r="OV116" i="1"/>
  <c r="OM116" i="1"/>
  <c r="OJ116" i="1"/>
  <c r="OA116" i="1"/>
  <c r="NX116" i="1"/>
  <c r="NO116" i="1"/>
  <c r="NL116" i="1"/>
  <c r="NC116" i="1"/>
  <c r="MZ116" i="1"/>
  <c r="MQ116" i="1"/>
  <c r="MN116" i="1"/>
  <c r="PB114" i="1"/>
  <c r="OY114" i="1"/>
  <c r="OV114" i="1"/>
  <c r="OS114" i="1"/>
  <c r="OP114" i="1"/>
  <c r="OM114" i="1"/>
  <c r="OJ114" i="1"/>
  <c r="OG114" i="1"/>
  <c r="OD114" i="1"/>
  <c r="OA114" i="1"/>
  <c r="NX114" i="1"/>
  <c r="NU114" i="1"/>
  <c r="NR114" i="1"/>
  <c r="NO114" i="1"/>
  <c r="NL114" i="1"/>
  <c r="NI114" i="1"/>
  <c r="NF114" i="1"/>
  <c r="NC114" i="1"/>
  <c r="MZ114" i="1"/>
  <c r="MW114" i="1"/>
  <c r="MT114" i="1"/>
  <c r="MQ114" i="1"/>
  <c r="MN114" i="1"/>
  <c r="PB112" i="1"/>
  <c r="PB118" i="1" s="1"/>
  <c r="OY112" i="1"/>
  <c r="OY118" i="1" s="1"/>
  <c r="OV112" i="1"/>
  <c r="OV118" i="1" s="1"/>
  <c r="OS112" i="1"/>
  <c r="OS118" i="1" s="1"/>
  <c r="OP112" i="1"/>
  <c r="OP118" i="1" s="1"/>
  <c r="OM112" i="1"/>
  <c r="OM118" i="1" s="1"/>
  <c r="OJ112" i="1"/>
  <c r="OJ118" i="1" s="1"/>
  <c r="OG112" i="1"/>
  <c r="OG118" i="1" s="1"/>
  <c r="OD112" i="1"/>
  <c r="OD118" i="1" s="1"/>
  <c r="OA112" i="1"/>
  <c r="OA118" i="1" s="1"/>
  <c r="NX112" i="1"/>
  <c r="NU112" i="1"/>
  <c r="NR112" i="1"/>
  <c r="NR118" i="1" s="1"/>
  <c r="NO112" i="1"/>
  <c r="NO118" i="1" s="1"/>
  <c r="NL112" i="1"/>
  <c r="NI112" i="1"/>
  <c r="NF112" i="1"/>
  <c r="NF118" i="1" s="1"/>
  <c r="NC112" i="1"/>
  <c r="NC118" i="1" s="1"/>
  <c r="MZ112" i="1"/>
  <c r="MW112" i="1"/>
  <c r="MT112" i="1"/>
  <c r="MT118" i="1" s="1"/>
  <c r="MQ112" i="1"/>
  <c r="MQ118" i="1" s="1"/>
  <c r="MN112" i="1"/>
  <c r="PC110" i="1"/>
  <c r="PA110" i="1"/>
  <c r="OZ110" i="1"/>
  <c r="OX110" i="1"/>
  <c r="OW110" i="1"/>
  <c r="OU110" i="1"/>
  <c r="OT110" i="1"/>
  <c r="OR110" i="1"/>
  <c r="OQ110" i="1"/>
  <c r="OO110" i="1"/>
  <c r="ON110" i="1"/>
  <c r="OL110" i="1"/>
  <c r="OK110" i="1"/>
  <c r="OI110" i="1"/>
  <c r="OH110" i="1"/>
  <c r="OF110" i="1"/>
  <c r="OE110" i="1"/>
  <c r="OC110" i="1"/>
  <c r="OB110" i="1"/>
  <c r="NZ110" i="1"/>
  <c r="NY110" i="1"/>
  <c r="NW110" i="1"/>
  <c r="NV110" i="1"/>
  <c r="NT110" i="1"/>
  <c r="NS110" i="1"/>
  <c r="NQ110" i="1"/>
  <c r="NP110" i="1"/>
  <c r="NN110" i="1"/>
  <c r="NM110" i="1"/>
  <c r="NK110" i="1"/>
  <c r="NJ110" i="1"/>
  <c r="NH110" i="1"/>
  <c r="NG110" i="1"/>
  <c r="NE110" i="1"/>
  <c r="ND110" i="1"/>
  <c r="NB110" i="1"/>
  <c r="NA110" i="1"/>
  <c r="MY110" i="1"/>
  <c r="MX110" i="1"/>
  <c r="MV110" i="1"/>
  <c r="MU110" i="1"/>
  <c r="MS110" i="1"/>
  <c r="MR110" i="1"/>
  <c r="MP110" i="1"/>
  <c r="MO110" i="1"/>
  <c r="MM110" i="1"/>
  <c r="PC108" i="1"/>
  <c r="OZ108" i="1"/>
  <c r="OU108" i="1"/>
  <c r="OR108" i="1"/>
  <c r="OQ108" i="1"/>
  <c r="ON108" i="1"/>
  <c r="OI108" i="1"/>
  <c r="OF108" i="1"/>
  <c r="OE108" i="1"/>
  <c r="OB108" i="1"/>
  <c r="NW108" i="1"/>
  <c r="NT108" i="1"/>
  <c r="NS108" i="1"/>
  <c r="NP108" i="1"/>
  <c r="NK108" i="1"/>
  <c r="NH108" i="1"/>
  <c r="NG108" i="1"/>
  <c r="ND108" i="1"/>
  <c r="MY108" i="1"/>
  <c r="MV108" i="1"/>
  <c r="MU108" i="1"/>
  <c r="MR108" i="1"/>
  <c r="MM108" i="1"/>
  <c r="PB106" i="1"/>
  <c r="OY106" i="1"/>
  <c r="OV106" i="1"/>
  <c r="OS106" i="1"/>
  <c r="OP106" i="1"/>
  <c r="OM106" i="1"/>
  <c r="OJ106" i="1"/>
  <c r="OG106" i="1"/>
  <c r="OD106" i="1"/>
  <c r="OA106" i="1"/>
  <c r="NX106" i="1"/>
  <c r="NU106" i="1"/>
  <c r="NR106" i="1"/>
  <c r="NO106" i="1"/>
  <c r="NL106" i="1"/>
  <c r="NI106" i="1"/>
  <c r="NF106" i="1"/>
  <c r="NC106" i="1"/>
  <c r="MZ106" i="1"/>
  <c r="MW106" i="1"/>
  <c r="MT106" i="1"/>
  <c r="MQ106" i="1"/>
  <c r="MN106" i="1"/>
  <c r="PC104" i="1"/>
  <c r="PA104" i="1"/>
  <c r="OZ104" i="1"/>
  <c r="OZ112" i="1" s="1"/>
  <c r="OX104" i="1"/>
  <c r="OW104" i="1"/>
  <c r="OU104" i="1"/>
  <c r="OT104" i="1"/>
  <c r="OR104" i="1"/>
  <c r="OQ104" i="1"/>
  <c r="OO104" i="1"/>
  <c r="ON104" i="1"/>
  <c r="OL104" i="1"/>
  <c r="OK104" i="1"/>
  <c r="OI104" i="1"/>
  <c r="OH104" i="1"/>
  <c r="OF104" i="1"/>
  <c r="OF112" i="1" s="1"/>
  <c r="OE104" i="1"/>
  <c r="OC104" i="1"/>
  <c r="OB104" i="1"/>
  <c r="OB112" i="1" s="1"/>
  <c r="NZ104" i="1"/>
  <c r="NY104" i="1"/>
  <c r="NW104" i="1"/>
  <c r="NV104" i="1"/>
  <c r="NT104" i="1"/>
  <c r="NS104" i="1"/>
  <c r="NQ104" i="1"/>
  <c r="NP104" i="1"/>
  <c r="NN104" i="1"/>
  <c r="NM104" i="1"/>
  <c r="NK104" i="1"/>
  <c r="NJ104" i="1"/>
  <c r="NH104" i="1"/>
  <c r="NH112" i="1" s="1"/>
  <c r="NG104" i="1"/>
  <c r="NE104" i="1"/>
  <c r="ND104" i="1"/>
  <c r="ND112" i="1" s="1"/>
  <c r="NB104" i="1"/>
  <c r="NA104" i="1"/>
  <c r="MY104" i="1"/>
  <c r="MX104" i="1"/>
  <c r="MV104" i="1"/>
  <c r="MU104" i="1"/>
  <c r="MS104" i="1"/>
  <c r="MR104" i="1"/>
  <c r="MP104" i="1"/>
  <c r="MO104" i="1"/>
  <c r="MM104" i="1"/>
  <c r="PB100" i="1"/>
  <c r="OY100" i="1"/>
  <c r="OV100" i="1"/>
  <c r="OS100" i="1"/>
  <c r="OP100" i="1"/>
  <c r="OM100" i="1"/>
  <c r="OJ100" i="1"/>
  <c r="OG100" i="1"/>
  <c r="OD100" i="1"/>
  <c r="OA100" i="1"/>
  <c r="NX100" i="1"/>
  <c r="NU100" i="1"/>
  <c r="NR100" i="1"/>
  <c r="NO100" i="1"/>
  <c r="NL100" i="1"/>
  <c r="NI100" i="1"/>
  <c r="NF100" i="1"/>
  <c r="NC100" i="1"/>
  <c r="MZ100" i="1"/>
  <c r="MW100" i="1"/>
  <c r="MT100" i="1"/>
  <c r="MQ100" i="1"/>
  <c r="MN100" i="1"/>
  <c r="PC98" i="1"/>
  <c r="PA98" i="1"/>
  <c r="OZ98" i="1"/>
  <c r="OX98" i="1"/>
  <c r="OX102" i="1" s="1"/>
  <c r="OW98" i="1"/>
  <c r="OU98" i="1"/>
  <c r="OT98" i="1"/>
  <c r="OR98" i="1"/>
  <c r="OQ98" i="1"/>
  <c r="OQ102" i="1" s="1"/>
  <c r="OO98" i="1"/>
  <c r="ON98" i="1"/>
  <c r="OL98" i="1"/>
  <c r="OK98" i="1"/>
  <c r="OI98" i="1"/>
  <c r="OI102" i="1" s="1"/>
  <c r="OH98" i="1"/>
  <c r="OH102" i="1" s="1"/>
  <c r="OF98" i="1"/>
  <c r="OE98" i="1"/>
  <c r="OC98" i="1"/>
  <c r="OC102" i="1" s="1"/>
  <c r="OB98" i="1"/>
  <c r="OB102" i="1" s="1"/>
  <c r="NZ98" i="1"/>
  <c r="NZ102" i="1" s="1"/>
  <c r="NY98" i="1"/>
  <c r="NY102" i="1" s="1"/>
  <c r="NW98" i="1"/>
  <c r="NV98" i="1"/>
  <c r="NT98" i="1"/>
  <c r="NT102" i="1" s="1"/>
  <c r="NS98" i="1"/>
  <c r="NS102" i="1" s="1"/>
  <c r="NQ98" i="1"/>
  <c r="NQ102" i="1" s="1"/>
  <c r="NP98" i="1"/>
  <c r="NP102" i="1" s="1"/>
  <c r="NN98" i="1"/>
  <c r="NM98" i="1"/>
  <c r="NM102" i="1" s="1"/>
  <c r="NK98" i="1"/>
  <c r="NK102" i="1" s="1"/>
  <c r="NJ98" i="1"/>
  <c r="NJ102" i="1" s="1"/>
  <c r="NH98" i="1"/>
  <c r="NH102" i="1" s="1"/>
  <c r="NG98" i="1"/>
  <c r="NE98" i="1"/>
  <c r="NE102" i="1" s="1"/>
  <c r="ND98" i="1"/>
  <c r="ND102" i="1" s="1"/>
  <c r="NB98" i="1"/>
  <c r="NB102" i="1" s="1"/>
  <c r="NA98" i="1"/>
  <c r="NA102" i="1" s="1"/>
  <c r="MY98" i="1"/>
  <c r="MY106" i="1" s="1"/>
  <c r="MX98" i="1"/>
  <c r="MV98" i="1"/>
  <c r="MV102" i="1" s="1"/>
  <c r="MU98" i="1"/>
  <c r="MU106" i="1" s="1"/>
  <c r="MS98" i="1"/>
  <c r="MS102" i="1" s="1"/>
  <c r="MR98" i="1"/>
  <c r="MR102" i="1" s="1"/>
  <c r="MP98" i="1"/>
  <c r="MO98" i="1"/>
  <c r="MO102" i="1" s="1"/>
  <c r="MM98" i="1"/>
  <c r="MM106" i="1" s="1"/>
  <c r="PC96" i="1"/>
  <c r="OZ96" i="1"/>
  <c r="OU96" i="1"/>
  <c r="OR96" i="1"/>
  <c r="OQ96" i="1"/>
  <c r="ON96" i="1"/>
  <c r="OI96" i="1"/>
  <c r="OF96" i="1"/>
  <c r="OE96" i="1"/>
  <c r="OB96" i="1"/>
  <c r="NW96" i="1"/>
  <c r="NT96" i="1"/>
  <c r="NS96" i="1"/>
  <c r="NP96" i="1"/>
  <c r="NK96" i="1"/>
  <c r="NH96" i="1"/>
  <c r="NG96" i="1"/>
  <c r="ND96" i="1"/>
  <c r="MY96" i="1"/>
  <c r="MV96" i="1"/>
  <c r="MU96" i="1"/>
  <c r="MR96" i="1"/>
  <c r="MM96" i="1"/>
  <c r="PB94" i="1"/>
  <c r="OY94" i="1"/>
  <c r="OV94" i="1"/>
  <c r="OS94" i="1"/>
  <c r="OP94" i="1"/>
  <c r="OM94" i="1"/>
  <c r="OJ94" i="1"/>
  <c r="OG94" i="1"/>
  <c r="OD94" i="1"/>
  <c r="OA94" i="1"/>
  <c r="NX94" i="1"/>
  <c r="NU94" i="1"/>
  <c r="NR94" i="1"/>
  <c r="NO94" i="1"/>
  <c r="NL94" i="1"/>
  <c r="NI94" i="1"/>
  <c r="NF94" i="1"/>
  <c r="NC94" i="1"/>
  <c r="MZ94" i="1"/>
  <c r="MW94" i="1"/>
  <c r="MT94" i="1"/>
  <c r="MQ94" i="1"/>
  <c r="MN94" i="1"/>
  <c r="PC92" i="1"/>
  <c r="PC100" i="1" s="1"/>
  <c r="PA92" i="1"/>
  <c r="OZ92" i="1"/>
  <c r="OZ100" i="1" s="1"/>
  <c r="OX92" i="1"/>
  <c r="OX100" i="1" s="1"/>
  <c r="OW92" i="1"/>
  <c r="OU92" i="1"/>
  <c r="OU100" i="1" s="1"/>
  <c r="OT92" i="1"/>
  <c r="OT100" i="1" s="1"/>
  <c r="OR92" i="1"/>
  <c r="OR100" i="1" s="1"/>
  <c r="OQ92" i="1"/>
  <c r="OQ100" i="1" s="1"/>
  <c r="OO92" i="1"/>
  <c r="ON92" i="1"/>
  <c r="ON100" i="1" s="1"/>
  <c r="OL92" i="1"/>
  <c r="OL100" i="1" s="1"/>
  <c r="OK92" i="1"/>
  <c r="OI92" i="1"/>
  <c r="OI100" i="1" s="1"/>
  <c r="OH92" i="1"/>
  <c r="OH100" i="1" s="1"/>
  <c r="OF92" i="1"/>
  <c r="OF100" i="1" s="1"/>
  <c r="OE92" i="1"/>
  <c r="OE100" i="1" s="1"/>
  <c r="OC92" i="1"/>
  <c r="OB92" i="1"/>
  <c r="OB100" i="1" s="1"/>
  <c r="NZ92" i="1"/>
  <c r="NZ100" i="1" s="1"/>
  <c r="NY92" i="1"/>
  <c r="NW92" i="1"/>
  <c r="NW100" i="1" s="1"/>
  <c r="NV92" i="1"/>
  <c r="NV100" i="1" s="1"/>
  <c r="NT92" i="1"/>
  <c r="NT100" i="1" s="1"/>
  <c r="NS92" i="1"/>
  <c r="NS100" i="1" s="1"/>
  <c r="NQ92" i="1"/>
  <c r="NQ96" i="1" s="1"/>
  <c r="NP92" i="1"/>
  <c r="NP100" i="1" s="1"/>
  <c r="NN92" i="1"/>
  <c r="NN100" i="1" s="1"/>
  <c r="NM92" i="1"/>
  <c r="NM96" i="1" s="1"/>
  <c r="NK92" i="1"/>
  <c r="NK100" i="1" s="1"/>
  <c r="NJ92" i="1"/>
  <c r="NJ100" i="1" s="1"/>
  <c r="NH92" i="1"/>
  <c r="NH100" i="1" s="1"/>
  <c r="NG92" i="1"/>
  <c r="NG100" i="1" s="1"/>
  <c r="NE92" i="1"/>
  <c r="NE96" i="1" s="1"/>
  <c r="ND92" i="1"/>
  <c r="ND100" i="1" s="1"/>
  <c r="NB92" i="1"/>
  <c r="NB100" i="1" s="1"/>
  <c r="NA92" i="1"/>
  <c r="NA96" i="1" s="1"/>
  <c r="MY92" i="1"/>
  <c r="MY100" i="1" s="1"/>
  <c r="MX92" i="1"/>
  <c r="MX100" i="1" s="1"/>
  <c r="MV92" i="1"/>
  <c r="MV100" i="1" s="1"/>
  <c r="MU92" i="1"/>
  <c r="MU100" i="1" s="1"/>
  <c r="MS92" i="1"/>
  <c r="MS96" i="1" s="1"/>
  <c r="MR92" i="1"/>
  <c r="MR100" i="1" s="1"/>
  <c r="MP92" i="1"/>
  <c r="MP100" i="1" s="1"/>
  <c r="MO92" i="1"/>
  <c r="MO96" i="1" s="1"/>
  <c r="MM92" i="1"/>
  <c r="MM100" i="1" s="1"/>
  <c r="PC90" i="1"/>
  <c r="OX90" i="1"/>
  <c r="OU90" i="1"/>
  <c r="OT90" i="1"/>
  <c r="OQ90" i="1"/>
  <c r="OL90" i="1"/>
  <c r="OI90" i="1"/>
  <c r="OH90" i="1"/>
  <c r="OE90" i="1"/>
  <c r="NZ90" i="1"/>
  <c r="NW90" i="1"/>
  <c r="NV90" i="1"/>
  <c r="NS90" i="1"/>
  <c r="NN90" i="1"/>
  <c r="NK90" i="1"/>
  <c r="NJ90" i="1"/>
  <c r="NG90" i="1"/>
  <c r="NB90" i="1"/>
  <c r="MY90" i="1"/>
  <c r="MX90" i="1"/>
  <c r="MU90" i="1"/>
  <c r="MP90" i="1"/>
  <c r="MM90" i="1"/>
  <c r="PB88" i="1"/>
  <c r="OY88" i="1"/>
  <c r="OV88" i="1"/>
  <c r="OS88" i="1"/>
  <c r="OP88" i="1"/>
  <c r="OM88" i="1"/>
  <c r="OJ88" i="1"/>
  <c r="OG88" i="1"/>
  <c r="OD88" i="1"/>
  <c r="OA88" i="1"/>
  <c r="NX88" i="1"/>
  <c r="NU88" i="1"/>
  <c r="NR88" i="1"/>
  <c r="NO88" i="1"/>
  <c r="NL88" i="1"/>
  <c r="NI88" i="1"/>
  <c r="NF88" i="1"/>
  <c r="NC88" i="1"/>
  <c r="MZ88" i="1"/>
  <c r="MW88" i="1"/>
  <c r="MT88" i="1"/>
  <c r="MQ88" i="1"/>
  <c r="MN88" i="1"/>
  <c r="PC86" i="1"/>
  <c r="PC94" i="1" s="1"/>
  <c r="PA86" i="1"/>
  <c r="PA94" i="1" s="1"/>
  <c r="OZ86" i="1"/>
  <c r="OZ90" i="1" s="1"/>
  <c r="OX86" i="1"/>
  <c r="OX94" i="1" s="1"/>
  <c r="OW86" i="1"/>
  <c r="OW94" i="1" s="1"/>
  <c r="OU86" i="1"/>
  <c r="OU94" i="1" s="1"/>
  <c r="OT86" i="1"/>
  <c r="OT94" i="1" s="1"/>
  <c r="OR86" i="1"/>
  <c r="OR90" i="1" s="1"/>
  <c r="OQ86" i="1"/>
  <c r="OQ94" i="1" s="1"/>
  <c r="OO86" i="1"/>
  <c r="OO94" i="1" s="1"/>
  <c r="ON86" i="1"/>
  <c r="ON90" i="1" s="1"/>
  <c r="OL86" i="1"/>
  <c r="OL94" i="1" s="1"/>
  <c r="OK86" i="1"/>
  <c r="OK94" i="1" s="1"/>
  <c r="OI86" i="1"/>
  <c r="OI94" i="1" s="1"/>
  <c r="OH86" i="1"/>
  <c r="OH94" i="1" s="1"/>
  <c r="OF86" i="1"/>
  <c r="OF90" i="1" s="1"/>
  <c r="OE86" i="1"/>
  <c r="OE94" i="1" s="1"/>
  <c r="OC86" i="1"/>
  <c r="OC94" i="1" s="1"/>
  <c r="OB86" i="1"/>
  <c r="OB90" i="1" s="1"/>
  <c r="NZ86" i="1"/>
  <c r="NZ94" i="1" s="1"/>
  <c r="NY86" i="1"/>
  <c r="NY94" i="1" s="1"/>
  <c r="NW86" i="1"/>
  <c r="NW94" i="1" s="1"/>
  <c r="NV86" i="1"/>
  <c r="NV94" i="1" s="1"/>
  <c r="NT86" i="1"/>
  <c r="NT90" i="1" s="1"/>
  <c r="NS86" i="1"/>
  <c r="NS94" i="1" s="1"/>
  <c r="NQ86" i="1"/>
  <c r="NQ94" i="1" s="1"/>
  <c r="NP86" i="1"/>
  <c r="NP90" i="1" s="1"/>
  <c r="NN86" i="1"/>
  <c r="NN94" i="1" s="1"/>
  <c r="NM86" i="1"/>
  <c r="NM94" i="1" s="1"/>
  <c r="NK86" i="1"/>
  <c r="NK94" i="1" s="1"/>
  <c r="NJ86" i="1"/>
  <c r="NJ94" i="1" s="1"/>
  <c r="NH86" i="1"/>
  <c r="NH90" i="1" s="1"/>
  <c r="NG86" i="1"/>
  <c r="NG94" i="1" s="1"/>
  <c r="NE86" i="1"/>
  <c r="NE94" i="1" s="1"/>
  <c r="ND86" i="1"/>
  <c r="ND90" i="1" s="1"/>
  <c r="NB86" i="1"/>
  <c r="NB94" i="1" s="1"/>
  <c r="NA86" i="1"/>
  <c r="NA94" i="1" s="1"/>
  <c r="MY86" i="1"/>
  <c r="MY94" i="1" s="1"/>
  <c r="MX86" i="1"/>
  <c r="MX94" i="1" s="1"/>
  <c r="MV86" i="1"/>
  <c r="MV90" i="1" s="1"/>
  <c r="MU86" i="1"/>
  <c r="MU94" i="1" s="1"/>
  <c r="MS86" i="1"/>
  <c r="MS94" i="1" s="1"/>
  <c r="MR86" i="1"/>
  <c r="MR90" i="1" s="1"/>
  <c r="MP86" i="1"/>
  <c r="MP94" i="1" s="1"/>
  <c r="MO86" i="1"/>
  <c r="MO94" i="1" s="1"/>
  <c r="MM86" i="1"/>
  <c r="MM94" i="1" s="1"/>
  <c r="PA84" i="1"/>
  <c r="OX84" i="1"/>
  <c r="OW84" i="1"/>
  <c r="OT84" i="1"/>
  <c r="OO84" i="1"/>
  <c r="OL84" i="1"/>
  <c r="OK84" i="1"/>
  <c r="OH84" i="1"/>
  <c r="OC84" i="1"/>
  <c r="NZ84" i="1"/>
  <c r="NY84" i="1"/>
  <c r="NV84" i="1"/>
  <c r="NQ84" i="1"/>
  <c r="NN84" i="1"/>
  <c r="NM84" i="1"/>
  <c r="NJ84" i="1"/>
  <c r="NE84" i="1"/>
  <c r="NB84" i="1"/>
  <c r="NA84" i="1"/>
  <c r="MX84" i="1"/>
  <c r="MS84" i="1"/>
  <c r="MP84" i="1"/>
  <c r="MO84" i="1"/>
  <c r="PB82" i="1"/>
  <c r="OY82" i="1"/>
  <c r="OV82" i="1"/>
  <c r="OS82" i="1"/>
  <c r="OP82" i="1"/>
  <c r="OM82" i="1"/>
  <c r="OJ82" i="1"/>
  <c r="OG82" i="1"/>
  <c r="OD82" i="1"/>
  <c r="OA82" i="1"/>
  <c r="NX82" i="1"/>
  <c r="NU82" i="1"/>
  <c r="NR82" i="1"/>
  <c r="NO82" i="1"/>
  <c r="NL82" i="1"/>
  <c r="NI82" i="1"/>
  <c r="NF82" i="1"/>
  <c r="NC82" i="1"/>
  <c r="MZ82" i="1"/>
  <c r="MW82" i="1"/>
  <c r="MT82" i="1"/>
  <c r="MQ82" i="1"/>
  <c r="MN82" i="1"/>
  <c r="PC80" i="1"/>
  <c r="PC84" i="1" s="1"/>
  <c r="PA80" i="1"/>
  <c r="PA88" i="1" s="1"/>
  <c r="OZ80" i="1"/>
  <c r="OZ88" i="1" s="1"/>
  <c r="OX80" i="1"/>
  <c r="OX88" i="1" s="1"/>
  <c r="OW80" i="1"/>
  <c r="OW88" i="1" s="1"/>
  <c r="OU80" i="1"/>
  <c r="OU84" i="1" s="1"/>
  <c r="OT80" i="1"/>
  <c r="OT88" i="1" s="1"/>
  <c r="OR80" i="1"/>
  <c r="OR88" i="1" s="1"/>
  <c r="OQ80" i="1"/>
  <c r="OQ84" i="1" s="1"/>
  <c r="OO80" i="1"/>
  <c r="OO88" i="1" s="1"/>
  <c r="ON80" i="1"/>
  <c r="ON88" i="1" s="1"/>
  <c r="OL80" i="1"/>
  <c r="OL88" i="1" s="1"/>
  <c r="OK80" i="1"/>
  <c r="OK88" i="1" s="1"/>
  <c r="OI80" i="1"/>
  <c r="OI84" i="1" s="1"/>
  <c r="OH80" i="1"/>
  <c r="OH88" i="1" s="1"/>
  <c r="OF80" i="1"/>
  <c r="OF88" i="1" s="1"/>
  <c r="OE80" i="1"/>
  <c r="OE84" i="1" s="1"/>
  <c r="OC80" i="1"/>
  <c r="OC88" i="1" s="1"/>
  <c r="OB80" i="1"/>
  <c r="OB88" i="1" s="1"/>
  <c r="NZ80" i="1"/>
  <c r="NZ88" i="1" s="1"/>
  <c r="NY80" i="1"/>
  <c r="NY88" i="1" s="1"/>
  <c r="NW80" i="1"/>
  <c r="NW84" i="1" s="1"/>
  <c r="NV80" i="1"/>
  <c r="NV88" i="1" s="1"/>
  <c r="NT80" i="1"/>
  <c r="NT88" i="1" s="1"/>
  <c r="NS80" i="1"/>
  <c r="NS84" i="1" s="1"/>
  <c r="NQ80" i="1"/>
  <c r="NQ88" i="1" s="1"/>
  <c r="NP80" i="1"/>
  <c r="NP88" i="1" s="1"/>
  <c r="NN80" i="1"/>
  <c r="NN88" i="1" s="1"/>
  <c r="NM80" i="1"/>
  <c r="NM88" i="1" s="1"/>
  <c r="NK80" i="1"/>
  <c r="NK84" i="1" s="1"/>
  <c r="NJ80" i="1"/>
  <c r="NJ88" i="1" s="1"/>
  <c r="NH80" i="1"/>
  <c r="NH88" i="1" s="1"/>
  <c r="NG80" i="1"/>
  <c r="NG84" i="1" s="1"/>
  <c r="NE80" i="1"/>
  <c r="NE88" i="1" s="1"/>
  <c r="ND80" i="1"/>
  <c r="ND88" i="1" s="1"/>
  <c r="NB80" i="1"/>
  <c r="NB88" i="1" s="1"/>
  <c r="NA80" i="1"/>
  <c r="NA88" i="1" s="1"/>
  <c r="MY80" i="1"/>
  <c r="MY84" i="1" s="1"/>
  <c r="MX80" i="1"/>
  <c r="MX88" i="1" s="1"/>
  <c r="MV80" i="1"/>
  <c r="MV88" i="1" s="1"/>
  <c r="MU80" i="1"/>
  <c r="MU84" i="1" s="1"/>
  <c r="MS80" i="1"/>
  <c r="MS88" i="1" s="1"/>
  <c r="MR80" i="1"/>
  <c r="MR88" i="1" s="1"/>
  <c r="MP80" i="1"/>
  <c r="MP88" i="1" s="1"/>
  <c r="MO80" i="1"/>
  <c r="MO88" i="1" s="1"/>
  <c r="MM80" i="1"/>
  <c r="MM84" i="1" s="1"/>
  <c r="PA78" i="1"/>
  <c r="OZ78" i="1"/>
  <c r="OW78" i="1"/>
  <c r="OR78" i="1"/>
  <c r="OO78" i="1"/>
  <c r="ON78" i="1"/>
  <c r="OK78" i="1"/>
  <c r="OF78" i="1"/>
  <c r="OC78" i="1"/>
  <c r="OB78" i="1"/>
  <c r="NY78" i="1"/>
  <c r="NT78" i="1"/>
  <c r="NQ78" i="1"/>
  <c r="NP78" i="1"/>
  <c r="NM78" i="1"/>
  <c r="NH78" i="1"/>
  <c r="NE78" i="1"/>
  <c r="ND78" i="1"/>
  <c r="NA78" i="1"/>
  <c r="MV78" i="1"/>
  <c r="MS78" i="1"/>
  <c r="MR78" i="1"/>
  <c r="MO78" i="1"/>
  <c r="PB76" i="1"/>
  <c r="OY76" i="1"/>
  <c r="OV76" i="1"/>
  <c r="OS76" i="1"/>
  <c r="OP76" i="1"/>
  <c r="OM76" i="1"/>
  <c r="OJ76" i="1"/>
  <c r="OG76" i="1"/>
  <c r="OD76" i="1"/>
  <c r="OA76" i="1"/>
  <c r="NX76" i="1"/>
  <c r="NU76" i="1"/>
  <c r="NR76" i="1"/>
  <c r="NO76" i="1"/>
  <c r="NL76" i="1"/>
  <c r="NI76" i="1"/>
  <c r="NF76" i="1"/>
  <c r="NC76" i="1"/>
  <c r="MZ76" i="1"/>
  <c r="MW76" i="1"/>
  <c r="MT76" i="1"/>
  <c r="MQ76" i="1"/>
  <c r="MN76" i="1"/>
  <c r="PC74" i="1"/>
  <c r="PC82" i="1" s="1"/>
  <c r="PA74" i="1"/>
  <c r="PA82" i="1" s="1"/>
  <c r="OZ74" i="1"/>
  <c r="OZ82" i="1" s="1"/>
  <c r="OY74" i="1"/>
  <c r="OY80" i="1" s="1"/>
  <c r="OX74" i="1"/>
  <c r="OX78" i="1" s="1"/>
  <c r="OW74" i="1"/>
  <c r="OW82" i="1" s="1"/>
  <c r="OU74" i="1"/>
  <c r="OU82" i="1" s="1"/>
  <c r="OT74" i="1"/>
  <c r="OT78" i="1" s="1"/>
  <c r="OR74" i="1"/>
  <c r="OR82" i="1" s="1"/>
  <c r="OQ74" i="1"/>
  <c r="OQ82" i="1" s="1"/>
  <c r="OO74" i="1"/>
  <c r="OO82" i="1" s="1"/>
  <c r="ON74" i="1"/>
  <c r="ON82" i="1" s="1"/>
  <c r="OM74" i="1"/>
  <c r="OM80" i="1" s="1"/>
  <c r="OL74" i="1"/>
  <c r="OL78" i="1" s="1"/>
  <c r="OK74" i="1"/>
  <c r="OK82" i="1" s="1"/>
  <c r="OI74" i="1"/>
  <c r="OI82" i="1" s="1"/>
  <c r="OH74" i="1"/>
  <c r="OH78" i="1" s="1"/>
  <c r="OF74" i="1"/>
  <c r="OF82" i="1" s="1"/>
  <c r="OE74" i="1"/>
  <c r="OE82" i="1" s="1"/>
  <c r="OC74" i="1"/>
  <c r="OC82" i="1" s="1"/>
  <c r="OB74" i="1"/>
  <c r="OB82" i="1" s="1"/>
  <c r="OA74" i="1"/>
  <c r="OA80" i="1" s="1"/>
  <c r="NZ74" i="1"/>
  <c r="NZ78" i="1" s="1"/>
  <c r="NY74" i="1"/>
  <c r="NY82" i="1" s="1"/>
  <c r="NW74" i="1"/>
  <c r="NW82" i="1" s="1"/>
  <c r="NV74" i="1"/>
  <c r="NV78" i="1" s="1"/>
  <c r="NT74" i="1"/>
  <c r="NT82" i="1" s="1"/>
  <c r="NS74" i="1"/>
  <c r="NS82" i="1" s="1"/>
  <c r="NQ74" i="1"/>
  <c r="NQ82" i="1" s="1"/>
  <c r="NP74" i="1"/>
  <c r="NP82" i="1" s="1"/>
  <c r="NO74" i="1"/>
  <c r="NO80" i="1" s="1"/>
  <c r="NN74" i="1"/>
  <c r="NN78" i="1" s="1"/>
  <c r="NM74" i="1"/>
  <c r="NM82" i="1" s="1"/>
  <c r="NK74" i="1"/>
  <c r="NK82" i="1" s="1"/>
  <c r="NJ74" i="1"/>
  <c r="NJ78" i="1" s="1"/>
  <c r="NH74" i="1"/>
  <c r="NH82" i="1" s="1"/>
  <c r="NG74" i="1"/>
  <c r="NG82" i="1" s="1"/>
  <c r="NE74" i="1"/>
  <c r="NE82" i="1" s="1"/>
  <c r="ND74" i="1"/>
  <c r="ND82" i="1" s="1"/>
  <c r="NC74" i="1"/>
  <c r="NC80" i="1" s="1"/>
  <c r="NB74" i="1"/>
  <c r="NB78" i="1" s="1"/>
  <c r="NA74" i="1"/>
  <c r="NA82" i="1" s="1"/>
  <c r="MY74" i="1"/>
  <c r="MY82" i="1" s="1"/>
  <c r="MX74" i="1"/>
  <c r="MX78" i="1" s="1"/>
  <c r="MV74" i="1"/>
  <c r="MV82" i="1" s="1"/>
  <c r="MU74" i="1"/>
  <c r="MU82" i="1" s="1"/>
  <c r="MS74" i="1"/>
  <c r="MS82" i="1" s="1"/>
  <c r="MR74" i="1"/>
  <c r="MR82" i="1" s="1"/>
  <c r="MQ74" i="1"/>
  <c r="MQ80" i="1" s="1"/>
  <c r="MP74" i="1"/>
  <c r="MP78" i="1" s="1"/>
  <c r="MO74" i="1"/>
  <c r="MO82" i="1" s="1"/>
  <c r="MM74" i="1"/>
  <c r="MM82" i="1" s="1"/>
  <c r="PC72" i="1"/>
  <c r="OZ72" i="1"/>
  <c r="OY72" i="1"/>
  <c r="OV72" i="1"/>
  <c r="OU72" i="1"/>
  <c r="OR72" i="1"/>
  <c r="OQ72" i="1"/>
  <c r="ON72" i="1"/>
  <c r="OM72" i="1"/>
  <c r="OJ72" i="1"/>
  <c r="OI72" i="1"/>
  <c r="OF72" i="1"/>
  <c r="OE72" i="1"/>
  <c r="OB72" i="1"/>
  <c r="OA72" i="1"/>
  <c r="NX72" i="1"/>
  <c r="NW72" i="1"/>
  <c r="NT72" i="1"/>
  <c r="NS72" i="1"/>
  <c r="NP72" i="1"/>
  <c r="NO72" i="1"/>
  <c r="NL72" i="1"/>
  <c r="NK72" i="1"/>
  <c r="NH72" i="1"/>
  <c r="NG72" i="1"/>
  <c r="ND72" i="1"/>
  <c r="NC72" i="1"/>
  <c r="MZ72" i="1"/>
  <c r="MY72" i="1"/>
  <c r="MV72" i="1"/>
  <c r="MU72" i="1"/>
  <c r="MR72" i="1"/>
  <c r="MQ72" i="1"/>
  <c r="MN72" i="1"/>
  <c r="MM72" i="1"/>
  <c r="PC70" i="1"/>
  <c r="PB70" i="1"/>
  <c r="PA70" i="1"/>
  <c r="OZ70" i="1"/>
  <c r="OY70" i="1"/>
  <c r="OX70" i="1"/>
  <c r="OW70" i="1"/>
  <c r="OV70" i="1"/>
  <c r="OU70" i="1"/>
  <c r="OT70" i="1"/>
  <c r="OS70" i="1"/>
  <c r="OR70" i="1"/>
  <c r="OQ70" i="1"/>
  <c r="OP70" i="1"/>
  <c r="OO70" i="1"/>
  <c r="ON70" i="1"/>
  <c r="OM70" i="1"/>
  <c r="OL70" i="1"/>
  <c r="OK70" i="1"/>
  <c r="OJ70" i="1"/>
  <c r="OI70" i="1"/>
  <c r="OH70" i="1"/>
  <c r="OG70" i="1"/>
  <c r="OF70" i="1"/>
  <c r="OE70" i="1"/>
  <c r="OD70" i="1"/>
  <c r="OC70" i="1"/>
  <c r="OB70" i="1"/>
  <c r="OA70" i="1"/>
  <c r="NZ70" i="1"/>
  <c r="NY70" i="1"/>
  <c r="NX70" i="1"/>
  <c r="NW70" i="1"/>
  <c r="NV70" i="1"/>
  <c r="NU70" i="1"/>
  <c r="NT70" i="1"/>
  <c r="NS70" i="1"/>
  <c r="NR70" i="1"/>
  <c r="NQ70" i="1"/>
  <c r="NP70" i="1"/>
  <c r="NO70" i="1"/>
  <c r="NN70" i="1"/>
  <c r="NM70" i="1"/>
  <c r="NL70" i="1"/>
  <c r="NK70" i="1"/>
  <c r="NJ70" i="1"/>
  <c r="NI70" i="1"/>
  <c r="NH70" i="1"/>
  <c r="NG70" i="1"/>
  <c r="NF70" i="1"/>
  <c r="NE70" i="1"/>
  <c r="ND70" i="1"/>
  <c r="NC70" i="1"/>
  <c r="NB70" i="1"/>
  <c r="NA70" i="1"/>
  <c r="MZ70" i="1"/>
  <c r="MY70" i="1"/>
  <c r="MX70" i="1"/>
  <c r="MW70" i="1"/>
  <c r="MV70" i="1"/>
  <c r="MU70" i="1"/>
  <c r="MT70" i="1"/>
  <c r="MS70" i="1"/>
  <c r="MR70" i="1"/>
  <c r="MQ70" i="1"/>
  <c r="MP70" i="1"/>
  <c r="MO70" i="1"/>
  <c r="MN70" i="1"/>
  <c r="MM70" i="1"/>
  <c r="PC68" i="1"/>
  <c r="PC76" i="1" s="1"/>
  <c r="PB68" i="1"/>
  <c r="PB74" i="1" s="1"/>
  <c r="PA68" i="1"/>
  <c r="PA72" i="1" s="1"/>
  <c r="OZ68" i="1"/>
  <c r="OZ76" i="1" s="1"/>
  <c r="OY68" i="1"/>
  <c r="OX68" i="1"/>
  <c r="OX76" i="1" s="1"/>
  <c r="OW68" i="1"/>
  <c r="OW72" i="1" s="1"/>
  <c r="OV68" i="1"/>
  <c r="OV74" i="1" s="1"/>
  <c r="OU68" i="1"/>
  <c r="OU76" i="1" s="1"/>
  <c r="OT68" i="1"/>
  <c r="OT76" i="1" s="1"/>
  <c r="OS68" i="1"/>
  <c r="OS72" i="1" s="1"/>
  <c r="OR68" i="1"/>
  <c r="OR76" i="1" s="1"/>
  <c r="OQ68" i="1"/>
  <c r="OQ76" i="1" s="1"/>
  <c r="OP68" i="1"/>
  <c r="OP74" i="1" s="1"/>
  <c r="OO68" i="1"/>
  <c r="OO72" i="1" s="1"/>
  <c r="ON68" i="1"/>
  <c r="ON76" i="1" s="1"/>
  <c r="OM68" i="1"/>
  <c r="OL68" i="1"/>
  <c r="OL76" i="1" s="1"/>
  <c r="OK68" i="1"/>
  <c r="OK72" i="1" s="1"/>
  <c r="OJ68" i="1"/>
  <c r="OJ74" i="1" s="1"/>
  <c r="OI68" i="1"/>
  <c r="OI76" i="1" s="1"/>
  <c r="OH68" i="1"/>
  <c r="OH76" i="1" s="1"/>
  <c r="OG68" i="1"/>
  <c r="OG72" i="1" s="1"/>
  <c r="OF68" i="1"/>
  <c r="OF76" i="1" s="1"/>
  <c r="OE68" i="1"/>
  <c r="OE76" i="1" s="1"/>
  <c r="OD68" i="1"/>
  <c r="OD74" i="1" s="1"/>
  <c r="OC68" i="1"/>
  <c r="OC72" i="1" s="1"/>
  <c r="OB68" i="1"/>
  <c r="OB76" i="1" s="1"/>
  <c r="OA68" i="1"/>
  <c r="NZ68" i="1"/>
  <c r="NZ76" i="1" s="1"/>
  <c r="NY68" i="1"/>
  <c r="NY72" i="1" s="1"/>
  <c r="NX68" i="1"/>
  <c r="NX74" i="1" s="1"/>
  <c r="NW68" i="1"/>
  <c r="NW76" i="1" s="1"/>
  <c r="NV68" i="1"/>
  <c r="NV76" i="1" s="1"/>
  <c r="NU68" i="1"/>
  <c r="NU72" i="1" s="1"/>
  <c r="NT68" i="1"/>
  <c r="NT76" i="1" s="1"/>
  <c r="NS68" i="1"/>
  <c r="NS76" i="1" s="1"/>
  <c r="NR68" i="1"/>
  <c r="NR74" i="1" s="1"/>
  <c r="NQ68" i="1"/>
  <c r="NQ72" i="1" s="1"/>
  <c r="NP68" i="1"/>
  <c r="NP76" i="1" s="1"/>
  <c r="NO68" i="1"/>
  <c r="NN68" i="1"/>
  <c r="NN76" i="1" s="1"/>
  <c r="NM68" i="1"/>
  <c r="NM72" i="1" s="1"/>
  <c r="NL68" i="1"/>
  <c r="NL74" i="1" s="1"/>
  <c r="NK68" i="1"/>
  <c r="NK76" i="1" s="1"/>
  <c r="NJ68" i="1"/>
  <c r="NJ76" i="1" s="1"/>
  <c r="NI68" i="1"/>
  <c r="NI72" i="1" s="1"/>
  <c r="NH68" i="1"/>
  <c r="NH76" i="1" s="1"/>
  <c r="NG68" i="1"/>
  <c r="NG76" i="1" s="1"/>
  <c r="NF68" i="1"/>
  <c r="NF74" i="1" s="1"/>
  <c r="NE68" i="1"/>
  <c r="NE72" i="1" s="1"/>
  <c r="ND68" i="1"/>
  <c r="ND76" i="1" s="1"/>
  <c r="NC68" i="1"/>
  <c r="NB68" i="1"/>
  <c r="NB76" i="1" s="1"/>
  <c r="NA68" i="1"/>
  <c r="NA72" i="1" s="1"/>
  <c r="MZ68" i="1"/>
  <c r="MZ74" i="1" s="1"/>
  <c r="MY68" i="1"/>
  <c r="MY76" i="1" s="1"/>
  <c r="MX68" i="1"/>
  <c r="MX76" i="1" s="1"/>
  <c r="MW68" i="1"/>
  <c r="MW72" i="1" s="1"/>
  <c r="MV68" i="1"/>
  <c r="MV76" i="1" s="1"/>
  <c r="MU68" i="1"/>
  <c r="MU76" i="1" s="1"/>
  <c r="MT68" i="1"/>
  <c r="MT74" i="1" s="1"/>
  <c r="MS68" i="1"/>
  <c r="MS72" i="1" s="1"/>
  <c r="MR68" i="1"/>
  <c r="MR76" i="1" s="1"/>
  <c r="MQ68" i="1"/>
  <c r="MP68" i="1"/>
  <c r="MP76" i="1" s="1"/>
  <c r="MO68" i="1"/>
  <c r="MO72" i="1" s="1"/>
  <c r="MN68" i="1"/>
  <c r="MN74" i="1" s="1"/>
  <c r="MM68" i="1"/>
  <c r="MM76" i="1" s="1"/>
  <c r="PC66" i="1"/>
  <c r="PB66" i="1"/>
  <c r="PA66" i="1"/>
  <c r="OZ66" i="1"/>
  <c r="OY66" i="1"/>
  <c r="OX66" i="1"/>
  <c r="OW66" i="1"/>
  <c r="OV66" i="1"/>
  <c r="OU66" i="1"/>
  <c r="OT66" i="1"/>
  <c r="OS66" i="1"/>
  <c r="OR66" i="1"/>
  <c r="OQ66" i="1"/>
  <c r="OP66" i="1"/>
  <c r="OO66" i="1"/>
  <c r="ON66" i="1"/>
  <c r="OM66" i="1"/>
  <c r="OL66" i="1"/>
  <c r="OK66" i="1"/>
  <c r="OJ66" i="1"/>
  <c r="OI66" i="1"/>
  <c r="OH66" i="1"/>
  <c r="OG66" i="1"/>
  <c r="OF66" i="1"/>
  <c r="OE66" i="1"/>
  <c r="OD66" i="1"/>
  <c r="OC66" i="1"/>
  <c r="OB66" i="1"/>
  <c r="OA66" i="1"/>
  <c r="NZ66" i="1"/>
  <c r="NY66" i="1"/>
  <c r="NX66" i="1"/>
  <c r="NW66" i="1"/>
  <c r="NV66" i="1"/>
  <c r="NU66" i="1"/>
  <c r="NT66" i="1"/>
  <c r="NS66" i="1"/>
  <c r="NR66" i="1"/>
  <c r="NQ66" i="1"/>
  <c r="NP66" i="1"/>
  <c r="NO66" i="1"/>
  <c r="NN66" i="1"/>
  <c r="NM66" i="1"/>
  <c r="NL66" i="1"/>
  <c r="NK66" i="1"/>
  <c r="NJ66" i="1"/>
  <c r="NI66" i="1"/>
  <c r="NH66" i="1"/>
  <c r="NG66" i="1"/>
  <c r="NF66" i="1"/>
  <c r="NE66" i="1"/>
  <c r="ND66" i="1"/>
  <c r="NC66" i="1"/>
  <c r="NB66" i="1"/>
  <c r="NA66" i="1"/>
  <c r="MZ66" i="1"/>
  <c r="MY66" i="1"/>
  <c r="MX66" i="1"/>
  <c r="MW66" i="1"/>
  <c r="MV66" i="1"/>
  <c r="MU66" i="1"/>
  <c r="MT66" i="1"/>
  <c r="MS66" i="1"/>
  <c r="MR66" i="1"/>
  <c r="MQ66" i="1"/>
  <c r="MP66" i="1"/>
  <c r="MO66" i="1"/>
  <c r="MN66" i="1"/>
  <c r="MM66" i="1"/>
  <c r="NY37" i="1"/>
  <c r="NX37" i="1"/>
  <c r="NW37" i="1"/>
  <c r="NV37" i="1"/>
  <c r="NU37" i="1"/>
  <c r="NT37" i="1"/>
  <c r="NS37" i="1"/>
  <c r="NR37" i="1"/>
  <c r="NQ37" i="1"/>
  <c r="NP37" i="1"/>
  <c r="NO37" i="1"/>
  <c r="NN37" i="1"/>
  <c r="NM37" i="1"/>
  <c r="NL37" i="1"/>
  <c r="NK37" i="1"/>
  <c r="NJ37" i="1"/>
  <c r="NI37" i="1"/>
  <c r="NH37" i="1"/>
  <c r="NG37" i="1"/>
  <c r="NF37" i="1"/>
  <c r="NE37" i="1"/>
  <c r="ND37" i="1"/>
  <c r="NC37" i="1"/>
  <c r="NB37" i="1"/>
  <c r="NA37" i="1"/>
  <c r="MZ37" i="1"/>
  <c r="MY37" i="1"/>
  <c r="MX37" i="1"/>
  <c r="MW37" i="1"/>
  <c r="MV37" i="1"/>
  <c r="MU37" i="1"/>
  <c r="NY36" i="1"/>
  <c r="NX36" i="1"/>
  <c r="NW36" i="1"/>
  <c r="NV36" i="1"/>
  <c r="NU36" i="1"/>
  <c r="NT36" i="1"/>
  <c r="NS36" i="1"/>
  <c r="NR36" i="1"/>
  <c r="NQ36" i="1"/>
  <c r="NP36" i="1"/>
  <c r="NO36" i="1"/>
  <c r="NN36" i="1"/>
  <c r="NM36" i="1"/>
  <c r="NL36" i="1"/>
  <c r="NK36" i="1"/>
  <c r="NJ36" i="1"/>
  <c r="NI36" i="1"/>
  <c r="NH36" i="1"/>
  <c r="NG36" i="1"/>
  <c r="NF36" i="1"/>
  <c r="NE36" i="1"/>
  <c r="ND36" i="1"/>
  <c r="NC36" i="1"/>
  <c r="NB36" i="1"/>
  <c r="NA36" i="1"/>
  <c r="MZ36" i="1"/>
  <c r="MY36" i="1"/>
  <c r="MX36" i="1"/>
  <c r="MW36" i="1"/>
  <c r="MV36" i="1"/>
  <c r="OB36" i="1" s="1"/>
  <c r="MU36" i="1"/>
  <c r="OB35" i="1"/>
  <c r="OA35" i="1"/>
  <c r="NZ35" i="1"/>
  <c r="NY34" i="1"/>
  <c r="NX34" i="1"/>
  <c r="NW34" i="1"/>
  <c r="NV34" i="1"/>
  <c r="NU34" i="1"/>
  <c r="NT34" i="1"/>
  <c r="NS34" i="1"/>
  <c r="NR34" i="1"/>
  <c r="NQ34" i="1"/>
  <c r="NP34" i="1"/>
  <c r="NO34" i="1"/>
  <c r="NN34" i="1"/>
  <c r="NM34" i="1"/>
  <c r="NL34" i="1"/>
  <c r="NK34" i="1"/>
  <c r="NJ34" i="1"/>
  <c r="NI34" i="1"/>
  <c r="NH34" i="1"/>
  <c r="NG34" i="1"/>
  <c r="NF34" i="1"/>
  <c r="NE34" i="1"/>
  <c r="ND34" i="1"/>
  <c r="NC34" i="1"/>
  <c r="NB34" i="1"/>
  <c r="NA34" i="1"/>
  <c r="MZ34" i="1"/>
  <c r="MY34" i="1"/>
  <c r="MX34" i="1"/>
  <c r="MW34" i="1"/>
  <c r="MV34" i="1"/>
  <c r="MU34" i="1"/>
  <c r="OB33" i="1"/>
  <c r="OA33" i="1"/>
  <c r="NZ33" i="1"/>
  <c r="OB32" i="1"/>
  <c r="OA32" i="1"/>
  <c r="NZ32" i="1"/>
  <c r="NY31" i="1"/>
  <c r="NX31" i="1"/>
  <c r="NW31" i="1"/>
  <c r="NV31" i="1"/>
  <c r="NU31" i="1"/>
  <c r="NT31" i="1"/>
  <c r="NS31" i="1"/>
  <c r="NR31" i="1"/>
  <c r="NQ31" i="1"/>
  <c r="NP31" i="1"/>
  <c r="NO31" i="1"/>
  <c r="NN31" i="1"/>
  <c r="NM31" i="1"/>
  <c r="NL31" i="1"/>
  <c r="NK31" i="1"/>
  <c r="NJ31" i="1"/>
  <c r="NI31" i="1"/>
  <c r="NH31" i="1"/>
  <c r="NG31" i="1"/>
  <c r="NF31" i="1"/>
  <c r="NE31" i="1"/>
  <c r="ND31" i="1"/>
  <c r="NC31" i="1"/>
  <c r="NB31" i="1"/>
  <c r="NA31" i="1"/>
  <c r="MZ31" i="1"/>
  <c r="MY31" i="1"/>
  <c r="MX31" i="1"/>
  <c r="MW31" i="1"/>
  <c r="MV31" i="1"/>
  <c r="MU31" i="1"/>
  <c r="OA31" i="1" s="1"/>
  <c r="OB30" i="1"/>
  <c r="OA30" i="1"/>
  <c r="NZ30" i="1"/>
  <c r="OB29" i="1"/>
  <c r="OA29" i="1"/>
  <c r="NZ29" i="1"/>
  <c r="OB28" i="1"/>
  <c r="OA28" i="1"/>
  <c r="NZ28" i="1"/>
  <c r="NY27" i="1"/>
  <c r="NX27" i="1"/>
  <c r="NW27" i="1"/>
  <c r="NV27" i="1"/>
  <c r="NU27" i="1"/>
  <c r="NT27" i="1"/>
  <c r="NS27" i="1"/>
  <c r="NR27" i="1"/>
  <c r="NQ27" i="1"/>
  <c r="NP27" i="1"/>
  <c r="NO27" i="1"/>
  <c r="NN27" i="1"/>
  <c r="NM27" i="1"/>
  <c r="NL27" i="1"/>
  <c r="NK27" i="1"/>
  <c r="NJ27" i="1"/>
  <c r="NI27" i="1"/>
  <c r="NH27" i="1"/>
  <c r="NG27" i="1"/>
  <c r="NF27" i="1"/>
  <c r="NE27" i="1"/>
  <c r="ND27" i="1"/>
  <c r="NC27" i="1"/>
  <c r="NB27" i="1"/>
  <c r="NA27" i="1"/>
  <c r="MZ27" i="1"/>
  <c r="MY27" i="1"/>
  <c r="MX27" i="1"/>
  <c r="MW27" i="1"/>
  <c r="MV27" i="1"/>
  <c r="MU27" i="1"/>
  <c r="NZ27" i="1" s="1"/>
  <c r="OB26" i="1"/>
  <c r="OA26" i="1"/>
  <c r="NZ26" i="1"/>
  <c r="OB25" i="1"/>
  <c r="OA25" i="1"/>
  <c r="NZ25" i="1"/>
  <c r="OB24" i="1"/>
  <c r="OA24" i="1"/>
  <c r="NZ24" i="1"/>
  <c r="OB23" i="1"/>
  <c r="OA23" i="1"/>
  <c r="NZ23" i="1"/>
  <c r="NY22" i="1"/>
  <c r="NX22" i="1"/>
  <c r="NW22" i="1"/>
  <c r="NV22" i="1"/>
  <c r="NU22" i="1"/>
  <c r="NT22" i="1"/>
  <c r="NS22" i="1"/>
  <c r="NR22" i="1"/>
  <c r="NQ22" i="1"/>
  <c r="NP22" i="1"/>
  <c r="NO22" i="1"/>
  <c r="NN22" i="1"/>
  <c r="NM22" i="1"/>
  <c r="NL22" i="1"/>
  <c r="NK22" i="1"/>
  <c r="NJ22" i="1"/>
  <c r="NI22" i="1"/>
  <c r="NH22" i="1"/>
  <c r="NG22" i="1"/>
  <c r="NF22" i="1"/>
  <c r="NE22" i="1"/>
  <c r="ND22" i="1"/>
  <c r="NC22" i="1"/>
  <c r="NB22" i="1"/>
  <c r="NA22" i="1"/>
  <c r="MZ22" i="1"/>
  <c r="MY22" i="1"/>
  <c r="MX22" i="1"/>
  <c r="MW22" i="1"/>
  <c r="MV22" i="1"/>
  <c r="MU22" i="1"/>
  <c r="OB21" i="1"/>
  <c r="OA21" i="1"/>
  <c r="NZ21" i="1"/>
  <c r="OB20" i="1"/>
  <c r="OA20" i="1"/>
  <c r="NZ20" i="1"/>
  <c r="OB19" i="1"/>
  <c r="OA19" i="1"/>
  <c r="NZ19" i="1"/>
  <c r="OB18" i="1"/>
  <c r="OA18" i="1"/>
  <c r="NZ18" i="1"/>
  <c r="OB17" i="1"/>
  <c r="OA17" i="1"/>
  <c r="NZ17" i="1"/>
  <c r="NY16" i="1"/>
  <c r="NX16" i="1"/>
  <c r="NW16" i="1"/>
  <c r="NV16" i="1"/>
  <c r="NU16" i="1"/>
  <c r="NT16" i="1"/>
  <c r="NS16" i="1"/>
  <c r="NR16" i="1"/>
  <c r="NQ16" i="1"/>
  <c r="NP16" i="1"/>
  <c r="NO16" i="1"/>
  <c r="NN16" i="1"/>
  <c r="NM16" i="1"/>
  <c r="NL16" i="1"/>
  <c r="NK16" i="1"/>
  <c r="NJ16" i="1"/>
  <c r="NI16" i="1"/>
  <c r="NH16" i="1"/>
  <c r="NG16" i="1"/>
  <c r="NF16" i="1"/>
  <c r="NE16" i="1"/>
  <c r="ND16" i="1"/>
  <c r="NC16" i="1"/>
  <c r="NB16" i="1"/>
  <c r="NA16" i="1"/>
  <c r="MZ16" i="1"/>
  <c r="MY16" i="1"/>
  <c r="MX16" i="1"/>
  <c r="MW16" i="1"/>
  <c r="MV16" i="1"/>
  <c r="MU16" i="1"/>
  <c r="OB15" i="1"/>
  <c r="OA15" i="1"/>
  <c r="NZ15" i="1"/>
  <c r="OB14" i="1"/>
  <c r="OA14" i="1"/>
  <c r="NZ14" i="1"/>
  <c r="OB13" i="1"/>
  <c r="OA13" i="1"/>
  <c r="NZ13" i="1"/>
  <c r="OB12" i="1"/>
  <c r="OA12" i="1"/>
  <c r="NZ12" i="1"/>
  <c r="OB11" i="1"/>
  <c r="OA11" i="1"/>
  <c r="NZ11" i="1"/>
  <c r="OB10" i="1"/>
  <c r="OA10" i="1"/>
  <c r="NZ10" i="1"/>
  <c r="NY9" i="1"/>
  <c r="NX9" i="1"/>
  <c r="NW9" i="1"/>
  <c r="NV9" i="1"/>
  <c r="NU9" i="1"/>
  <c r="NT9" i="1"/>
  <c r="NS9" i="1"/>
  <c r="NR9" i="1"/>
  <c r="NQ9" i="1"/>
  <c r="NP9" i="1"/>
  <c r="NO9" i="1"/>
  <c r="NN9" i="1"/>
  <c r="NM9" i="1"/>
  <c r="NL9" i="1"/>
  <c r="NK9" i="1"/>
  <c r="NJ9" i="1"/>
  <c r="NI9" i="1"/>
  <c r="NH9" i="1"/>
  <c r="NG9" i="1"/>
  <c r="NF9" i="1"/>
  <c r="NE9" i="1"/>
  <c r="ND9" i="1"/>
  <c r="NC9" i="1"/>
  <c r="NB9" i="1"/>
  <c r="NA9" i="1"/>
  <c r="MZ9" i="1"/>
  <c r="MY9" i="1"/>
  <c r="MX9" i="1"/>
  <c r="MW9" i="1"/>
  <c r="MV9" i="1"/>
  <c r="MU9" i="1"/>
  <c r="OB8" i="1"/>
  <c r="OA8" i="1"/>
  <c r="NZ8" i="1"/>
  <c r="OB7" i="1"/>
  <c r="OA7" i="1"/>
  <c r="NZ7" i="1"/>
  <c r="OB6" i="1"/>
  <c r="OA6" i="1"/>
  <c r="NZ6" i="1"/>
  <c r="OB5" i="1"/>
  <c r="OA5" i="1"/>
  <c r="NZ5" i="1"/>
  <c r="OB4" i="1"/>
  <c r="OA4" i="1"/>
  <c r="NZ4" i="1"/>
  <c r="OB3" i="1"/>
  <c r="OA3" i="1"/>
  <c r="NZ3" i="1"/>
  <c r="OB2" i="1"/>
  <c r="OA2" i="1"/>
  <c r="OA40" i="1" s="1"/>
  <c r="NZ2" i="1"/>
  <c r="MJ290" i="1"/>
  <c r="MG290" i="1"/>
  <c r="MD290" i="1"/>
  <c r="MA290" i="1"/>
  <c r="LX290" i="1"/>
  <c r="LU290" i="1"/>
  <c r="LR290" i="1"/>
  <c r="LO290" i="1"/>
  <c r="LL290" i="1"/>
  <c r="LI290" i="1"/>
  <c r="LF290" i="1"/>
  <c r="LC290" i="1"/>
  <c r="KZ290" i="1"/>
  <c r="MK288" i="1"/>
  <c r="MI288" i="1"/>
  <c r="MH288" i="1"/>
  <c r="MF288" i="1"/>
  <c r="ME288" i="1"/>
  <c r="MC288" i="1"/>
  <c r="MB288" i="1"/>
  <c r="LZ288" i="1"/>
  <c r="LY288" i="1"/>
  <c r="LW288" i="1"/>
  <c r="LV288" i="1"/>
  <c r="LT288" i="1"/>
  <c r="LS288" i="1"/>
  <c r="LQ288" i="1"/>
  <c r="LP288" i="1"/>
  <c r="LN288" i="1"/>
  <c r="LM288" i="1"/>
  <c r="LK288" i="1"/>
  <c r="LJ288" i="1"/>
  <c r="LH288" i="1"/>
  <c r="LG288" i="1"/>
  <c r="LE288" i="1"/>
  <c r="LD288" i="1"/>
  <c r="LC288" i="1"/>
  <c r="LB288" i="1"/>
  <c r="LA288" i="1"/>
  <c r="MJ286" i="1"/>
  <c r="MA286" i="1"/>
  <c r="LX286" i="1"/>
  <c r="LO286" i="1"/>
  <c r="LL286" i="1"/>
  <c r="LC286" i="1"/>
  <c r="KZ286" i="1"/>
  <c r="MJ284" i="1"/>
  <c r="MG284" i="1"/>
  <c r="MD284" i="1"/>
  <c r="MA284" i="1"/>
  <c r="LX284" i="1"/>
  <c r="LU284" i="1"/>
  <c r="LR284" i="1"/>
  <c r="LO284" i="1"/>
  <c r="LL284" i="1"/>
  <c r="LI284" i="1"/>
  <c r="LF284" i="1"/>
  <c r="LC284" i="1"/>
  <c r="KZ284" i="1"/>
  <c r="MK282" i="1"/>
  <c r="MJ282" i="1"/>
  <c r="MG282" i="1"/>
  <c r="MD282" i="1"/>
  <c r="MA282" i="1"/>
  <c r="LY282" i="1"/>
  <c r="LX282" i="1"/>
  <c r="LU282" i="1"/>
  <c r="LR282" i="1"/>
  <c r="LO282" i="1"/>
  <c r="LL282" i="1"/>
  <c r="LI282" i="1"/>
  <c r="LF282" i="1"/>
  <c r="LF286" i="1" s="1"/>
  <c r="LC282" i="1"/>
  <c r="LB282" i="1"/>
  <c r="KZ282" i="1"/>
  <c r="MK280" i="1"/>
  <c r="MI280" i="1"/>
  <c r="MH280" i="1"/>
  <c r="MF280" i="1"/>
  <c r="ME280" i="1"/>
  <c r="MC280" i="1"/>
  <c r="MB280" i="1"/>
  <c r="LZ280" i="1"/>
  <c r="LY280" i="1"/>
  <c r="LW280" i="1"/>
  <c r="LV280" i="1"/>
  <c r="LT280" i="1"/>
  <c r="LS280" i="1"/>
  <c r="LQ280" i="1"/>
  <c r="LP280" i="1"/>
  <c r="LN280" i="1"/>
  <c r="LM280" i="1"/>
  <c r="LK280" i="1"/>
  <c r="LJ280" i="1"/>
  <c r="LH280" i="1"/>
  <c r="LG280" i="1"/>
  <c r="LE280" i="1"/>
  <c r="LD280" i="1"/>
  <c r="LB280" i="1"/>
  <c r="LA280" i="1"/>
  <c r="MF278" i="1"/>
  <c r="ME278" i="1"/>
  <c r="LZ278" i="1"/>
  <c r="LP278" i="1"/>
  <c r="LJ278" i="1"/>
  <c r="LD278" i="1"/>
  <c r="MJ276" i="1"/>
  <c r="MG276" i="1"/>
  <c r="MF276" i="1"/>
  <c r="MD276" i="1"/>
  <c r="MA276" i="1"/>
  <c r="MA288" i="1" s="1"/>
  <c r="LY276" i="1"/>
  <c r="LX276" i="1"/>
  <c r="LU276" i="1"/>
  <c r="LR276" i="1"/>
  <c r="LO276" i="1"/>
  <c r="LO288" i="1" s="1"/>
  <c r="LL276" i="1"/>
  <c r="LK276" i="1"/>
  <c r="LI276" i="1"/>
  <c r="LF276" i="1"/>
  <c r="LC276" i="1"/>
  <c r="KZ276" i="1"/>
  <c r="MK274" i="1"/>
  <c r="MK278" i="1" s="1"/>
  <c r="MI274" i="1"/>
  <c r="MH274" i="1"/>
  <c r="MF274" i="1"/>
  <c r="MF282" i="1" s="1"/>
  <c r="ME274" i="1"/>
  <c r="MC274" i="1"/>
  <c r="MC278" i="1" s="1"/>
  <c r="MB274" i="1"/>
  <c r="LZ274" i="1"/>
  <c r="LY274" i="1"/>
  <c r="LY278" i="1" s="1"/>
  <c r="LW274" i="1"/>
  <c r="LV274" i="1"/>
  <c r="LT274" i="1"/>
  <c r="LS274" i="1"/>
  <c r="LS278" i="1" s="1"/>
  <c r="LQ274" i="1"/>
  <c r="LQ278" i="1" s="1"/>
  <c r="LP274" i="1"/>
  <c r="LP282" i="1" s="1"/>
  <c r="LN274" i="1"/>
  <c r="LN282" i="1" s="1"/>
  <c r="LM274" i="1"/>
  <c r="LM278" i="1" s="1"/>
  <c r="LK274" i="1"/>
  <c r="LJ274" i="1"/>
  <c r="LH274" i="1"/>
  <c r="LG274" i="1"/>
  <c r="LE274" i="1"/>
  <c r="LE278" i="1" s="1"/>
  <c r="LD274" i="1"/>
  <c r="LB274" i="1"/>
  <c r="LB278" i="1" s="1"/>
  <c r="LA274" i="1"/>
  <c r="LA278" i="1" s="1"/>
  <c r="MK272" i="1"/>
  <c r="MF272" i="1"/>
  <c r="LY272" i="1"/>
  <c r="LT272" i="1"/>
  <c r="LP272" i="1"/>
  <c r="LE272" i="1"/>
  <c r="LD272" i="1"/>
  <c r="MJ270" i="1"/>
  <c r="MG270" i="1"/>
  <c r="MF270" i="1"/>
  <c r="MD270" i="1"/>
  <c r="MA270" i="1"/>
  <c r="LZ270" i="1"/>
  <c r="LX270" i="1"/>
  <c r="LU270" i="1"/>
  <c r="LR270" i="1"/>
  <c r="LQ270" i="1"/>
  <c r="LO270" i="1"/>
  <c r="LL270" i="1"/>
  <c r="LI270" i="1"/>
  <c r="LF270" i="1"/>
  <c r="LC270" i="1"/>
  <c r="KZ270" i="1"/>
  <c r="MK268" i="1"/>
  <c r="MI268" i="1"/>
  <c r="MH268" i="1"/>
  <c r="MF268" i="1"/>
  <c r="ME268" i="1"/>
  <c r="MC268" i="1"/>
  <c r="MB268" i="1"/>
  <c r="MB276" i="1" s="1"/>
  <c r="LZ268" i="1"/>
  <c r="LY268" i="1"/>
  <c r="LW268" i="1"/>
  <c r="LV268" i="1"/>
  <c r="LV272" i="1" s="1"/>
  <c r="LT268" i="1"/>
  <c r="LS268" i="1"/>
  <c r="LQ268" i="1"/>
  <c r="LQ272" i="1" s="1"/>
  <c r="LP268" i="1"/>
  <c r="LN268" i="1"/>
  <c r="LM268" i="1"/>
  <c r="LM272" i="1" s="1"/>
  <c r="LK268" i="1"/>
  <c r="LK272" i="1" s="1"/>
  <c r="LJ268" i="1"/>
  <c r="LH268" i="1"/>
  <c r="LG268" i="1"/>
  <c r="LG272" i="1" s="1"/>
  <c r="LE268" i="1"/>
  <c r="LE276" i="1" s="1"/>
  <c r="LD268" i="1"/>
  <c r="LB268" i="1"/>
  <c r="LB272" i="1" s="1"/>
  <c r="LA268" i="1"/>
  <c r="LA282" i="1" s="1"/>
  <c r="MI266" i="1"/>
  <c r="MC266" i="1"/>
  <c r="LY266" i="1"/>
  <c r="LT266" i="1"/>
  <c r="LM266" i="1"/>
  <c r="LH266" i="1"/>
  <c r="LD266" i="1"/>
  <c r="MJ264" i="1"/>
  <c r="MH264" i="1"/>
  <c r="MG264" i="1"/>
  <c r="MD264" i="1"/>
  <c r="MA264" i="1"/>
  <c r="LZ264" i="1"/>
  <c r="LX264" i="1"/>
  <c r="LV264" i="1"/>
  <c r="LU264" i="1"/>
  <c r="LR264" i="1"/>
  <c r="LO264" i="1"/>
  <c r="LL264" i="1"/>
  <c r="LJ264" i="1"/>
  <c r="LI264" i="1"/>
  <c r="LF264" i="1"/>
  <c r="LC264" i="1"/>
  <c r="LB264" i="1"/>
  <c r="KZ264" i="1"/>
  <c r="MK262" i="1"/>
  <c r="MK276" i="1" s="1"/>
  <c r="MI262" i="1"/>
  <c r="MI270" i="1" s="1"/>
  <c r="MH262" i="1"/>
  <c r="MF262" i="1"/>
  <c r="MF266" i="1" s="1"/>
  <c r="ME262" i="1"/>
  <c r="ME270" i="1" s="1"/>
  <c r="MC262" i="1"/>
  <c r="MB262" i="1"/>
  <c r="LZ262" i="1"/>
  <c r="LZ266" i="1" s="1"/>
  <c r="LY262" i="1"/>
  <c r="LW262" i="1"/>
  <c r="LV262" i="1"/>
  <c r="LT262" i="1"/>
  <c r="LS262" i="1"/>
  <c r="LS270" i="1" s="1"/>
  <c r="LQ262" i="1"/>
  <c r="LQ276" i="1" s="1"/>
  <c r="LQ284" i="1" s="1"/>
  <c r="LP262" i="1"/>
  <c r="LN262" i="1"/>
  <c r="LM262" i="1"/>
  <c r="LK262" i="1"/>
  <c r="LJ262" i="1"/>
  <c r="LH262" i="1"/>
  <c r="LG262" i="1"/>
  <c r="LE262" i="1"/>
  <c r="LE266" i="1" s="1"/>
  <c r="LD262" i="1"/>
  <c r="LB262" i="1"/>
  <c r="LA262" i="1"/>
  <c r="LA266" i="1" s="1"/>
  <c r="MI260" i="1"/>
  <c r="MF260" i="1"/>
  <c r="ME260" i="1"/>
  <c r="MB260" i="1"/>
  <c r="LW260" i="1"/>
  <c r="LT260" i="1"/>
  <c r="LS260" i="1"/>
  <c r="LP260" i="1"/>
  <c r="LK260" i="1"/>
  <c r="LH260" i="1"/>
  <c r="LG260" i="1"/>
  <c r="LD260" i="1"/>
  <c r="MJ258" i="1"/>
  <c r="MG258" i="1"/>
  <c r="MD258" i="1"/>
  <c r="MC258" i="1"/>
  <c r="MA258" i="1"/>
  <c r="LY258" i="1"/>
  <c r="LX258" i="1"/>
  <c r="LU258" i="1"/>
  <c r="LR258" i="1"/>
  <c r="LO258" i="1"/>
  <c r="LL258" i="1"/>
  <c r="LI258" i="1"/>
  <c r="LF258" i="1"/>
  <c r="LC258" i="1"/>
  <c r="KZ258" i="1"/>
  <c r="MK256" i="1"/>
  <c r="MK260" i="1" s="1"/>
  <c r="MI256" i="1"/>
  <c r="MI264" i="1" s="1"/>
  <c r="MH256" i="1"/>
  <c r="MH260" i="1" s="1"/>
  <c r="MF256" i="1"/>
  <c r="ME256" i="1"/>
  <c r="ME264" i="1" s="1"/>
  <c r="MC256" i="1"/>
  <c r="MC260" i="1" s="1"/>
  <c r="MB256" i="1"/>
  <c r="LZ256" i="1"/>
  <c r="LZ260" i="1" s="1"/>
  <c r="LY256" i="1"/>
  <c r="LY260" i="1" s="1"/>
  <c r="LW256" i="1"/>
  <c r="LW264" i="1" s="1"/>
  <c r="LV256" i="1"/>
  <c r="LV260" i="1" s="1"/>
  <c r="LT256" i="1"/>
  <c r="LT264" i="1" s="1"/>
  <c r="LS256" i="1"/>
  <c r="LS264" i="1" s="1"/>
  <c r="LQ256" i="1"/>
  <c r="LQ260" i="1" s="1"/>
  <c r="LP256" i="1"/>
  <c r="LP264" i="1" s="1"/>
  <c r="LN256" i="1"/>
  <c r="LN260" i="1" s="1"/>
  <c r="LM256" i="1"/>
  <c r="LM260" i="1" s="1"/>
  <c r="LK256" i="1"/>
  <c r="LK264" i="1" s="1"/>
  <c r="LJ256" i="1"/>
  <c r="LJ260" i="1" s="1"/>
  <c r="LH256" i="1"/>
  <c r="LG256" i="1"/>
  <c r="LG264" i="1" s="1"/>
  <c r="LE256" i="1"/>
  <c r="LE260" i="1" s="1"/>
  <c r="LD256" i="1"/>
  <c r="LB256" i="1"/>
  <c r="LB260" i="1" s="1"/>
  <c r="LA256" i="1"/>
  <c r="LA260" i="1" s="1"/>
  <c r="MI254" i="1"/>
  <c r="MH254" i="1"/>
  <c r="ME254" i="1"/>
  <c r="LZ254" i="1"/>
  <c r="LW254" i="1"/>
  <c r="LV254" i="1"/>
  <c r="LS254" i="1"/>
  <c r="LN254" i="1"/>
  <c r="LK254" i="1"/>
  <c r="LJ254" i="1"/>
  <c r="LG254" i="1"/>
  <c r="LB254" i="1"/>
  <c r="MJ252" i="1"/>
  <c r="MG252" i="1"/>
  <c r="MF252" i="1"/>
  <c r="MD252" i="1"/>
  <c r="MA252" i="1"/>
  <c r="LX252" i="1"/>
  <c r="LU252" i="1"/>
  <c r="LT252" i="1"/>
  <c r="LR252" i="1"/>
  <c r="LO252" i="1"/>
  <c r="LL252" i="1"/>
  <c r="LI252" i="1"/>
  <c r="LH252" i="1"/>
  <c r="LF252" i="1"/>
  <c r="LC252" i="1"/>
  <c r="KZ252" i="1"/>
  <c r="MK250" i="1"/>
  <c r="MK254" i="1" s="1"/>
  <c r="MJ250" i="1"/>
  <c r="MI250" i="1"/>
  <c r="MH250" i="1"/>
  <c r="MF250" i="1"/>
  <c r="MF254" i="1" s="1"/>
  <c r="ME250" i="1"/>
  <c r="MC250" i="1"/>
  <c r="MC254" i="1" s="1"/>
  <c r="MB250" i="1"/>
  <c r="MB254" i="1" s="1"/>
  <c r="LZ250" i="1"/>
  <c r="LZ258" i="1" s="1"/>
  <c r="LY250" i="1"/>
  <c r="LY254" i="1" s="1"/>
  <c r="LW250" i="1"/>
  <c r="LV250" i="1"/>
  <c r="LV258" i="1" s="1"/>
  <c r="LT250" i="1"/>
  <c r="LT254" i="1" s="1"/>
  <c r="LS250" i="1"/>
  <c r="LQ250" i="1"/>
  <c r="LQ254" i="1" s="1"/>
  <c r="LP250" i="1"/>
  <c r="LP254" i="1" s="1"/>
  <c r="LN250" i="1"/>
  <c r="LM250" i="1"/>
  <c r="LM254" i="1" s="1"/>
  <c r="LL250" i="1"/>
  <c r="LK250" i="1"/>
  <c r="LJ250" i="1"/>
  <c r="LH250" i="1"/>
  <c r="LH254" i="1" s="1"/>
  <c r="LG250" i="1"/>
  <c r="LE250" i="1"/>
  <c r="LE254" i="1" s="1"/>
  <c r="LD250" i="1"/>
  <c r="LD254" i="1" s="1"/>
  <c r="LB250" i="1"/>
  <c r="LB258" i="1" s="1"/>
  <c r="LA250" i="1"/>
  <c r="LA254" i="1" s="1"/>
  <c r="MK248" i="1"/>
  <c r="MC248" i="1"/>
  <c r="LY248" i="1"/>
  <c r="LV248" i="1"/>
  <c r="LQ248" i="1"/>
  <c r="LN248" i="1"/>
  <c r="LM248" i="1"/>
  <c r="LA248" i="1"/>
  <c r="MJ246" i="1"/>
  <c r="MG246" i="1"/>
  <c r="ME246" i="1"/>
  <c r="MD246" i="1"/>
  <c r="MA246" i="1"/>
  <c r="LX246" i="1"/>
  <c r="LU246" i="1"/>
  <c r="LS246" i="1"/>
  <c r="LR246" i="1"/>
  <c r="LO246" i="1"/>
  <c r="LL246" i="1"/>
  <c r="LI246" i="1"/>
  <c r="LG246" i="1"/>
  <c r="LF246" i="1"/>
  <c r="LC246" i="1"/>
  <c r="KZ246" i="1"/>
  <c r="MK244" i="1"/>
  <c r="MJ244" i="1"/>
  <c r="MJ248" i="1" s="1"/>
  <c r="MI244" i="1"/>
  <c r="MI248" i="1" s="1"/>
  <c r="MH244" i="1"/>
  <c r="MH248" i="1" s="1"/>
  <c r="MF244" i="1"/>
  <c r="MF248" i="1" s="1"/>
  <c r="ME244" i="1"/>
  <c r="ME248" i="1" s="1"/>
  <c r="MC244" i="1"/>
  <c r="MB244" i="1"/>
  <c r="MB248" i="1" s="1"/>
  <c r="MA244" i="1"/>
  <c r="LZ244" i="1"/>
  <c r="LZ248" i="1" s="1"/>
  <c r="LY244" i="1"/>
  <c r="LX244" i="1"/>
  <c r="LX248" i="1" s="1"/>
  <c r="LW244" i="1"/>
  <c r="LW248" i="1" s="1"/>
  <c r="LV244" i="1"/>
  <c r="LT244" i="1"/>
  <c r="LT248" i="1" s="1"/>
  <c r="LS244" i="1"/>
  <c r="LS248" i="1" s="1"/>
  <c r="LQ244" i="1"/>
  <c r="LP244" i="1"/>
  <c r="LP248" i="1" s="1"/>
  <c r="LO244" i="1"/>
  <c r="LN244" i="1"/>
  <c r="LM244" i="1"/>
  <c r="LL244" i="1"/>
  <c r="LL248" i="1" s="1"/>
  <c r="LK244" i="1"/>
  <c r="LK248" i="1" s="1"/>
  <c r="LJ244" i="1"/>
  <c r="LJ248" i="1" s="1"/>
  <c r="LH244" i="1"/>
  <c r="LH248" i="1" s="1"/>
  <c r="LG244" i="1"/>
  <c r="LG248" i="1" s="1"/>
  <c r="LE244" i="1"/>
  <c r="LE248" i="1" s="1"/>
  <c r="LD244" i="1"/>
  <c r="LD248" i="1" s="1"/>
  <c r="LB244" i="1"/>
  <c r="LB248" i="1" s="1"/>
  <c r="LA244" i="1"/>
  <c r="LA258" i="1" s="1"/>
  <c r="KZ244" i="1"/>
  <c r="KZ248" i="1" s="1"/>
  <c r="MK242" i="1"/>
  <c r="MJ242" i="1"/>
  <c r="MG242" i="1"/>
  <c r="MF242" i="1"/>
  <c r="MC242" i="1"/>
  <c r="MB242" i="1"/>
  <c r="LY242" i="1"/>
  <c r="LX242" i="1"/>
  <c r="LU242" i="1"/>
  <c r="LT242" i="1"/>
  <c r="LQ242" i="1"/>
  <c r="LP242" i="1"/>
  <c r="LM242" i="1"/>
  <c r="LL242" i="1"/>
  <c r="LI242" i="1"/>
  <c r="LH242" i="1"/>
  <c r="MK240" i="1"/>
  <c r="MJ240" i="1"/>
  <c r="MI240" i="1"/>
  <c r="MH240" i="1"/>
  <c r="MG240" i="1"/>
  <c r="MF240" i="1"/>
  <c r="ME240" i="1"/>
  <c r="MD240" i="1"/>
  <c r="MC240" i="1"/>
  <c r="MB240" i="1"/>
  <c r="MA240" i="1"/>
  <c r="LZ240" i="1"/>
  <c r="LY240" i="1"/>
  <c r="LX240" i="1"/>
  <c r="LW240" i="1"/>
  <c r="LV240" i="1"/>
  <c r="LU240" i="1"/>
  <c r="LT240" i="1"/>
  <c r="LS240" i="1"/>
  <c r="LR240" i="1"/>
  <c r="LQ240" i="1"/>
  <c r="LP240" i="1"/>
  <c r="LO240" i="1"/>
  <c r="LN240" i="1"/>
  <c r="LM240" i="1"/>
  <c r="LL240" i="1"/>
  <c r="LK240" i="1"/>
  <c r="LJ240" i="1"/>
  <c r="LI240" i="1"/>
  <c r="LH240" i="1"/>
  <c r="LG240" i="1"/>
  <c r="LF240" i="1"/>
  <c r="LE240" i="1"/>
  <c r="LD240" i="1"/>
  <c r="LC240" i="1"/>
  <c r="LB240" i="1"/>
  <c r="LA240" i="1"/>
  <c r="KZ240" i="1"/>
  <c r="MK238" i="1"/>
  <c r="MK246" i="1" s="1"/>
  <c r="MJ238" i="1"/>
  <c r="MI238" i="1"/>
  <c r="MI246" i="1" s="1"/>
  <c r="MH238" i="1"/>
  <c r="MH246" i="1" s="1"/>
  <c r="MG238" i="1"/>
  <c r="MG244" i="1" s="1"/>
  <c r="MF238" i="1"/>
  <c r="MF246" i="1" s="1"/>
  <c r="ME238" i="1"/>
  <c r="ME242" i="1" s="1"/>
  <c r="MD238" i="1"/>
  <c r="MD244" i="1" s="1"/>
  <c r="MC238" i="1"/>
  <c r="MC246" i="1" s="1"/>
  <c r="MB238" i="1"/>
  <c r="MB246" i="1" s="1"/>
  <c r="MA238" i="1"/>
  <c r="MA242" i="1" s="1"/>
  <c r="LZ238" i="1"/>
  <c r="LZ242" i="1" s="1"/>
  <c r="LY238" i="1"/>
  <c r="LY246" i="1" s="1"/>
  <c r="LX238" i="1"/>
  <c r="LW238" i="1"/>
  <c r="LW246" i="1" s="1"/>
  <c r="LV238" i="1"/>
  <c r="LV246" i="1" s="1"/>
  <c r="LU238" i="1"/>
  <c r="LU244" i="1" s="1"/>
  <c r="LT238" i="1"/>
  <c r="LT246" i="1" s="1"/>
  <c r="LS238" i="1"/>
  <c r="LS242" i="1" s="1"/>
  <c r="LR238" i="1"/>
  <c r="LR244" i="1" s="1"/>
  <c r="LQ238" i="1"/>
  <c r="LQ246" i="1" s="1"/>
  <c r="LP238" i="1"/>
  <c r="LP246" i="1" s="1"/>
  <c r="LO238" i="1"/>
  <c r="LO242" i="1" s="1"/>
  <c r="LN238" i="1"/>
  <c r="LN246" i="1" s="1"/>
  <c r="LM238" i="1"/>
  <c r="LM246" i="1" s="1"/>
  <c r="LL238" i="1"/>
  <c r="LK238" i="1"/>
  <c r="LK246" i="1" s="1"/>
  <c r="LJ238" i="1"/>
  <c r="LJ246" i="1" s="1"/>
  <c r="LI238" i="1"/>
  <c r="LI244" i="1" s="1"/>
  <c r="LH238" i="1"/>
  <c r="LH246" i="1" s="1"/>
  <c r="LG238" i="1"/>
  <c r="LG242" i="1" s="1"/>
  <c r="LF238" i="1"/>
  <c r="LF244" i="1" s="1"/>
  <c r="LE238" i="1"/>
  <c r="LE246" i="1" s="1"/>
  <c r="LD238" i="1"/>
  <c r="LD246" i="1" s="1"/>
  <c r="LC238" i="1"/>
  <c r="LC242" i="1" s="1"/>
  <c r="LB238" i="1"/>
  <c r="LB246" i="1" s="1"/>
  <c r="LA238" i="1"/>
  <c r="LA246" i="1" s="1"/>
  <c r="KZ238" i="1"/>
  <c r="KZ242" i="1" s="1"/>
  <c r="MK236" i="1"/>
  <c r="MJ236" i="1"/>
  <c r="MI236" i="1"/>
  <c r="MH236" i="1"/>
  <c r="MG236" i="1"/>
  <c r="MF236" i="1"/>
  <c r="ME236" i="1"/>
  <c r="MD236" i="1"/>
  <c r="MC236" i="1"/>
  <c r="MB236" i="1"/>
  <c r="MA236" i="1"/>
  <c r="LZ236" i="1"/>
  <c r="LY236" i="1"/>
  <c r="LX236" i="1"/>
  <c r="LW236" i="1"/>
  <c r="LV236" i="1"/>
  <c r="LU236" i="1"/>
  <c r="LT236" i="1"/>
  <c r="LS236" i="1"/>
  <c r="LR236" i="1"/>
  <c r="LQ236" i="1"/>
  <c r="LP236" i="1"/>
  <c r="LO236" i="1"/>
  <c r="LN236" i="1"/>
  <c r="LM236" i="1"/>
  <c r="LL236" i="1"/>
  <c r="LK236" i="1"/>
  <c r="LJ236" i="1"/>
  <c r="LI236" i="1"/>
  <c r="LH236" i="1"/>
  <c r="LG236" i="1"/>
  <c r="LF236" i="1"/>
  <c r="LE236" i="1"/>
  <c r="LD236" i="1"/>
  <c r="LC236" i="1"/>
  <c r="LB236" i="1"/>
  <c r="LA236" i="1"/>
  <c r="KZ236" i="1"/>
  <c r="MJ205" i="1"/>
  <c r="MG205" i="1"/>
  <c r="MD205" i="1"/>
  <c r="MA205" i="1"/>
  <c r="LX205" i="1"/>
  <c r="LU205" i="1"/>
  <c r="LR205" i="1"/>
  <c r="LO205" i="1"/>
  <c r="LL205" i="1"/>
  <c r="LI205" i="1"/>
  <c r="LF205" i="1"/>
  <c r="LC205" i="1"/>
  <c r="KZ205" i="1"/>
  <c r="MK203" i="1"/>
  <c r="MI203" i="1"/>
  <c r="MH203" i="1"/>
  <c r="MF203" i="1"/>
  <c r="ME203" i="1"/>
  <c r="MD203" i="1"/>
  <c r="MC203" i="1"/>
  <c r="MB203" i="1"/>
  <c r="LZ203" i="1"/>
  <c r="LY203" i="1"/>
  <c r="LW203" i="1"/>
  <c r="LV203" i="1"/>
  <c r="LU203" i="1"/>
  <c r="LT203" i="1"/>
  <c r="LS203" i="1"/>
  <c r="LQ203" i="1"/>
  <c r="LP203" i="1"/>
  <c r="LN203" i="1"/>
  <c r="LM203" i="1"/>
  <c r="LK203" i="1"/>
  <c r="LJ203" i="1"/>
  <c r="LH203" i="1"/>
  <c r="LG203" i="1"/>
  <c r="LE203" i="1"/>
  <c r="LD203" i="1"/>
  <c r="LB203" i="1"/>
  <c r="LA203" i="1"/>
  <c r="MA201" i="1"/>
  <c r="LO201" i="1"/>
  <c r="LF201" i="1"/>
  <c r="LC201" i="1"/>
  <c r="KZ201" i="1"/>
  <c r="MJ199" i="1"/>
  <c r="MG199" i="1"/>
  <c r="MD199" i="1"/>
  <c r="MA199" i="1"/>
  <c r="LX199" i="1"/>
  <c r="LU199" i="1"/>
  <c r="LR199" i="1"/>
  <c r="LO199" i="1"/>
  <c r="LL199" i="1"/>
  <c r="LI199" i="1"/>
  <c r="LF199" i="1"/>
  <c r="LC199" i="1"/>
  <c r="KZ199" i="1"/>
  <c r="MJ197" i="1"/>
  <c r="MH197" i="1"/>
  <c r="MG197" i="1"/>
  <c r="MG201" i="1" s="1"/>
  <c r="MD197" i="1"/>
  <c r="MD201" i="1" s="1"/>
  <c r="MA197" i="1"/>
  <c r="LY197" i="1"/>
  <c r="LX197" i="1"/>
  <c r="LX201" i="1" s="1"/>
  <c r="LL214" i="1" s="1"/>
  <c r="LU197" i="1"/>
  <c r="LU201" i="1" s="1"/>
  <c r="LT197" i="1"/>
  <c r="LR197" i="1"/>
  <c r="LR203" i="1" s="1"/>
  <c r="LO197" i="1"/>
  <c r="LL197" i="1"/>
  <c r="LJ197" i="1"/>
  <c r="LI197" i="1"/>
  <c r="LI201" i="1" s="1"/>
  <c r="LF197" i="1"/>
  <c r="LF203" i="1" s="1"/>
  <c r="LC197" i="1"/>
  <c r="LA197" i="1"/>
  <c r="KZ197" i="1"/>
  <c r="MK195" i="1"/>
  <c r="MI195" i="1"/>
  <c r="MH195" i="1"/>
  <c r="MF195" i="1"/>
  <c r="ME195" i="1"/>
  <c r="MC195" i="1"/>
  <c r="MB195" i="1"/>
  <c r="LZ195" i="1"/>
  <c r="LY195" i="1"/>
  <c r="LW195" i="1"/>
  <c r="LV195" i="1"/>
  <c r="LT195" i="1"/>
  <c r="LS195" i="1"/>
  <c r="LQ195" i="1"/>
  <c r="LP195" i="1"/>
  <c r="LN195" i="1"/>
  <c r="LM195" i="1"/>
  <c r="LK195" i="1"/>
  <c r="LJ195" i="1"/>
  <c r="LH195" i="1"/>
  <c r="LG195" i="1"/>
  <c r="LE195" i="1"/>
  <c r="LD195" i="1"/>
  <c r="LB195" i="1"/>
  <c r="LA195" i="1"/>
  <c r="MH193" i="1"/>
  <c r="LW193" i="1"/>
  <c r="LV193" i="1"/>
  <c r="LK193" i="1"/>
  <c r="LG193" i="1"/>
  <c r="LB193" i="1"/>
  <c r="MJ191" i="1"/>
  <c r="MG191" i="1"/>
  <c r="MD191" i="1"/>
  <c r="MA191" i="1"/>
  <c r="MA203" i="1" s="1"/>
  <c r="LX191" i="1"/>
  <c r="LU191" i="1"/>
  <c r="LR191" i="1"/>
  <c r="LO191" i="1"/>
  <c r="LO203" i="1" s="1"/>
  <c r="LL191" i="1"/>
  <c r="LK191" i="1"/>
  <c r="LI191" i="1"/>
  <c r="LF191" i="1"/>
  <c r="LC191" i="1"/>
  <c r="LC203" i="1" s="1"/>
  <c r="KZ191" i="1"/>
  <c r="MK189" i="1"/>
  <c r="MI189" i="1"/>
  <c r="MI193" i="1" s="1"/>
  <c r="MH189" i="1"/>
  <c r="MF189" i="1"/>
  <c r="ME189" i="1"/>
  <c r="MC189" i="1"/>
  <c r="MB189" i="1"/>
  <c r="LZ189" i="1"/>
  <c r="LZ193" i="1" s="1"/>
  <c r="LY189" i="1"/>
  <c r="LY193" i="1" s="1"/>
  <c r="LW189" i="1"/>
  <c r="LV189" i="1"/>
  <c r="LT189" i="1"/>
  <c r="LT193" i="1" s="1"/>
  <c r="LS189" i="1"/>
  <c r="LS193" i="1" s="1"/>
  <c r="LQ189" i="1"/>
  <c r="LP189" i="1"/>
  <c r="LN189" i="1"/>
  <c r="LN197" i="1" s="1"/>
  <c r="LM189" i="1"/>
  <c r="LK189" i="1"/>
  <c r="LJ189" i="1"/>
  <c r="LJ193" i="1" s="1"/>
  <c r="LH189" i="1"/>
  <c r="LG189" i="1"/>
  <c r="LE189" i="1"/>
  <c r="LD189" i="1"/>
  <c r="LB189" i="1"/>
  <c r="LA189" i="1"/>
  <c r="LA193" i="1" s="1"/>
  <c r="MH187" i="1"/>
  <c r="MC187" i="1"/>
  <c r="LZ187" i="1"/>
  <c r="LY187" i="1"/>
  <c r="LV187" i="1"/>
  <c r="LQ187" i="1"/>
  <c r="LN187" i="1"/>
  <c r="LM187" i="1"/>
  <c r="LJ187" i="1"/>
  <c r="LE187" i="1"/>
  <c r="LB187" i="1"/>
  <c r="LA187" i="1"/>
  <c r="MJ185" i="1"/>
  <c r="MG185" i="1"/>
  <c r="MD185" i="1"/>
  <c r="MA185" i="1"/>
  <c r="LX185" i="1"/>
  <c r="LW185" i="1"/>
  <c r="LU185" i="1"/>
  <c r="LR185" i="1"/>
  <c r="LO185" i="1"/>
  <c r="LL185" i="1"/>
  <c r="LI185" i="1"/>
  <c r="LF185" i="1"/>
  <c r="LC185" i="1"/>
  <c r="KZ185" i="1"/>
  <c r="MK183" i="1"/>
  <c r="MI183" i="1"/>
  <c r="MH183" i="1"/>
  <c r="MF183" i="1"/>
  <c r="ME183" i="1"/>
  <c r="MC183" i="1"/>
  <c r="MB183" i="1"/>
  <c r="LZ183" i="1"/>
  <c r="LY183" i="1"/>
  <c r="LW183" i="1"/>
  <c r="LV183" i="1"/>
  <c r="LT183" i="1"/>
  <c r="LS183" i="1"/>
  <c r="LQ183" i="1"/>
  <c r="LP183" i="1"/>
  <c r="LP187" i="1" s="1"/>
  <c r="LN183" i="1"/>
  <c r="LM183" i="1"/>
  <c r="LK183" i="1"/>
  <c r="LK187" i="1" s="1"/>
  <c r="LJ183" i="1"/>
  <c r="LH183" i="1"/>
  <c r="LG183" i="1"/>
  <c r="LE183" i="1"/>
  <c r="LD183" i="1"/>
  <c r="LB183" i="1"/>
  <c r="LA183" i="1"/>
  <c r="LY181" i="1"/>
  <c r="LQ181" i="1"/>
  <c r="LA181" i="1"/>
  <c r="MJ179" i="1"/>
  <c r="MG179" i="1"/>
  <c r="MD179" i="1"/>
  <c r="MA179" i="1"/>
  <c r="LX179" i="1"/>
  <c r="LU179" i="1"/>
  <c r="LR179" i="1"/>
  <c r="LO179" i="1"/>
  <c r="LL179" i="1"/>
  <c r="LI179" i="1"/>
  <c r="LF179" i="1"/>
  <c r="LC179" i="1"/>
  <c r="KZ179" i="1"/>
  <c r="MK177" i="1"/>
  <c r="MK185" i="1" s="1"/>
  <c r="MI177" i="1"/>
  <c r="MI181" i="1" s="1"/>
  <c r="MH177" i="1"/>
  <c r="MH181" i="1" s="1"/>
  <c r="MF177" i="1"/>
  <c r="ME177" i="1"/>
  <c r="ME181" i="1" s="1"/>
  <c r="MC177" i="1"/>
  <c r="MC185" i="1" s="1"/>
  <c r="MB177" i="1"/>
  <c r="LZ177" i="1"/>
  <c r="LZ181" i="1" s="1"/>
  <c r="LY177" i="1"/>
  <c r="LY185" i="1" s="1"/>
  <c r="LW177" i="1"/>
  <c r="LW181" i="1" s="1"/>
  <c r="LV177" i="1"/>
  <c r="LV181" i="1" s="1"/>
  <c r="LT177" i="1"/>
  <c r="LS177" i="1"/>
  <c r="LS181" i="1" s="1"/>
  <c r="LQ177" i="1"/>
  <c r="LQ185" i="1" s="1"/>
  <c r="LP177" i="1"/>
  <c r="LN177" i="1"/>
  <c r="LN181" i="1" s="1"/>
  <c r="LM177" i="1"/>
  <c r="LM185" i="1" s="1"/>
  <c r="LK177" i="1"/>
  <c r="LK181" i="1" s="1"/>
  <c r="LJ177" i="1"/>
  <c r="LJ181" i="1" s="1"/>
  <c r="LH177" i="1"/>
  <c r="LG177" i="1"/>
  <c r="LG181" i="1" s="1"/>
  <c r="LE177" i="1"/>
  <c r="LE185" i="1" s="1"/>
  <c r="LD177" i="1"/>
  <c r="LB177" i="1"/>
  <c r="LB181" i="1" s="1"/>
  <c r="LA177" i="1"/>
  <c r="LA185" i="1" s="1"/>
  <c r="MK175" i="1"/>
  <c r="MH175" i="1"/>
  <c r="MC175" i="1"/>
  <c r="LZ175" i="1"/>
  <c r="LY175" i="1"/>
  <c r="LV175" i="1"/>
  <c r="LQ175" i="1"/>
  <c r="LN175" i="1"/>
  <c r="LM175" i="1"/>
  <c r="LJ175" i="1"/>
  <c r="LE175" i="1"/>
  <c r="LB175" i="1"/>
  <c r="LA175" i="1"/>
  <c r="MJ173" i="1"/>
  <c r="MG173" i="1"/>
  <c r="MD173" i="1"/>
  <c r="MA173" i="1"/>
  <c r="LX173" i="1"/>
  <c r="LV173" i="1"/>
  <c r="LU173" i="1"/>
  <c r="LR173" i="1"/>
  <c r="LO173" i="1"/>
  <c r="LN173" i="1"/>
  <c r="LL173" i="1"/>
  <c r="LI173" i="1"/>
  <c r="LF173" i="1"/>
  <c r="LC173" i="1"/>
  <c r="KZ173" i="1"/>
  <c r="MK171" i="1"/>
  <c r="MK179" i="1" s="1"/>
  <c r="MI171" i="1"/>
  <c r="MI185" i="1" s="1"/>
  <c r="MH171" i="1"/>
  <c r="MF171" i="1"/>
  <c r="MF179" i="1" s="1"/>
  <c r="ME171" i="1"/>
  <c r="MC171" i="1"/>
  <c r="MC179" i="1" s="1"/>
  <c r="MB171" i="1"/>
  <c r="MB179" i="1" s="1"/>
  <c r="LZ171" i="1"/>
  <c r="LY171" i="1"/>
  <c r="LY179" i="1" s="1"/>
  <c r="LW171" i="1"/>
  <c r="LV171" i="1"/>
  <c r="LT171" i="1"/>
  <c r="LT179" i="1" s="1"/>
  <c r="LS171" i="1"/>
  <c r="LQ171" i="1"/>
  <c r="LQ179" i="1" s="1"/>
  <c r="LP171" i="1"/>
  <c r="LP179" i="1" s="1"/>
  <c r="LN171" i="1"/>
  <c r="LM171" i="1"/>
  <c r="LM179" i="1" s="1"/>
  <c r="LK171" i="1"/>
  <c r="LJ171" i="1"/>
  <c r="LH171" i="1"/>
  <c r="LH179" i="1" s="1"/>
  <c r="LG171" i="1"/>
  <c r="LE171" i="1"/>
  <c r="LE179" i="1" s="1"/>
  <c r="LD171" i="1"/>
  <c r="LD175" i="1" s="1"/>
  <c r="LB171" i="1"/>
  <c r="LA171" i="1"/>
  <c r="LA179" i="1" s="1"/>
  <c r="MK169" i="1"/>
  <c r="MF169" i="1"/>
  <c r="MC169" i="1"/>
  <c r="MB169" i="1"/>
  <c r="LY169" i="1"/>
  <c r="LT169" i="1"/>
  <c r="LQ169" i="1"/>
  <c r="LP169" i="1"/>
  <c r="LM169" i="1"/>
  <c r="LH169" i="1"/>
  <c r="LE169" i="1"/>
  <c r="LD169" i="1"/>
  <c r="LA169" i="1"/>
  <c r="MJ167" i="1"/>
  <c r="MG167" i="1"/>
  <c r="MD167" i="1"/>
  <c r="MA167" i="1"/>
  <c r="LX167" i="1"/>
  <c r="LU167" i="1"/>
  <c r="LR167" i="1"/>
  <c r="LO167" i="1"/>
  <c r="LL167" i="1"/>
  <c r="LI167" i="1"/>
  <c r="LF167" i="1"/>
  <c r="LC167" i="1"/>
  <c r="KZ167" i="1"/>
  <c r="MK165" i="1"/>
  <c r="MI165" i="1"/>
  <c r="MI169" i="1" s="1"/>
  <c r="MH165" i="1"/>
  <c r="MF165" i="1"/>
  <c r="MF173" i="1" s="1"/>
  <c r="ME165" i="1"/>
  <c r="ME169" i="1" s="1"/>
  <c r="MD165" i="1"/>
  <c r="MC165" i="1"/>
  <c r="MC173" i="1" s="1"/>
  <c r="MB165" i="1"/>
  <c r="MB173" i="1" s="1"/>
  <c r="LZ165" i="1"/>
  <c r="LZ169" i="1" s="1"/>
  <c r="LY165" i="1"/>
  <c r="LY173" i="1" s="1"/>
  <c r="LW165" i="1"/>
  <c r="LW169" i="1" s="1"/>
  <c r="LV165" i="1"/>
  <c r="LT165" i="1"/>
  <c r="LT173" i="1" s="1"/>
  <c r="LS165" i="1"/>
  <c r="LS169" i="1" s="1"/>
  <c r="LR165" i="1"/>
  <c r="LQ165" i="1"/>
  <c r="LP165" i="1"/>
  <c r="LP173" i="1" s="1"/>
  <c r="LN165" i="1"/>
  <c r="LN169" i="1" s="1"/>
  <c r="LM165" i="1"/>
  <c r="LK165" i="1"/>
  <c r="LK169" i="1" s="1"/>
  <c r="LJ165" i="1"/>
  <c r="LH165" i="1"/>
  <c r="LH173" i="1" s="1"/>
  <c r="LG165" i="1"/>
  <c r="LG169" i="1" s="1"/>
  <c r="LE165" i="1"/>
  <c r="LD165" i="1"/>
  <c r="LB165" i="1"/>
  <c r="LB169" i="1" s="1"/>
  <c r="LA165" i="1"/>
  <c r="MI163" i="1"/>
  <c r="MF163" i="1"/>
  <c r="ME163" i="1"/>
  <c r="MB163" i="1"/>
  <c r="LW163" i="1"/>
  <c r="LT163" i="1"/>
  <c r="LS163" i="1"/>
  <c r="LP163" i="1"/>
  <c r="LK163" i="1"/>
  <c r="LH163" i="1"/>
  <c r="MJ161" i="1"/>
  <c r="MG161" i="1"/>
  <c r="MF161" i="1"/>
  <c r="MD161" i="1"/>
  <c r="MA161" i="1"/>
  <c r="LX161" i="1"/>
  <c r="LU161" i="1"/>
  <c r="LR161" i="1"/>
  <c r="LP161" i="1"/>
  <c r="LO161" i="1"/>
  <c r="LL161" i="1"/>
  <c r="LI161" i="1"/>
  <c r="LH161" i="1"/>
  <c r="LF161" i="1"/>
  <c r="LC161" i="1"/>
  <c r="KZ161" i="1"/>
  <c r="MK159" i="1"/>
  <c r="MK163" i="1" s="1"/>
  <c r="MI159" i="1"/>
  <c r="MI167" i="1" s="1"/>
  <c r="MH159" i="1"/>
  <c r="MH163" i="1" s="1"/>
  <c r="MG159" i="1"/>
  <c r="MF159" i="1"/>
  <c r="MF167" i="1" s="1"/>
  <c r="ME159" i="1"/>
  <c r="ME167" i="1" s="1"/>
  <c r="MD159" i="1"/>
  <c r="MD163" i="1" s="1"/>
  <c r="MC159" i="1"/>
  <c r="MC163" i="1" s="1"/>
  <c r="MB159" i="1"/>
  <c r="MB167" i="1" s="1"/>
  <c r="LZ159" i="1"/>
  <c r="LZ163" i="1" s="1"/>
  <c r="LY159" i="1"/>
  <c r="LY163" i="1" s="1"/>
  <c r="LW159" i="1"/>
  <c r="LW167" i="1" s="1"/>
  <c r="LV159" i="1"/>
  <c r="LV163" i="1" s="1"/>
  <c r="LU159" i="1"/>
  <c r="LT159" i="1"/>
  <c r="LS159" i="1"/>
  <c r="LS167" i="1" s="1"/>
  <c r="LR159" i="1"/>
  <c r="LR163" i="1" s="1"/>
  <c r="LQ159" i="1"/>
  <c r="LQ163" i="1" s="1"/>
  <c r="LP159" i="1"/>
  <c r="LN159" i="1"/>
  <c r="LN163" i="1" s="1"/>
  <c r="LM159" i="1"/>
  <c r="LM163" i="1" s="1"/>
  <c r="LK159" i="1"/>
  <c r="LK167" i="1" s="1"/>
  <c r="LJ159" i="1"/>
  <c r="LJ163" i="1" s="1"/>
  <c r="LI159" i="1"/>
  <c r="LH159" i="1"/>
  <c r="LH167" i="1" s="1"/>
  <c r="LG159" i="1"/>
  <c r="LE159" i="1"/>
  <c r="LE163" i="1" s="1"/>
  <c r="LD159" i="1"/>
  <c r="LB159" i="1"/>
  <c r="LB163" i="1" s="1"/>
  <c r="LA159" i="1"/>
  <c r="LA163" i="1" s="1"/>
  <c r="MI157" i="1"/>
  <c r="MH157" i="1"/>
  <c r="ME157" i="1"/>
  <c r="MD157" i="1"/>
  <c r="MA157" i="1"/>
  <c r="LZ157" i="1"/>
  <c r="LW157" i="1"/>
  <c r="LV157" i="1"/>
  <c r="LS157" i="1"/>
  <c r="LR157" i="1"/>
  <c r="LO157" i="1"/>
  <c r="LN157" i="1"/>
  <c r="LK157" i="1"/>
  <c r="LJ157" i="1"/>
  <c r="MK155" i="1"/>
  <c r="MJ155" i="1"/>
  <c r="MI155" i="1"/>
  <c r="MH155" i="1"/>
  <c r="MG155" i="1"/>
  <c r="MF155" i="1"/>
  <c r="ME155" i="1"/>
  <c r="MD155" i="1"/>
  <c r="MC155" i="1"/>
  <c r="MB155" i="1"/>
  <c r="MA155" i="1"/>
  <c r="LZ155" i="1"/>
  <c r="LY155" i="1"/>
  <c r="LX155" i="1"/>
  <c r="LW155" i="1"/>
  <c r="LV155" i="1"/>
  <c r="LU155" i="1"/>
  <c r="LT155" i="1"/>
  <c r="LS155" i="1"/>
  <c r="LR155" i="1"/>
  <c r="LQ155" i="1"/>
  <c r="LP155" i="1"/>
  <c r="LO155" i="1"/>
  <c r="LN155" i="1"/>
  <c r="LM155" i="1"/>
  <c r="LL155" i="1"/>
  <c r="LK155" i="1"/>
  <c r="LJ155" i="1"/>
  <c r="LI155" i="1"/>
  <c r="LH155" i="1"/>
  <c r="LG155" i="1"/>
  <c r="LF155" i="1"/>
  <c r="LE155" i="1"/>
  <c r="LD155" i="1"/>
  <c r="LC155" i="1"/>
  <c r="LB155" i="1"/>
  <c r="LA155" i="1"/>
  <c r="KZ155" i="1"/>
  <c r="MK153" i="1"/>
  <c r="MK157" i="1" s="1"/>
  <c r="MJ153" i="1"/>
  <c r="MI153" i="1"/>
  <c r="MI161" i="1" s="1"/>
  <c r="MH153" i="1"/>
  <c r="MH161" i="1" s="1"/>
  <c r="MG153" i="1"/>
  <c r="MG157" i="1" s="1"/>
  <c r="MF153" i="1"/>
  <c r="MF157" i="1" s="1"/>
  <c r="ME153" i="1"/>
  <c r="ME161" i="1" s="1"/>
  <c r="MD153" i="1"/>
  <c r="MC153" i="1"/>
  <c r="MC157" i="1" s="1"/>
  <c r="MB153" i="1"/>
  <c r="MB157" i="1" s="1"/>
  <c r="MA153" i="1"/>
  <c r="MA159" i="1" s="1"/>
  <c r="MA165" i="1" s="1"/>
  <c r="MA169" i="1" s="1"/>
  <c r="LZ153" i="1"/>
  <c r="LZ161" i="1" s="1"/>
  <c r="LY153" i="1"/>
  <c r="LY157" i="1" s="1"/>
  <c r="LX153" i="1"/>
  <c r="LW153" i="1"/>
  <c r="LW161" i="1" s="1"/>
  <c r="LV153" i="1"/>
  <c r="LV161" i="1" s="1"/>
  <c r="LU153" i="1"/>
  <c r="LU157" i="1" s="1"/>
  <c r="LT153" i="1"/>
  <c r="LT157" i="1" s="1"/>
  <c r="LS153" i="1"/>
  <c r="LS161" i="1" s="1"/>
  <c r="LR153" i="1"/>
  <c r="LQ153" i="1"/>
  <c r="LQ157" i="1" s="1"/>
  <c r="LP153" i="1"/>
  <c r="LP157" i="1" s="1"/>
  <c r="LO153" i="1"/>
  <c r="LO159" i="1" s="1"/>
  <c r="LO165" i="1" s="1"/>
  <c r="LO169" i="1" s="1"/>
  <c r="LN153" i="1"/>
  <c r="LN161" i="1" s="1"/>
  <c r="LM153" i="1"/>
  <c r="LM157" i="1" s="1"/>
  <c r="LL153" i="1"/>
  <c r="LK153" i="1"/>
  <c r="LK161" i="1" s="1"/>
  <c r="LJ153" i="1"/>
  <c r="LJ161" i="1" s="1"/>
  <c r="LI153" i="1"/>
  <c r="LI157" i="1" s="1"/>
  <c r="LH153" i="1"/>
  <c r="LH157" i="1" s="1"/>
  <c r="LG153" i="1"/>
  <c r="LG161" i="1" s="1"/>
  <c r="LF153" i="1"/>
  <c r="LF159" i="1" s="1"/>
  <c r="LE153" i="1"/>
  <c r="LE157" i="1" s="1"/>
  <c r="LD153" i="1"/>
  <c r="LD157" i="1" s="1"/>
  <c r="LC153" i="1"/>
  <c r="LC159" i="1" s="1"/>
  <c r="LC165" i="1" s="1"/>
  <c r="LC169" i="1" s="1"/>
  <c r="LB153" i="1"/>
  <c r="LB161" i="1" s="1"/>
  <c r="LA153" i="1"/>
  <c r="LA157" i="1" s="1"/>
  <c r="KZ153" i="1"/>
  <c r="MK151" i="1"/>
  <c r="MJ151" i="1"/>
  <c r="MI151" i="1"/>
  <c r="MH151" i="1"/>
  <c r="MG151" i="1"/>
  <c r="MF151" i="1"/>
  <c r="ME151" i="1"/>
  <c r="MD151" i="1"/>
  <c r="MC151" i="1"/>
  <c r="MB151" i="1"/>
  <c r="MA151" i="1"/>
  <c r="LZ151" i="1"/>
  <c r="LY151" i="1"/>
  <c r="LX151" i="1"/>
  <c r="LW151" i="1"/>
  <c r="LV151" i="1"/>
  <c r="LU151" i="1"/>
  <c r="LT151" i="1"/>
  <c r="LS151" i="1"/>
  <c r="LR151" i="1"/>
  <c r="LQ151" i="1"/>
  <c r="LP151" i="1"/>
  <c r="LO151" i="1"/>
  <c r="LN151" i="1"/>
  <c r="LM151" i="1"/>
  <c r="LL151" i="1"/>
  <c r="LK151" i="1"/>
  <c r="LJ151" i="1"/>
  <c r="LI151" i="1"/>
  <c r="LH151" i="1"/>
  <c r="LG151" i="1"/>
  <c r="LF151" i="1"/>
  <c r="LE151" i="1"/>
  <c r="LD151" i="1"/>
  <c r="LC151" i="1"/>
  <c r="LB151" i="1"/>
  <c r="LA151" i="1"/>
  <c r="KZ151" i="1"/>
  <c r="MJ120" i="1"/>
  <c r="MK118" i="1"/>
  <c r="MI118" i="1"/>
  <c r="MJ116" i="1"/>
  <c r="MJ114" i="1"/>
  <c r="MJ112" i="1"/>
  <c r="MJ118" i="1" s="1"/>
  <c r="MK110" i="1"/>
  <c r="MI110" i="1"/>
  <c r="MK108" i="1"/>
  <c r="MJ106" i="1"/>
  <c r="MK104" i="1"/>
  <c r="MK112" i="1" s="1"/>
  <c r="MI104" i="1"/>
  <c r="MI108" i="1" s="1"/>
  <c r="MK102" i="1"/>
  <c r="MJ100" i="1"/>
  <c r="MK98" i="1"/>
  <c r="MK106" i="1" s="1"/>
  <c r="MI98" i="1"/>
  <c r="MI102" i="1" s="1"/>
  <c r="MI96" i="1"/>
  <c r="MJ94" i="1"/>
  <c r="MK92" i="1"/>
  <c r="MK96" i="1" s="1"/>
  <c r="MI92" i="1"/>
  <c r="MI100" i="1" s="1"/>
  <c r="MI90" i="1"/>
  <c r="MJ88" i="1"/>
  <c r="MK86" i="1"/>
  <c r="MK90" i="1" s="1"/>
  <c r="MI86" i="1"/>
  <c r="MI94" i="1" s="1"/>
  <c r="MK84" i="1"/>
  <c r="MJ82" i="1"/>
  <c r="MK80" i="1"/>
  <c r="MK88" i="1" s="1"/>
  <c r="MI80" i="1"/>
  <c r="MI84" i="1" s="1"/>
  <c r="MK78" i="1"/>
  <c r="MJ76" i="1"/>
  <c r="MK74" i="1"/>
  <c r="MK82" i="1" s="1"/>
  <c r="MI74" i="1"/>
  <c r="MI78" i="1" s="1"/>
  <c r="MI72" i="1"/>
  <c r="MK70" i="1"/>
  <c r="MJ70" i="1"/>
  <c r="MI70" i="1"/>
  <c r="MK68" i="1"/>
  <c r="MK72" i="1" s="1"/>
  <c r="MJ68" i="1"/>
  <c r="MJ72" i="1" s="1"/>
  <c r="MI68" i="1"/>
  <c r="MI76" i="1" s="1"/>
  <c r="MK66" i="1"/>
  <c r="MJ66" i="1"/>
  <c r="MI66" i="1"/>
  <c r="MG120" i="1"/>
  <c r="MH118" i="1"/>
  <c r="MF118" i="1"/>
  <c r="MG116" i="1"/>
  <c r="MG114" i="1"/>
  <c r="MG112" i="1"/>
  <c r="MG118" i="1" s="1"/>
  <c r="MH110" i="1"/>
  <c r="MF110" i="1"/>
  <c r="MH108" i="1"/>
  <c r="MG106" i="1"/>
  <c r="MH104" i="1"/>
  <c r="MH112" i="1" s="1"/>
  <c r="MF104" i="1"/>
  <c r="MF108" i="1" s="1"/>
  <c r="MH102" i="1"/>
  <c r="MG100" i="1"/>
  <c r="MH98" i="1"/>
  <c r="MH106" i="1" s="1"/>
  <c r="MF98" i="1"/>
  <c r="MF106" i="1" s="1"/>
  <c r="MF96" i="1"/>
  <c r="MG94" i="1"/>
  <c r="MH92" i="1"/>
  <c r="MH96" i="1" s="1"/>
  <c r="MF92" i="1"/>
  <c r="MF100" i="1" s="1"/>
  <c r="MF90" i="1"/>
  <c r="MG88" i="1"/>
  <c r="MH86" i="1"/>
  <c r="MH94" i="1" s="1"/>
  <c r="MF86" i="1"/>
  <c r="MF94" i="1" s="1"/>
  <c r="MH84" i="1"/>
  <c r="MG82" i="1"/>
  <c r="MH80" i="1"/>
  <c r="MH88" i="1" s="1"/>
  <c r="MF80" i="1"/>
  <c r="MF84" i="1" s="1"/>
  <c r="MH78" i="1"/>
  <c r="MG76" i="1"/>
  <c r="MH74" i="1"/>
  <c r="MH82" i="1" s="1"/>
  <c r="MF74" i="1"/>
  <c r="MF82" i="1" s="1"/>
  <c r="MF72" i="1"/>
  <c r="MH70" i="1"/>
  <c r="MG70" i="1"/>
  <c r="MF70" i="1"/>
  <c r="MH68" i="1"/>
  <c r="MH72" i="1" s="1"/>
  <c r="MG68" i="1"/>
  <c r="MG72" i="1" s="1"/>
  <c r="MF68" i="1"/>
  <c r="MF76" i="1" s="1"/>
  <c r="MH66" i="1"/>
  <c r="MG66" i="1"/>
  <c r="MF66" i="1"/>
  <c r="MD120" i="1"/>
  <c r="MA120" i="1"/>
  <c r="LX120" i="1"/>
  <c r="ME118" i="1"/>
  <c r="MD118" i="1"/>
  <c r="MC118" i="1"/>
  <c r="MB118" i="1"/>
  <c r="LZ118" i="1"/>
  <c r="LY118" i="1"/>
  <c r="LW118" i="1"/>
  <c r="MD116" i="1"/>
  <c r="MA116" i="1"/>
  <c r="MD114" i="1"/>
  <c r="MA114" i="1"/>
  <c r="LX114" i="1"/>
  <c r="MD112" i="1"/>
  <c r="MA112" i="1"/>
  <c r="LX112" i="1"/>
  <c r="LX118" i="1" s="1"/>
  <c r="ME110" i="1"/>
  <c r="MC110" i="1"/>
  <c r="MB110" i="1"/>
  <c r="LZ110" i="1"/>
  <c r="LY110" i="1"/>
  <c r="LW110" i="1"/>
  <c r="ME108" i="1"/>
  <c r="LZ108" i="1"/>
  <c r="LW108" i="1"/>
  <c r="MD106" i="1"/>
  <c r="MA106" i="1"/>
  <c r="MA118" i="1" s="1"/>
  <c r="LX106" i="1"/>
  <c r="ME104" i="1"/>
  <c r="ME112" i="1" s="1"/>
  <c r="MC104" i="1"/>
  <c r="MC108" i="1" s="1"/>
  <c r="MB104" i="1"/>
  <c r="MB108" i="1" s="1"/>
  <c r="LZ104" i="1"/>
  <c r="LZ112" i="1" s="1"/>
  <c r="LY104" i="1"/>
  <c r="LY108" i="1" s="1"/>
  <c r="LW104" i="1"/>
  <c r="LW112" i="1" s="1"/>
  <c r="MC102" i="1"/>
  <c r="LZ102" i="1"/>
  <c r="LY102" i="1"/>
  <c r="ME100" i="1"/>
  <c r="MD100" i="1"/>
  <c r="MA100" i="1"/>
  <c r="LX100" i="1"/>
  <c r="ME98" i="1"/>
  <c r="ME102" i="1" s="1"/>
  <c r="MC98" i="1"/>
  <c r="MC106" i="1" s="1"/>
  <c r="MB98" i="1"/>
  <c r="MB102" i="1" s="1"/>
  <c r="LZ98" i="1"/>
  <c r="LZ106" i="1" s="1"/>
  <c r="LY98" i="1"/>
  <c r="LY106" i="1" s="1"/>
  <c r="LW98" i="1"/>
  <c r="LW102" i="1" s="1"/>
  <c r="MC96" i="1"/>
  <c r="MB96" i="1"/>
  <c r="LY96" i="1"/>
  <c r="MD94" i="1"/>
  <c r="MA94" i="1"/>
  <c r="LX94" i="1"/>
  <c r="ME92" i="1"/>
  <c r="ME96" i="1" s="1"/>
  <c r="MC92" i="1"/>
  <c r="MC100" i="1" s="1"/>
  <c r="MB92" i="1"/>
  <c r="MB100" i="1" s="1"/>
  <c r="LZ92" i="1"/>
  <c r="LZ96" i="1" s="1"/>
  <c r="LY92" i="1"/>
  <c r="LY100" i="1" s="1"/>
  <c r="LW92" i="1"/>
  <c r="LW96" i="1" s="1"/>
  <c r="ME90" i="1"/>
  <c r="MB90" i="1"/>
  <c r="LW90" i="1"/>
  <c r="MD88" i="1"/>
  <c r="MA88" i="1"/>
  <c r="LX88" i="1"/>
  <c r="ME86" i="1"/>
  <c r="ME94" i="1" s="1"/>
  <c r="MC86" i="1"/>
  <c r="MC90" i="1" s="1"/>
  <c r="MB86" i="1"/>
  <c r="MB94" i="1" s="1"/>
  <c r="LZ86" i="1"/>
  <c r="LZ90" i="1" s="1"/>
  <c r="LY86" i="1"/>
  <c r="LY90" i="1" s="1"/>
  <c r="LW86" i="1"/>
  <c r="LW94" i="1" s="1"/>
  <c r="ME84" i="1"/>
  <c r="LZ84" i="1"/>
  <c r="LW84" i="1"/>
  <c r="MD82" i="1"/>
  <c r="MA82" i="1"/>
  <c r="LX82" i="1"/>
  <c r="ME80" i="1"/>
  <c r="ME88" i="1" s="1"/>
  <c r="MC80" i="1"/>
  <c r="MC84" i="1" s="1"/>
  <c r="MB80" i="1"/>
  <c r="MB84" i="1" s="1"/>
  <c r="LZ80" i="1"/>
  <c r="LZ88" i="1" s="1"/>
  <c r="LY80" i="1"/>
  <c r="LY84" i="1" s="1"/>
  <c r="LX80" i="1"/>
  <c r="LX86" i="1" s="1"/>
  <c r="LW80" i="1"/>
  <c r="LW88" i="1" s="1"/>
  <c r="MC78" i="1"/>
  <c r="LZ78" i="1"/>
  <c r="LY78" i="1"/>
  <c r="MD76" i="1"/>
  <c r="MA76" i="1"/>
  <c r="LX76" i="1"/>
  <c r="ME74" i="1"/>
  <c r="ME78" i="1" s="1"/>
  <c r="MC74" i="1"/>
  <c r="MC82" i="1" s="1"/>
  <c r="MB74" i="1"/>
  <c r="MB78" i="1" s="1"/>
  <c r="MA74" i="1"/>
  <c r="MA80" i="1" s="1"/>
  <c r="LZ74" i="1"/>
  <c r="LZ82" i="1" s="1"/>
  <c r="LY74" i="1"/>
  <c r="LY82" i="1" s="1"/>
  <c r="LX74" i="1"/>
  <c r="LX78" i="1" s="1"/>
  <c r="LW74" i="1"/>
  <c r="LW78" i="1" s="1"/>
  <c r="MC72" i="1"/>
  <c r="MB72" i="1"/>
  <c r="LY72" i="1"/>
  <c r="LX72" i="1"/>
  <c r="ME70" i="1"/>
  <c r="MD70" i="1"/>
  <c r="MC70" i="1"/>
  <c r="MB70" i="1"/>
  <c r="MA70" i="1"/>
  <c r="LZ70" i="1"/>
  <c r="LY70" i="1"/>
  <c r="LX70" i="1"/>
  <c r="LW70" i="1"/>
  <c r="ME68" i="1"/>
  <c r="ME72" i="1" s="1"/>
  <c r="MD68" i="1"/>
  <c r="MD74" i="1" s="1"/>
  <c r="MC68" i="1"/>
  <c r="MC76" i="1" s="1"/>
  <c r="MB68" i="1"/>
  <c r="MB76" i="1" s="1"/>
  <c r="MA68" i="1"/>
  <c r="MA72" i="1" s="1"/>
  <c r="LZ68" i="1"/>
  <c r="LZ72" i="1" s="1"/>
  <c r="LY68" i="1"/>
  <c r="LY76" i="1" s="1"/>
  <c r="LX68" i="1"/>
  <c r="LW68" i="1"/>
  <c r="LW72" i="1" s="1"/>
  <c r="ME66" i="1"/>
  <c r="MD66" i="1"/>
  <c r="MC66" i="1"/>
  <c r="MB66" i="1"/>
  <c r="MA66" i="1"/>
  <c r="LZ66" i="1"/>
  <c r="LY66" i="1"/>
  <c r="LX66" i="1"/>
  <c r="LW66" i="1"/>
  <c r="LU120" i="1"/>
  <c r="LR120" i="1"/>
  <c r="LO120" i="1"/>
  <c r="LV118" i="1"/>
  <c r="LU118" i="1"/>
  <c r="LT118" i="1"/>
  <c r="LS118" i="1"/>
  <c r="LQ118" i="1"/>
  <c r="LP118" i="1"/>
  <c r="LN118" i="1"/>
  <c r="LU116" i="1"/>
  <c r="LR116" i="1"/>
  <c r="LU114" i="1"/>
  <c r="LR114" i="1"/>
  <c r="LO114" i="1"/>
  <c r="LU112" i="1"/>
  <c r="LR112" i="1"/>
  <c r="LR118" i="1" s="1"/>
  <c r="LO112" i="1"/>
  <c r="LO118" i="1" s="1"/>
  <c r="LV110" i="1"/>
  <c r="LT110" i="1"/>
  <c r="LS110" i="1"/>
  <c r="LQ110" i="1"/>
  <c r="LP110" i="1"/>
  <c r="LN110" i="1"/>
  <c r="LV108" i="1"/>
  <c r="LQ108" i="1"/>
  <c r="LN108" i="1"/>
  <c r="LU106" i="1"/>
  <c r="LR106" i="1"/>
  <c r="LO106" i="1"/>
  <c r="LV104" i="1"/>
  <c r="LV112" i="1" s="1"/>
  <c r="LT104" i="1"/>
  <c r="LT108" i="1" s="1"/>
  <c r="LS104" i="1"/>
  <c r="LS108" i="1" s="1"/>
  <c r="LQ104" i="1"/>
  <c r="LQ112" i="1" s="1"/>
  <c r="LP104" i="1"/>
  <c r="LP108" i="1" s="1"/>
  <c r="LN104" i="1"/>
  <c r="LN112" i="1" s="1"/>
  <c r="LT102" i="1"/>
  <c r="LQ102" i="1"/>
  <c r="LP102" i="1"/>
  <c r="LU100" i="1"/>
  <c r="LR100" i="1"/>
  <c r="LO100" i="1"/>
  <c r="LV98" i="1"/>
  <c r="LV106" i="1" s="1"/>
  <c r="LT98" i="1"/>
  <c r="LT106" i="1" s="1"/>
  <c r="LS98" i="1"/>
  <c r="LS102" i="1" s="1"/>
  <c r="LQ98" i="1"/>
  <c r="LQ106" i="1" s="1"/>
  <c r="LP98" i="1"/>
  <c r="LP106" i="1" s="1"/>
  <c r="LN98" i="1"/>
  <c r="LN102" i="1" s="1"/>
  <c r="LT96" i="1"/>
  <c r="LS96" i="1"/>
  <c r="LP96" i="1"/>
  <c r="LU94" i="1"/>
  <c r="LR94" i="1"/>
  <c r="LO94" i="1"/>
  <c r="LV92" i="1"/>
  <c r="LV96" i="1" s="1"/>
  <c r="LT92" i="1"/>
  <c r="LT100" i="1" s="1"/>
  <c r="LS92" i="1"/>
  <c r="LS100" i="1" s="1"/>
  <c r="LQ92" i="1"/>
  <c r="LQ96" i="1" s="1"/>
  <c r="LP92" i="1"/>
  <c r="LP100" i="1" s="1"/>
  <c r="LN92" i="1"/>
  <c r="LN96" i="1" s="1"/>
  <c r="LV90" i="1"/>
  <c r="LS90" i="1"/>
  <c r="LN90" i="1"/>
  <c r="LU88" i="1"/>
  <c r="LR88" i="1"/>
  <c r="LO88" i="1"/>
  <c r="LV86" i="1"/>
  <c r="LV94" i="1" s="1"/>
  <c r="LT86" i="1"/>
  <c r="LT94" i="1" s="1"/>
  <c r="LS86" i="1"/>
  <c r="LS94" i="1" s="1"/>
  <c r="LQ86" i="1"/>
  <c r="LQ90" i="1" s="1"/>
  <c r="LP86" i="1"/>
  <c r="LP90" i="1" s="1"/>
  <c r="LN86" i="1"/>
  <c r="LN94" i="1" s="1"/>
  <c r="LV84" i="1"/>
  <c r="LQ84" i="1"/>
  <c r="LN84" i="1"/>
  <c r="LU82" i="1"/>
  <c r="LR82" i="1"/>
  <c r="LO82" i="1"/>
  <c r="LV80" i="1"/>
  <c r="LV88" i="1" s="1"/>
  <c r="LT80" i="1"/>
  <c r="LT84" i="1" s="1"/>
  <c r="LS80" i="1"/>
  <c r="LS84" i="1" s="1"/>
  <c r="LQ80" i="1"/>
  <c r="LQ88" i="1" s="1"/>
  <c r="LP80" i="1"/>
  <c r="LP84" i="1" s="1"/>
  <c r="LO80" i="1"/>
  <c r="LO86" i="1" s="1"/>
  <c r="LN80" i="1"/>
  <c r="LN88" i="1" s="1"/>
  <c r="LT78" i="1"/>
  <c r="LQ78" i="1"/>
  <c r="LP78" i="1"/>
  <c r="LU76" i="1"/>
  <c r="LR76" i="1"/>
  <c r="LO76" i="1"/>
  <c r="LV74" i="1"/>
  <c r="LV78" i="1" s="1"/>
  <c r="LT74" i="1"/>
  <c r="LT82" i="1" s="1"/>
  <c r="LS74" i="1"/>
  <c r="LS78" i="1" s="1"/>
  <c r="LR74" i="1"/>
  <c r="LR80" i="1" s="1"/>
  <c r="LQ74" i="1"/>
  <c r="LQ82" i="1" s="1"/>
  <c r="LP74" i="1"/>
  <c r="LP82" i="1" s="1"/>
  <c r="LO74" i="1"/>
  <c r="LO78" i="1" s="1"/>
  <c r="LN74" i="1"/>
  <c r="LN82" i="1" s="1"/>
  <c r="LT72" i="1"/>
  <c r="LS72" i="1"/>
  <c r="LP72" i="1"/>
  <c r="LO72" i="1"/>
  <c r="LV70" i="1"/>
  <c r="LU70" i="1"/>
  <c r="LT70" i="1"/>
  <c r="LS70" i="1"/>
  <c r="LR70" i="1"/>
  <c r="LQ70" i="1"/>
  <c r="LP70" i="1"/>
  <c r="LO70" i="1"/>
  <c r="LN70" i="1"/>
  <c r="LV68" i="1"/>
  <c r="LV72" i="1" s="1"/>
  <c r="LU68" i="1"/>
  <c r="LU74" i="1" s="1"/>
  <c r="LT68" i="1"/>
  <c r="LT76" i="1" s="1"/>
  <c r="LS68" i="1"/>
  <c r="LS76" i="1" s="1"/>
  <c r="LR68" i="1"/>
  <c r="LR72" i="1" s="1"/>
  <c r="LQ68" i="1"/>
  <c r="LQ72" i="1" s="1"/>
  <c r="LP68" i="1"/>
  <c r="LP76" i="1" s="1"/>
  <c r="LO68" i="1"/>
  <c r="LN68" i="1"/>
  <c r="LN72" i="1" s="1"/>
  <c r="LV66" i="1"/>
  <c r="LU66" i="1"/>
  <c r="LT66" i="1"/>
  <c r="LS66" i="1"/>
  <c r="LR66" i="1"/>
  <c r="LQ66" i="1"/>
  <c r="LP66" i="1"/>
  <c r="LO66" i="1"/>
  <c r="LN66" i="1"/>
  <c r="LL120" i="1"/>
  <c r="LI120" i="1"/>
  <c r="LF120" i="1"/>
  <c r="LM118" i="1"/>
  <c r="LK118" i="1"/>
  <c r="LJ118" i="1"/>
  <c r="LH118" i="1"/>
  <c r="LG118" i="1"/>
  <c r="LE118" i="1"/>
  <c r="LL116" i="1"/>
  <c r="LL114" i="1"/>
  <c r="LI114" i="1"/>
  <c r="LF114" i="1"/>
  <c r="LL112" i="1"/>
  <c r="LL118" i="1" s="1"/>
  <c r="LI112" i="1"/>
  <c r="LI118" i="1" s="1"/>
  <c r="LF112" i="1"/>
  <c r="LF118" i="1" s="1"/>
  <c r="LM110" i="1"/>
  <c r="LK110" i="1"/>
  <c r="LJ110" i="1"/>
  <c r="LH110" i="1"/>
  <c r="LG110" i="1"/>
  <c r="LE110" i="1"/>
  <c r="LK108" i="1"/>
  <c r="LH108" i="1"/>
  <c r="LG108" i="1"/>
  <c r="LL106" i="1"/>
  <c r="LI106" i="1"/>
  <c r="LF106" i="1"/>
  <c r="LM104" i="1"/>
  <c r="LM112" i="1" s="1"/>
  <c r="LK104" i="1"/>
  <c r="LK112" i="1" s="1"/>
  <c r="LJ104" i="1"/>
  <c r="LJ108" i="1" s="1"/>
  <c r="LH104" i="1"/>
  <c r="LH112" i="1" s="1"/>
  <c r="LG104" i="1"/>
  <c r="LG112" i="1" s="1"/>
  <c r="LE104" i="1"/>
  <c r="LE112" i="1" s="1"/>
  <c r="LK102" i="1"/>
  <c r="LJ102" i="1"/>
  <c r="LG102" i="1"/>
  <c r="LL100" i="1"/>
  <c r="LI100" i="1"/>
  <c r="LF100" i="1"/>
  <c r="LM98" i="1"/>
  <c r="LM102" i="1" s="1"/>
  <c r="LK98" i="1"/>
  <c r="LK106" i="1" s="1"/>
  <c r="LJ98" i="1"/>
  <c r="LJ106" i="1" s="1"/>
  <c r="LH98" i="1"/>
  <c r="LH106" i="1" s="1"/>
  <c r="LG98" i="1"/>
  <c r="LG106" i="1" s="1"/>
  <c r="LE98" i="1"/>
  <c r="LE102" i="1" s="1"/>
  <c r="LM96" i="1"/>
  <c r="LJ96" i="1"/>
  <c r="LE96" i="1"/>
  <c r="LL94" i="1"/>
  <c r="LI94" i="1"/>
  <c r="LF94" i="1"/>
  <c r="LM92" i="1"/>
  <c r="LM100" i="1" s="1"/>
  <c r="LK92" i="1"/>
  <c r="LK100" i="1" s="1"/>
  <c r="LJ92" i="1"/>
  <c r="LJ100" i="1" s="1"/>
  <c r="LH92" i="1"/>
  <c r="LH96" i="1" s="1"/>
  <c r="LG92" i="1"/>
  <c r="LG100" i="1" s="1"/>
  <c r="LE92" i="1"/>
  <c r="LE100" i="1" s="1"/>
  <c r="LM90" i="1"/>
  <c r="LH90" i="1"/>
  <c r="LE90" i="1"/>
  <c r="LL88" i="1"/>
  <c r="LI88" i="1"/>
  <c r="LF88" i="1"/>
  <c r="LM86" i="1"/>
  <c r="LM94" i="1" s="1"/>
  <c r="LK86" i="1"/>
  <c r="LK90" i="1" s="1"/>
  <c r="LJ86" i="1"/>
  <c r="LJ94" i="1" s="1"/>
  <c r="LH86" i="1"/>
  <c r="LH94" i="1" s="1"/>
  <c r="LG86" i="1"/>
  <c r="LG90" i="1" s="1"/>
  <c r="LE86" i="1"/>
  <c r="LE94" i="1" s="1"/>
  <c r="LK84" i="1"/>
  <c r="LH84" i="1"/>
  <c r="LG84" i="1"/>
  <c r="LL82" i="1"/>
  <c r="LI82" i="1"/>
  <c r="LF82" i="1"/>
  <c r="LM80" i="1"/>
  <c r="LM88" i="1" s="1"/>
  <c r="LK80" i="1"/>
  <c r="LK88" i="1" s="1"/>
  <c r="LJ80" i="1"/>
  <c r="LJ84" i="1" s="1"/>
  <c r="LH80" i="1"/>
  <c r="LH88" i="1" s="1"/>
  <c r="LG80" i="1"/>
  <c r="LE80" i="1"/>
  <c r="LK78" i="1"/>
  <c r="LJ78" i="1"/>
  <c r="LL76" i="1"/>
  <c r="LI76" i="1"/>
  <c r="LF76" i="1"/>
  <c r="LM74" i="1"/>
  <c r="LM78" i="1" s="1"/>
  <c r="LK74" i="1"/>
  <c r="LK82" i="1" s="1"/>
  <c r="LJ74" i="1"/>
  <c r="LJ82" i="1" s="1"/>
  <c r="LI74" i="1"/>
  <c r="LI80" i="1" s="1"/>
  <c r="LH74" i="1"/>
  <c r="LH82" i="1" s="1"/>
  <c r="LG74" i="1"/>
  <c r="LG82" i="1" s="1"/>
  <c r="LE74" i="1"/>
  <c r="LE78" i="1" s="1"/>
  <c r="LM72" i="1"/>
  <c r="LJ72" i="1"/>
  <c r="LI72" i="1"/>
  <c r="LM70" i="1"/>
  <c r="LL70" i="1"/>
  <c r="LK70" i="1"/>
  <c r="LJ70" i="1"/>
  <c r="LI70" i="1"/>
  <c r="LH70" i="1"/>
  <c r="LG70" i="1"/>
  <c r="LF70" i="1"/>
  <c r="LE70" i="1"/>
  <c r="LM68" i="1"/>
  <c r="LM76" i="1" s="1"/>
  <c r="LL68" i="1"/>
  <c r="LL74" i="1" s="1"/>
  <c r="LK68" i="1"/>
  <c r="LK76" i="1" s="1"/>
  <c r="LJ68" i="1"/>
  <c r="LJ76" i="1" s="1"/>
  <c r="LI68" i="1"/>
  <c r="LH68" i="1"/>
  <c r="LH72" i="1" s="1"/>
  <c r="LG68" i="1"/>
  <c r="LG76" i="1" s="1"/>
  <c r="LF68" i="1"/>
  <c r="LF74" i="1" s="1"/>
  <c r="LE68" i="1"/>
  <c r="LE76" i="1" s="1"/>
  <c r="LM66" i="1"/>
  <c r="LL66" i="1"/>
  <c r="LK66" i="1"/>
  <c r="LJ66" i="1"/>
  <c r="LI66" i="1"/>
  <c r="LH66" i="1"/>
  <c r="LG66" i="1"/>
  <c r="LF66" i="1"/>
  <c r="LE66" i="1"/>
  <c r="LC120" i="1"/>
  <c r="KZ120" i="1"/>
  <c r="LD118" i="1"/>
  <c r="LB118" i="1"/>
  <c r="LA118" i="1"/>
  <c r="LC116" i="1"/>
  <c r="LC114" i="1"/>
  <c r="KZ114" i="1"/>
  <c r="LC112" i="1"/>
  <c r="LC118" i="1" s="1"/>
  <c r="KZ112" i="1"/>
  <c r="KZ116" i="1" s="1"/>
  <c r="LD110" i="1"/>
  <c r="LB110" i="1"/>
  <c r="LA110" i="1"/>
  <c r="LC106" i="1"/>
  <c r="KZ106" i="1"/>
  <c r="KZ118" i="1" s="1"/>
  <c r="LD104" i="1"/>
  <c r="LD112" i="1" s="1"/>
  <c r="LB104" i="1"/>
  <c r="LB108" i="1" s="1"/>
  <c r="LA104" i="1"/>
  <c r="LA108" i="1" s="1"/>
  <c r="LB102" i="1"/>
  <c r="LC100" i="1"/>
  <c r="KZ100" i="1"/>
  <c r="LD98" i="1"/>
  <c r="LD102" i="1" s="1"/>
  <c r="LB98" i="1"/>
  <c r="LB106" i="1" s="1"/>
  <c r="LB114" i="1" s="1"/>
  <c r="LA98" i="1"/>
  <c r="LA102" i="1" s="1"/>
  <c r="LA96" i="1"/>
  <c r="LC94" i="1"/>
  <c r="KZ94" i="1"/>
  <c r="LD92" i="1"/>
  <c r="LD96" i="1" s="1"/>
  <c r="LB92" i="1"/>
  <c r="LB100" i="1" s="1"/>
  <c r="LA92" i="1"/>
  <c r="LA100" i="1" s="1"/>
  <c r="LD90" i="1"/>
  <c r="LC88" i="1"/>
  <c r="KZ88" i="1"/>
  <c r="LD86" i="1"/>
  <c r="LD94" i="1" s="1"/>
  <c r="LB86" i="1"/>
  <c r="LB94" i="1" s="1"/>
  <c r="LA86" i="1"/>
  <c r="LA94" i="1" s="1"/>
  <c r="LC82" i="1"/>
  <c r="KZ82" i="1"/>
  <c r="LD80" i="1"/>
  <c r="LB80" i="1"/>
  <c r="LB84" i="1" s="1"/>
  <c r="LA80" i="1"/>
  <c r="LC76" i="1"/>
  <c r="KZ76" i="1"/>
  <c r="LD74" i="1"/>
  <c r="LD78" i="1" s="1"/>
  <c r="LB74" i="1"/>
  <c r="LB78" i="1" s="1"/>
  <c r="LA74" i="1"/>
  <c r="LA78" i="1" s="1"/>
  <c r="LD70" i="1"/>
  <c r="LC70" i="1"/>
  <c r="LB70" i="1"/>
  <c r="LA70" i="1"/>
  <c r="KZ70" i="1"/>
  <c r="LD68" i="1"/>
  <c r="LD72" i="1" s="1"/>
  <c r="LC68" i="1"/>
  <c r="LC74" i="1" s="1"/>
  <c r="LB68" i="1"/>
  <c r="LB76" i="1" s="1"/>
  <c r="LA68" i="1"/>
  <c r="LA76" i="1" s="1"/>
  <c r="KZ68" i="1"/>
  <c r="KZ72" i="1" s="1"/>
  <c r="LD66" i="1"/>
  <c r="LC66" i="1"/>
  <c r="LB66" i="1"/>
  <c r="LA66" i="1"/>
  <c r="KZ66" i="1"/>
  <c r="KG37" i="1"/>
  <c r="KG36" i="1"/>
  <c r="KG34" i="1"/>
  <c r="KG31" i="1"/>
  <c r="KG27" i="1"/>
  <c r="KG22" i="1"/>
  <c r="KG16" i="1"/>
  <c r="KG9" i="1"/>
  <c r="LK37" i="1"/>
  <c r="LJ37" i="1"/>
  <c r="LI37" i="1"/>
  <c r="LH37" i="1"/>
  <c r="LG37" i="1"/>
  <c r="LK36" i="1"/>
  <c r="LJ36" i="1"/>
  <c r="LI36" i="1"/>
  <c r="LH36" i="1"/>
  <c r="LG36" i="1"/>
  <c r="LK34" i="1"/>
  <c r="LJ34" i="1"/>
  <c r="LI34" i="1"/>
  <c r="LH34" i="1"/>
  <c r="LG34" i="1"/>
  <c r="LK31" i="1"/>
  <c r="LJ31" i="1"/>
  <c r="LI31" i="1"/>
  <c r="LH31" i="1"/>
  <c r="LG31" i="1"/>
  <c r="LK27" i="1"/>
  <c r="LJ27" i="1"/>
  <c r="LI27" i="1"/>
  <c r="LH27" i="1"/>
  <c r="LG27" i="1"/>
  <c r="LK22" i="1"/>
  <c r="LJ22" i="1"/>
  <c r="LI22" i="1"/>
  <c r="LH22" i="1"/>
  <c r="LG22" i="1"/>
  <c r="LK16" i="1"/>
  <c r="LJ16" i="1"/>
  <c r="LI16" i="1"/>
  <c r="LH16" i="1"/>
  <c r="LG16" i="1"/>
  <c r="LK9" i="1"/>
  <c r="LJ9" i="1"/>
  <c r="LI9" i="1"/>
  <c r="LH9" i="1"/>
  <c r="LG9" i="1"/>
  <c r="LF37" i="1"/>
  <c r="LE37" i="1"/>
  <c r="LD37" i="1"/>
  <c r="LC37" i="1"/>
  <c r="LB37" i="1"/>
  <c r="LF36" i="1"/>
  <c r="LE36" i="1"/>
  <c r="LD36" i="1"/>
  <c r="LC36" i="1"/>
  <c r="LB36" i="1"/>
  <c r="LF34" i="1"/>
  <c r="LE34" i="1"/>
  <c r="LD34" i="1"/>
  <c r="LC34" i="1"/>
  <c r="LB34" i="1"/>
  <c r="LF31" i="1"/>
  <c r="LE31" i="1"/>
  <c r="LD31" i="1"/>
  <c r="LC31" i="1"/>
  <c r="LB31" i="1"/>
  <c r="LF27" i="1"/>
  <c r="LE27" i="1"/>
  <c r="LD27" i="1"/>
  <c r="LC27" i="1"/>
  <c r="LB27" i="1"/>
  <c r="LF22" i="1"/>
  <c r="LE22" i="1"/>
  <c r="LD22" i="1"/>
  <c r="LC22" i="1"/>
  <c r="LB22" i="1"/>
  <c r="LF16" i="1"/>
  <c r="LE16" i="1"/>
  <c r="LD16" i="1"/>
  <c r="LC16" i="1"/>
  <c r="LB16" i="1"/>
  <c r="LF9" i="1"/>
  <c r="LE9" i="1"/>
  <c r="LD9" i="1"/>
  <c r="LC9" i="1"/>
  <c r="LB9" i="1"/>
  <c r="KY37" i="1"/>
  <c r="KX37" i="1"/>
  <c r="KW37" i="1"/>
  <c r="KV37" i="1"/>
  <c r="KU37" i="1"/>
  <c r="KY36" i="1"/>
  <c r="KX36" i="1"/>
  <c r="KW36" i="1"/>
  <c r="KV36" i="1"/>
  <c r="KU36" i="1"/>
  <c r="KY34" i="1"/>
  <c r="KX34" i="1"/>
  <c r="KW34" i="1"/>
  <c r="KV34" i="1"/>
  <c r="KU34" i="1"/>
  <c r="KY31" i="1"/>
  <c r="KX31" i="1"/>
  <c r="KW31" i="1"/>
  <c r="KV31" i="1"/>
  <c r="KU31" i="1"/>
  <c r="KY27" i="1"/>
  <c r="KX27" i="1"/>
  <c r="KW27" i="1"/>
  <c r="KV27" i="1"/>
  <c r="KU27" i="1"/>
  <c r="KY22" i="1"/>
  <c r="KX22" i="1"/>
  <c r="KW22" i="1"/>
  <c r="KV22" i="1"/>
  <c r="KU22" i="1"/>
  <c r="KY16" i="1"/>
  <c r="KX16" i="1"/>
  <c r="KW16" i="1"/>
  <c r="KV16" i="1"/>
  <c r="KU16" i="1"/>
  <c r="KY9" i="1"/>
  <c r="KX9" i="1"/>
  <c r="KW9" i="1"/>
  <c r="KV9" i="1"/>
  <c r="KU9" i="1"/>
  <c r="KR37" i="1"/>
  <c r="KQ37" i="1"/>
  <c r="KP37" i="1"/>
  <c r="KO37" i="1"/>
  <c r="KN37" i="1"/>
  <c r="KR36" i="1"/>
  <c r="KQ36" i="1"/>
  <c r="KP36" i="1"/>
  <c r="KO36" i="1"/>
  <c r="KN36" i="1"/>
  <c r="KR34" i="1"/>
  <c r="KQ34" i="1"/>
  <c r="KP34" i="1"/>
  <c r="KO34" i="1"/>
  <c r="KN34" i="1"/>
  <c r="KR31" i="1"/>
  <c r="KQ31" i="1"/>
  <c r="KP31" i="1"/>
  <c r="KO31" i="1"/>
  <c r="KN31" i="1"/>
  <c r="KR27" i="1"/>
  <c r="KQ27" i="1"/>
  <c r="KP27" i="1"/>
  <c r="KO27" i="1"/>
  <c r="KN27" i="1"/>
  <c r="KR22" i="1"/>
  <c r="KQ22" i="1"/>
  <c r="KP22" i="1"/>
  <c r="KO22" i="1"/>
  <c r="KN22" i="1"/>
  <c r="KR16" i="1"/>
  <c r="KQ16" i="1"/>
  <c r="KP16" i="1"/>
  <c r="KO16" i="1"/>
  <c r="KN16" i="1"/>
  <c r="KR9" i="1"/>
  <c r="KQ9" i="1"/>
  <c r="KP9" i="1"/>
  <c r="KO9" i="1"/>
  <c r="KN9" i="1"/>
  <c r="KL37" i="1"/>
  <c r="KL36" i="1"/>
  <c r="KL34" i="1"/>
  <c r="KL31" i="1"/>
  <c r="KL27" i="1"/>
  <c r="KL22" i="1"/>
  <c r="KL16" i="1"/>
  <c r="KL9" i="1"/>
  <c r="KK37" i="1"/>
  <c r="KK36" i="1"/>
  <c r="KK34" i="1"/>
  <c r="KK31" i="1"/>
  <c r="KK27" i="1"/>
  <c r="KK22" i="1"/>
  <c r="KK16" i="1"/>
  <c r="KK9" i="1"/>
  <c r="KJ37" i="1"/>
  <c r="KJ36" i="1"/>
  <c r="KJ34" i="1"/>
  <c r="KJ31" i="1"/>
  <c r="KJ27" i="1"/>
  <c r="KJ22" i="1"/>
  <c r="KJ16" i="1"/>
  <c r="KJ9" i="1"/>
  <c r="KI37" i="1"/>
  <c r="KI36" i="1"/>
  <c r="KI34" i="1"/>
  <c r="KI31" i="1"/>
  <c r="KI27" i="1"/>
  <c r="KI22" i="1"/>
  <c r="KI16" i="1"/>
  <c r="KI9" i="1"/>
  <c r="KH37" i="1"/>
  <c r="KH36" i="1"/>
  <c r="KH34" i="1"/>
  <c r="KH31" i="1"/>
  <c r="KH27" i="1"/>
  <c r="KH22" i="1"/>
  <c r="KH16" i="1"/>
  <c r="KH9" i="1"/>
  <c r="JO205" i="1"/>
  <c r="JO195" i="1"/>
  <c r="JO199" i="1"/>
  <c r="JO193" i="1"/>
  <c r="JO189" i="1"/>
  <c r="JO203" i="1"/>
  <c r="JO183" i="1"/>
  <c r="JO201" i="1"/>
  <c r="JO191" i="1"/>
  <c r="JO197" i="1"/>
  <c r="JO185" i="1"/>
  <c r="JO177" i="1"/>
  <c r="JO187" i="1"/>
  <c r="JO175" i="1"/>
  <c r="JO179" i="1"/>
  <c r="JO181" i="1"/>
  <c r="JO171" i="1"/>
  <c r="JO167" i="1"/>
  <c r="JO173" i="1"/>
  <c r="JO169" i="1"/>
  <c r="JO165" i="1"/>
  <c r="JO161" i="1"/>
  <c r="JO159" i="1"/>
  <c r="JO153" i="1"/>
  <c r="JO163" i="1"/>
  <c r="JO157" i="1"/>
  <c r="JO155" i="1"/>
  <c r="JO151" i="1"/>
  <c r="JO116" i="1"/>
  <c r="JO120" i="1"/>
  <c r="JO118" i="1"/>
  <c r="JO110" i="1"/>
  <c r="JO112" i="1"/>
  <c r="JO114" i="1"/>
  <c r="JO106" i="1"/>
  <c r="JO108" i="1"/>
  <c r="JO102" i="1"/>
  <c r="JO104" i="1"/>
  <c r="JO100" i="1"/>
  <c r="JO98" i="1"/>
  <c r="JO96" i="1"/>
  <c r="JO94" i="1"/>
  <c r="JO92" i="1"/>
  <c r="JO88" i="1"/>
  <c r="JO90" i="1"/>
  <c r="JO86" i="1"/>
  <c r="JO84" i="1"/>
  <c r="JO82" i="1"/>
  <c r="JO80" i="1"/>
  <c r="JO76" i="1"/>
  <c r="JO78" i="1"/>
  <c r="JO74" i="1"/>
  <c r="JO72" i="1"/>
  <c r="JO70" i="1"/>
  <c r="JO68" i="1"/>
  <c r="JO66" i="1"/>
  <c r="LA37" i="1"/>
  <c r="KZ37" i="1"/>
  <c r="KT37" i="1"/>
  <c r="KS37" i="1"/>
  <c r="KM37" i="1"/>
  <c r="LA36" i="1"/>
  <c r="KZ36" i="1"/>
  <c r="KT36" i="1"/>
  <c r="KS36" i="1"/>
  <c r="KM36" i="1"/>
  <c r="LN35" i="1"/>
  <c r="LM35" i="1"/>
  <c r="LL35" i="1"/>
  <c r="LA34" i="1"/>
  <c r="KZ34" i="1"/>
  <c r="KT34" i="1"/>
  <c r="KS34" i="1"/>
  <c r="KM34" i="1"/>
  <c r="LN33" i="1"/>
  <c r="LM33" i="1"/>
  <c r="LL33" i="1"/>
  <c r="LN32" i="1"/>
  <c r="LM32" i="1"/>
  <c r="LL32" i="1"/>
  <c r="LA31" i="1"/>
  <c r="KZ31" i="1"/>
  <c r="KT31" i="1"/>
  <c r="KS31" i="1"/>
  <c r="KM31" i="1"/>
  <c r="LN30" i="1"/>
  <c r="LM30" i="1"/>
  <c r="LL30" i="1"/>
  <c r="LN29" i="1"/>
  <c r="LM29" i="1"/>
  <c r="LL29" i="1"/>
  <c r="LN28" i="1"/>
  <c r="LM28" i="1"/>
  <c r="LL28" i="1"/>
  <c r="LA27" i="1"/>
  <c r="KZ27" i="1"/>
  <c r="KT27" i="1"/>
  <c r="KS27" i="1"/>
  <c r="KM27" i="1"/>
  <c r="LN26" i="1"/>
  <c r="LM26" i="1"/>
  <c r="LL26" i="1"/>
  <c r="LN25" i="1"/>
  <c r="LM25" i="1"/>
  <c r="LL25" i="1"/>
  <c r="LN24" i="1"/>
  <c r="LM24" i="1"/>
  <c r="LL24" i="1"/>
  <c r="LN23" i="1"/>
  <c r="LM23" i="1"/>
  <c r="LL23" i="1"/>
  <c r="LA22" i="1"/>
  <c r="KZ22" i="1"/>
  <c r="KT22" i="1"/>
  <c r="KS22" i="1"/>
  <c r="KM22" i="1"/>
  <c r="LN21" i="1"/>
  <c r="LM21" i="1"/>
  <c r="LL21" i="1"/>
  <c r="LN20" i="1"/>
  <c r="LM20" i="1"/>
  <c r="LL20" i="1"/>
  <c r="LN19" i="1"/>
  <c r="LM19" i="1"/>
  <c r="LL19" i="1"/>
  <c r="LN18" i="1"/>
  <c r="LM18" i="1"/>
  <c r="LL18" i="1"/>
  <c r="LN17" i="1"/>
  <c r="LM17" i="1"/>
  <c r="LL17" i="1"/>
  <c r="LA16" i="1"/>
  <c r="KZ16" i="1"/>
  <c r="KT16" i="1"/>
  <c r="KS16" i="1"/>
  <c r="KM16" i="1"/>
  <c r="LN15" i="1"/>
  <c r="LM15" i="1"/>
  <c r="LL15" i="1"/>
  <c r="LN14" i="1"/>
  <c r="LM14" i="1"/>
  <c r="LL14" i="1"/>
  <c r="LN13" i="1"/>
  <c r="LM13" i="1"/>
  <c r="LL13" i="1"/>
  <c r="LN12" i="1"/>
  <c r="LM12" i="1"/>
  <c r="LL12" i="1"/>
  <c r="LN11" i="1"/>
  <c r="LM11" i="1"/>
  <c r="LL11" i="1"/>
  <c r="LN10" i="1"/>
  <c r="LM10" i="1"/>
  <c r="LL10" i="1"/>
  <c r="LA9" i="1"/>
  <c r="KZ9" i="1"/>
  <c r="KT9" i="1"/>
  <c r="KS9" i="1"/>
  <c r="KM9" i="1"/>
  <c r="LN8" i="1"/>
  <c r="LM8" i="1"/>
  <c r="LL8" i="1"/>
  <c r="LN7" i="1"/>
  <c r="LM7" i="1"/>
  <c r="LL7" i="1"/>
  <c r="LN6" i="1"/>
  <c r="LM6" i="1"/>
  <c r="LL6" i="1"/>
  <c r="LN5" i="1"/>
  <c r="LM5" i="1"/>
  <c r="LL5" i="1"/>
  <c r="LN4" i="1"/>
  <c r="LM4" i="1"/>
  <c r="LL4" i="1"/>
  <c r="LN3" i="1"/>
  <c r="LM3" i="1"/>
  <c r="LL3" i="1"/>
  <c r="LN2" i="1"/>
  <c r="LM2" i="1"/>
  <c r="LL2" i="1"/>
  <c r="JN197" i="1"/>
  <c r="JN201" i="1"/>
  <c r="JN205" i="1"/>
  <c r="JN187" i="1"/>
  <c r="JN195" i="1"/>
  <c r="JN185" i="1"/>
  <c r="JN199" i="1"/>
  <c r="JN191" i="1"/>
  <c r="JN183" i="1"/>
  <c r="JN193" i="1"/>
  <c r="JN189" i="1"/>
  <c r="JN203" i="1"/>
  <c r="JN169" i="1"/>
  <c r="JN175" i="1"/>
  <c r="JN177" i="1"/>
  <c r="JN181" i="1"/>
  <c r="JN173" i="1"/>
  <c r="JN179" i="1"/>
  <c r="JN165" i="1"/>
  <c r="JN171" i="1"/>
  <c r="JN163" i="1"/>
  <c r="JN167" i="1"/>
  <c r="JN157" i="1"/>
  <c r="JN159" i="1"/>
  <c r="JN155" i="1"/>
  <c r="JN161" i="1"/>
  <c r="JN153" i="1"/>
  <c r="JN151" i="1"/>
  <c r="JN118" i="1"/>
  <c r="JN120" i="1"/>
  <c r="JN116" i="1"/>
  <c r="JN110" i="1"/>
  <c r="JN112" i="1"/>
  <c r="JN106" i="1"/>
  <c r="JN114" i="1"/>
  <c r="JN108" i="1"/>
  <c r="JN104" i="1"/>
  <c r="JN102" i="1"/>
  <c r="JN100" i="1"/>
  <c r="JN98" i="1"/>
  <c r="JN92" i="1"/>
  <c r="JN90" i="1"/>
  <c r="JN96" i="1"/>
  <c r="JN94" i="1"/>
  <c r="JN84" i="1"/>
  <c r="JN82" i="1"/>
  <c r="JN88" i="1"/>
  <c r="JN86" i="1"/>
  <c r="JN80" i="1"/>
  <c r="JN78" i="1"/>
  <c r="JN76" i="1"/>
  <c r="JN74" i="1"/>
  <c r="JN72" i="1"/>
  <c r="JN70" i="1"/>
  <c r="JN68" i="1"/>
  <c r="JN66" i="1"/>
  <c r="JM201" i="1"/>
  <c r="JM205" i="1"/>
  <c r="JM203" i="1"/>
  <c r="JM195" i="1"/>
  <c r="JM191" i="1"/>
  <c r="JM199" i="1"/>
  <c r="JM197" i="1"/>
  <c r="JM193" i="1"/>
  <c r="JM189" i="1"/>
  <c r="JM187" i="1"/>
  <c r="JM185" i="1"/>
  <c r="JM183" i="1"/>
  <c r="JM181" i="1"/>
  <c r="JM177" i="1"/>
  <c r="JM173" i="1"/>
  <c r="JM171" i="1"/>
  <c r="JM179" i="1"/>
  <c r="JM175" i="1"/>
  <c r="JM169" i="1"/>
  <c r="JM167" i="1"/>
  <c r="JM165" i="1"/>
  <c r="JM163" i="1"/>
  <c r="JM157" i="1"/>
  <c r="JM161" i="1"/>
  <c r="JM159" i="1"/>
  <c r="JM155" i="1"/>
  <c r="JM151" i="1"/>
  <c r="JM153" i="1"/>
  <c r="JM120" i="1"/>
  <c r="JM118" i="1"/>
  <c r="JM114" i="1"/>
  <c r="JM110" i="1"/>
  <c r="JM108" i="1"/>
  <c r="JM116" i="1"/>
  <c r="JM106" i="1"/>
  <c r="JM112" i="1"/>
  <c r="JM104" i="1"/>
  <c r="JM100" i="1"/>
  <c r="JM98" i="1"/>
  <c r="JM102" i="1"/>
  <c r="JM96" i="1"/>
  <c r="JM90" i="1"/>
  <c r="JM94" i="1"/>
  <c r="JM92" i="1"/>
  <c r="JM86" i="1"/>
  <c r="JM84" i="1"/>
  <c r="JM88" i="1"/>
  <c r="JM82" i="1"/>
  <c r="JM78" i="1"/>
  <c r="JM80" i="1"/>
  <c r="JM76" i="1"/>
  <c r="JM74" i="1"/>
  <c r="JM72" i="1"/>
  <c r="JM70" i="1"/>
  <c r="JM68" i="1"/>
  <c r="JM66" i="1"/>
  <c r="JL205" i="1"/>
  <c r="JL203" i="1"/>
  <c r="JL201" i="1"/>
  <c r="JL199" i="1"/>
  <c r="JL197" i="1"/>
  <c r="JL195" i="1"/>
  <c r="JL193" i="1"/>
  <c r="JL191" i="1"/>
  <c r="JL189" i="1"/>
  <c r="JL187" i="1"/>
  <c r="JL185" i="1"/>
  <c r="JL183" i="1"/>
  <c r="JL181" i="1"/>
  <c r="JL179" i="1"/>
  <c r="JL177" i="1"/>
  <c r="JL175" i="1"/>
  <c r="JL173" i="1"/>
  <c r="JL171" i="1"/>
  <c r="JL169" i="1"/>
  <c r="JL167" i="1"/>
  <c r="JL165" i="1"/>
  <c r="JL163" i="1"/>
  <c r="JL161" i="1"/>
  <c r="JL159" i="1"/>
  <c r="JL157" i="1"/>
  <c r="JL155" i="1"/>
  <c r="JL153" i="1"/>
  <c r="JL151" i="1"/>
  <c r="JL120" i="1"/>
  <c r="JL118" i="1"/>
  <c r="JL116" i="1"/>
  <c r="JL114" i="1"/>
  <c r="JL110" i="1"/>
  <c r="JL112" i="1"/>
  <c r="JL106" i="1"/>
  <c r="JL108" i="1"/>
  <c r="JL104" i="1"/>
  <c r="JL102" i="1"/>
  <c r="JL100" i="1"/>
  <c r="JL98" i="1"/>
  <c r="JL96" i="1"/>
  <c r="JL94" i="1"/>
  <c r="JL92" i="1"/>
  <c r="JL90" i="1"/>
  <c r="JL88" i="1"/>
  <c r="JL86" i="1"/>
  <c r="JL84" i="1"/>
  <c r="JL82" i="1"/>
  <c r="JL80" i="1"/>
  <c r="JL78" i="1"/>
  <c r="JL76" i="1"/>
  <c r="JL74" i="1"/>
  <c r="JL72" i="1"/>
  <c r="JL70" i="1"/>
  <c r="JL68" i="1"/>
  <c r="JL66" i="1"/>
  <c r="JK203" i="1"/>
  <c r="JK205" i="1"/>
  <c r="JK201" i="1"/>
  <c r="JK197" i="1"/>
  <c r="JK183" i="1"/>
  <c r="JK199" i="1"/>
  <c r="JK191" i="1"/>
  <c r="JK187" i="1"/>
  <c r="JK185" i="1"/>
  <c r="JK189" i="1"/>
  <c r="JK193" i="1"/>
  <c r="JK195" i="1"/>
  <c r="JK175" i="1"/>
  <c r="JK177" i="1"/>
  <c r="JK171" i="1"/>
  <c r="JK173" i="1"/>
  <c r="JK179" i="1"/>
  <c r="JK181" i="1"/>
  <c r="JK167" i="1"/>
  <c r="JK163" i="1"/>
  <c r="JK169" i="1"/>
  <c r="JK165" i="1"/>
  <c r="JK161" i="1"/>
  <c r="JK155" i="1"/>
  <c r="JK157" i="1"/>
  <c r="JK159" i="1"/>
  <c r="JK153" i="1"/>
  <c r="JK151" i="1"/>
  <c r="JK118" i="1"/>
  <c r="JK120" i="1"/>
  <c r="JK110" i="1"/>
  <c r="JK116" i="1"/>
  <c r="JK106" i="1"/>
  <c r="JK112" i="1"/>
  <c r="JK114" i="1"/>
  <c r="JK108" i="1"/>
  <c r="JK104" i="1"/>
  <c r="JK102" i="1"/>
  <c r="JK98" i="1"/>
  <c r="JK100" i="1"/>
  <c r="JK94" i="1"/>
  <c r="JK96" i="1"/>
  <c r="JK90" i="1"/>
  <c r="JK92" i="1"/>
  <c r="JK86" i="1"/>
  <c r="JK88" i="1"/>
  <c r="JK82" i="1"/>
  <c r="JK84" i="1"/>
  <c r="JK80" i="1"/>
  <c r="JK78" i="1"/>
  <c r="JK76" i="1"/>
  <c r="JK74" i="1"/>
  <c r="JK72" i="1"/>
  <c r="JK70" i="1"/>
  <c r="JK68" i="1"/>
  <c r="JK66" i="1"/>
  <c r="JJ205" i="1"/>
  <c r="JJ203" i="1"/>
  <c r="JJ201" i="1"/>
  <c r="JJ199" i="1"/>
  <c r="JJ195" i="1"/>
  <c r="JJ197" i="1"/>
  <c r="JJ191" i="1"/>
  <c r="JJ193" i="1"/>
  <c r="JJ189" i="1"/>
  <c r="JJ187" i="1"/>
  <c r="JJ185" i="1"/>
  <c r="JJ183" i="1"/>
  <c r="JJ181" i="1"/>
  <c r="JJ179" i="1"/>
  <c r="JJ177" i="1"/>
  <c r="JJ173" i="1"/>
  <c r="JJ175" i="1"/>
  <c r="JJ171" i="1"/>
  <c r="JJ169" i="1"/>
  <c r="JJ167" i="1"/>
  <c r="JJ163" i="1"/>
  <c r="JJ165" i="1"/>
  <c r="JJ161" i="1"/>
  <c r="JJ159" i="1"/>
  <c r="JJ157" i="1"/>
  <c r="JJ155" i="1"/>
  <c r="JJ153" i="1"/>
  <c r="JJ151" i="1"/>
  <c r="JJ118" i="1"/>
  <c r="JJ120" i="1"/>
  <c r="JJ116" i="1"/>
  <c r="JJ112" i="1"/>
  <c r="JJ114" i="1"/>
  <c r="JJ108" i="1"/>
  <c r="JJ110" i="1"/>
  <c r="JJ106" i="1"/>
  <c r="JJ104" i="1"/>
  <c r="JJ102" i="1"/>
  <c r="JJ100" i="1"/>
  <c r="JJ98" i="1"/>
  <c r="JJ96" i="1"/>
  <c r="JJ94" i="1"/>
  <c r="JJ90" i="1"/>
  <c r="JJ92" i="1"/>
  <c r="JJ86" i="1"/>
  <c r="JJ88" i="1"/>
  <c r="JJ84" i="1"/>
  <c r="JJ82" i="1"/>
  <c r="JJ80" i="1"/>
  <c r="JJ78" i="1"/>
  <c r="JJ76" i="1"/>
  <c r="JJ74" i="1"/>
  <c r="JJ72" i="1"/>
  <c r="JJ70" i="1"/>
  <c r="JJ68" i="1"/>
  <c r="JJ66" i="1"/>
  <c r="JI203" i="1"/>
  <c r="JI205" i="1"/>
  <c r="JI195" i="1"/>
  <c r="JI191" i="1"/>
  <c r="JI201" i="1"/>
  <c r="JI199" i="1"/>
  <c r="JI189" i="1"/>
  <c r="JI193" i="1"/>
  <c r="JI197" i="1"/>
  <c r="JI187" i="1"/>
  <c r="JI185" i="1"/>
  <c r="JI181" i="1"/>
  <c r="JI183" i="1"/>
  <c r="JI179" i="1"/>
  <c r="JI177" i="1"/>
  <c r="JI173" i="1"/>
  <c r="JI175" i="1"/>
  <c r="JI171" i="1"/>
  <c r="JI169" i="1"/>
  <c r="JI167" i="1"/>
  <c r="JI163" i="1"/>
  <c r="JI165" i="1"/>
  <c r="JI159" i="1"/>
  <c r="JI157" i="1"/>
  <c r="JI161" i="1"/>
  <c r="JI153" i="1"/>
  <c r="JI155" i="1"/>
  <c r="JI151" i="1"/>
  <c r="JI118" i="1"/>
  <c r="JI120" i="1"/>
  <c r="JI116" i="1"/>
  <c r="JI114" i="1"/>
  <c r="JI112" i="1"/>
  <c r="JI108" i="1"/>
  <c r="JI110" i="1"/>
  <c r="JI106" i="1"/>
  <c r="JI104" i="1"/>
  <c r="JI102" i="1"/>
  <c r="JI100" i="1"/>
  <c r="JI98" i="1"/>
  <c r="JI96" i="1"/>
  <c r="JI90" i="1"/>
  <c r="JI94" i="1"/>
  <c r="JI92" i="1"/>
  <c r="JI86" i="1"/>
  <c r="JI84" i="1"/>
  <c r="JI88" i="1"/>
  <c r="JI82" i="1"/>
  <c r="JI80" i="1"/>
  <c r="JI78" i="1"/>
  <c r="JI76" i="1"/>
  <c r="JI74" i="1"/>
  <c r="JI72" i="1"/>
  <c r="JI70" i="1"/>
  <c r="JI68" i="1"/>
  <c r="JI66" i="1"/>
  <c r="JH201" i="1"/>
  <c r="JH199" i="1"/>
  <c r="JH193" i="1"/>
  <c r="JH191" i="1"/>
  <c r="JH205" i="1"/>
  <c r="JH203" i="1"/>
  <c r="JH195" i="1"/>
  <c r="JH197" i="1"/>
  <c r="JH187" i="1"/>
  <c r="JH183" i="1"/>
  <c r="JH189" i="1"/>
  <c r="JH185" i="1"/>
  <c r="JH179" i="1"/>
  <c r="JH177" i="1"/>
  <c r="JH181" i="1"/>
  <c r="JH175" i="1"/>
  <c r="JH169" i="1"/>
  <c r="JH173" i="1"/>
  <c r="JH161" i="1"/>
  <c r="JH165" i="1"/>
  <c r="JH167" i="1"/>
  <c r="JH171" i="1"/>
  <c r="JH159" i="1"/>
  <c r="JH163" i="1"/>
  <c r="JH155" i="1"/>
  <c r="JH157" i="1"/>
  <c r="JH151" i="1"/>
  <c r="JH153" i="1"/>
  <c r="JH120" i="1"/>
  <c r="JH118" i="1"/>
  <c r="JH116" i="1"/>
  <c r="JH114" i="1"/>
  <c r="JH110" i="1"/>
  <c r="JH106" i="1"/>
  <c r="JH112" i="1"/>
  <c r="JH108" i="1"/>
  <c r="JH104" i="1"/>
  <c r="JH100" i="1"/>
  <c r="JH102" i="1"/>
  <c r="JH94" i="1"/>
  <c r="JH98" i="1"/>
  <c r="JH96" i="1"/>
  <c r="JH92" i="1"/>
  <c r="JH90" i="1"/>
  <c r="JH88" i="1"/>
  <c r="JH86" i="1"/>
  <c r="JH78" i="1"/>
  <c r="JH80" i="1"/>
  <c r="JH82" i="1"/>
  <c r="JH76" i="1"/>
  <c r="JH84" i="1"/>
  <c r="JH74" i="1"/>
  <c r="JH72" i="1"/>
  <c r="JH70" i="1"/>
  <c r="JH68" i="1"/>
  <c r="JH66" i="1"/>
  <c r="JG201" i="1"/>
  <c r="JG205" i="1"/>
  <c r="JG197" i="1"/>
  <c r="JG199" i="1"/>
  <c r="JG195" i="1"/>
  <c r="JG193" i="1"/>
  <c r="JG203" i="1"/>
  <c r="JG189" i="1"/>
  <c r="JG191" i="1"/>
  <c r="JG187" i="1"/>
  <c r="JG185" i="1"/>
  <c r="JG181" i="1"/>
  <c r="JG183" i="1"/>
  <c r="JG179" i="1"/>
  <c r="JG177" i="1"/>
  <c r="JG175" i="1"/>
  <c r="JG173" i="1"/>
  <c r="JG169" i="1"/>
  <c r="JG167" i="1"/>
  <c r="JG171" i="1"/>
  <c r="JG161" i="1"/>
  <c r="JG165" i="1"/>
  <c r="JG163" i="1"/>
  <c r="JG157" i="1"/>
  <c r="JG159" i="1"/>
  <c r="JG155" i="1"/>
  <c r="JG153" i="1"/>
  <c r="JG151" i="1"/>
  <c r="JG120" i="1"/>
  <c r="JG114" i="1"/>
  <c r="JG116" i="1"/>
  <c r="JG118" i="1"/>
  <c r="JG110" i="1"/>
  <c r="JG112" i="1"/>
  <c r="JG102" i="1"/>
  <c r="JG104" i="1"/>
  <c r="JG98" i="1"/>
  <c r="JG106" i="1"/>
  <c r="JG108" i="1"/>
  <c r="JG100" i="1"/>
  <c r="JG96" i="1"/>
  <c r="JG94" i="1"/>
  <c r="JG90" i="1"/>
  <c r="JG92" i="1"/>
  <c r="JG84" i="1"/>
  <c r="JG86" i="1"/>
  <c r="JG88" i="1"/>
  <c r="JG80" i="1"/>
  <c r="JG78" i="1"/>
  <c r="JG82" i="1"/>
  <c r="JG76" i="1"/>
  <c r="JG72" i="1"/>
  <c r="JG74" i="1"/>
  <c r="JG70" i="1"/>
  <c r="JG68" i="1"/>
  <c r="JG66" i="1"/>
  <c r="LF72" i="1" l="1"/>
  <c r="LB157" i="1"/>
  <c r="LD173" i="1"/>
  <c r="LA88" i="1"/>
  <c r="LE258" i="1"/>
  <c r="LE242" i="1"/>
  <c r="LC244" i="1"/>
  <c r="LD242" i="1"/>
  <c r="LA242" i="1"/>
  <c r="LF163" i="1"/>
  <c r="LF165" i="1"/>
  <c r="LF171" i="1" s="1"/>
  <c r="LF157" i="1"/>
  <c r="LG157" i="1"/>
  <c r="LG167" i="1"/>
  <c r="LG163" i="1"/>
  <c r="LC163" i="1"/>
  <c r="LC157" i="1"/>
  <c r="LD167" i="1"/>
  <c r="LD163" i="1"/>
  <c r="LC171" i="1"/>
  <c r="LC177" i="1" s="1"/>
  <c r="LE88" i="1"/>
  <c r="LG78" i="1"/>
  <c r="LG88" i="1"/>
  <c r="LE72" i="1"/>
  <c r="LD88" i="1"/>
  <c r="LB82" i="1"/>
  <c r="LA72" i="1"/>
  <c r="KZ74" i="1"/>
  <c r="KZ80" i="1" s="1"/>
  <c r="KZ86" i="1" s="1"/>
  <c r="LN125" i="1"/>
  <c r="LM125" i="1"/>
  <c r="LM210" i="1"/>
  <c r="LN210" i="1"/>
  <c r="QU9" i="1"/>
  <c r="QS22" i="1"/>
  <c r="QS36" i="1"/>
  <c r="QT37" i="1"/>
  <c r="QU27" i="1"/>
  <c r="QU40" i="1"/>
  <c r="QU16" i="1"/>
  <c r="QS27" i="1"/>
  <c r="QT36" i="1"/>
  <c r="QS37" i="1"/>
  <c r="QT27" i="1"/>
  <c r="QS31" i="1"/>
  <c r="QU36" i="1"/>
  <c r="PX84" i="1"/>
  <c r="PX86" i="1"/>
  <c r="QV84" i="1"/>
  <c r="QV86" i="1"/>
  <c r="RT84" i="1"/>
  <c r="RT86" i="1"/>
  <c r="RH90" i="1"/>
  <c r="RH92" i="1"/>
  <c r="PI80" i="1"/>
  <c r="PI78" i="1"/>
  <c r="PU80" i="1"/>
  <c r="PU78" i="1"/>
  <c r="QG80" i="1"/>
  <c r="QG78" i="1"/>
  <c r="QS80" i="1"/>
  <c r="QS78" i="1"/>
  <c r="RE80" i="1"/>
  <c r="RE78" i="1"/>
  <c r="RQ80" i="1"/>
  <c r="RQ78" i="1"/>
  <c r="PF86" i="1"/>
  <c r="PF84" i="1"/>
  <c r="RB86" i="1"/>
  <c r="RB84" i="1"/>
  <c r="QJ86" i="1"/>
  <c r="QJ84" i="1"/>
  <c r="PO80" i="1"/>
  <c r="PO78" i="1"/>
  <c r="QA78" i="1"/>
  <c r="QA80" i="1"/>
  <c r="QM78" i="1"/>
  <c r="QM80" i="1"/>
  <c r="QY78" i="1"/>
  <c r="QY80" i="1"/>
  <c r="RK80" i="1"/>
  <c r="RK78" i="1"/>
  <c r="PR86" i="1"/>
  <c r="PR84" i="1"/>
  <c r="RN86" i="1"/>
  <c r="RN84" i="1"/>
  <c r="PL90" i="1"/>
  <c r="PL92" i="1"/>
  <c r="QU37" i="1"/>
  <c r="PE76" i="1"/>
  <c r="PM76" i="1"/>
  <c r="PQ76" i="1"/>
  <c r="PY76" i="1"/>
  <c r="QC76" i="1"/>
  <c r="QK76" i="1"/>
  <c r="QO76" i="1"/>
  <c r="QW76" i="1"/>
  <c r="RA76" i="1"/>
  <c r="RI76" i="1"/>
  <c r="RM76" i="1"/>
  <c r="RU76" i="1"/>
  <c r="QP80" i="1"/>
  <c r="PM82" i="1"/>
  <c r="PW82" i="1"/>
  <c r="QK82" i="1"/>
  <c r="QU82" i="1"/>
  <c r="RI82" i="1"/>
  <c r="RS82" i="1"/>
  <c r="PL84" i="1"/>
  <c r="QL84" i="1"/>
  <c r="RH84" i="1"/>
  <c r="PH88" i="1"/>
  <c r="PV88" i="1"/>
  <c r="QF88" i="1"/>
  <c r="QT88" i="1"/>
  <c r="RD88" i="1"/>
  <c r="RR88" i="1"/>
  <c r="PK90" i="1"/>
  <c r="RG90" i="1"/>
  <c r="PJ96" i="1"/>
  <c r="PJ100" i="1"/>
  <c r="PN96" i="1"/>
  <c r="PN100" i="1"/>
  <c r="QB100" i="1"/>
  <c r="QB96" i="1"/>
  <c r="QF100" i="1"/>
  <c r="QF96" i="1"/>
  <c r="RF96" i="1"/>
  <c r="RF100" i="1"/>
  <c r="RJ96" i="1"/>
  <c r="RJ100" i="1"/>
  <c r="PP94" i="1"/>
  <c r="PT94" i="1"/>
  <c r="QI94" i="1"/>
  <c r="QN94" i="1"/>
  <c r="QR94" i="1"/>
  <c r="RL94" i="1"/>
  <c r="RP94" i="1"/>
  <c r="RL114" i="1"/>
  <c r="PM100" i="1"/>
  <c r="QK100" i="1"/>
  <c r="QK114" i="1" s="1"/>
  <c r="PE120" i="1"/>
  <c r="PE116" i="1"/>
  <c r="PK108" i="1"/>
  <c r="PK112" i="1"/>
  <c r="PV116" i="1"/>
  <c r="QL116" i="1"/>
  <c r="QQ108" i="1"/>
  <c r="QQ112" i="1"/>
  <c r="RG108" i="1"/>
  <c r="RG112" i="1"/>
  <c r="RR116" i="1"/>
  <c r="PI171" i="1"/>
  <c r="PI169" i="1"/>
  <c r="PU169" i="1"/>
  <c r="PU171" i="1"/>
  <c r="QG169" i="1"/>
  <c r="QG171" i="1"/>
  <c r="QS169" i="1"/>
  <c r="QS171" i="1"/>
  <c r="RE169" i="1"/>
  <c r="RE171" i="1"/>
  <c r="RQ169" i="1"/>
  <c r="RQ171" i="1"/>
  <c r="QU22" i="1"/>
  <c r="QU44" i="1" s="1"/>
  <c r="QT31" i="1"/>
  <c r="QT34" i="1"/>
  <c r="QS9" i="1"/>
  <c r="QS16" i="1"/>
  <c r="QU31" i="1"/>
  <c r="QU34" i="1"/>
  <c r="PH72" i="1"/>
  <c r="PP72" i="1"/>
  <c r="PT72" i="1"/>
  <c r="QB72" i="1"/>
  <c r="QF72" i="1"/>
  <c r="QN72" i="1"/>
  <c r="QR72" i="1"/>
  <c r="QZ72" i="1"/>
  <c r="RD72" i="1"/>
  <c r="RL72" i="1"/>
  <c r="RP72" i="1"/>
  <c r="PJ76" i="1"/>
  <c r="PN76" i="1"/>
  <c r="PV76" i="1"/>
  <c r="PZ76" i="1"/>
  <c r="QH76" i="1"/>
  <c r="QL76" i="1"/>
  <c r="QT76" i="1"/>
  <c r="QX76" i="1"/>
  <c r="RF76" i="1"/>
  <c r="RJ76" i="1"/>
  <c r="RR76" i="1"/>
  <c r="PE78" i="1"/>
  <c r="PQ78" i="1"/>
  <c r="QC78" i="1"/>
  <c r="QO78" i="1"/>
  <c r="RA78" i="1"/>
  <c r="RM78" i="1"/>
  <c r="PM88" i="1"/>
  <c r="PQ88" i="1"/>
  <c r="QD80" i="1"/>
  <c r="RI88" i="1"/>
  <c r="RM88" i="1"/>
  <c r="PJ82" i="1"/>
  <c r="PN82" i="1"/>
  <c r="PS82" i="1"/>
  <c r="QH82" i="1"/>
  <c r="QL82" i="1"/>
  <c r="QQ82" i="1"/>
  <c r="RF82" i="1"/>
  <c r="RJ82" i="1"/>
  <c r="RO82" i="1"/>
  <c r="QH84" i="1"/>
  <c r="QN84" i="1"/>
  <c r="QX84" i="1"/>
  <c r="QH94" i="1"/>
  <c r="QL94" i="1"/>
  <c r="PN88" i="1"/>
  <c r="PS88" i="1"/>
  <c r="PW88" i="1"/>
  <c r="QQ88" i="1"/>
  <c r="QU88" i="1"/>
  <c r="RJ88" i="1"/>
  <c r="RO88" i="1"/>
  <c r="RS88" i="1"/>
  <c r="PG90" i="1"/>
  <c r="PM90" i="1"/>
  <c r="PW90" i="1"/>
  <c r="QC90" i="1"/>
  <c r="RC90" i="1"/>
  <c r="PG100" i="1"/>
  <c r="PK100" i="1"/>
  <c r="PP100" i="1"/>
  <c r="PP114" i="1" s="1"/>
  <c r="PP96" i="1"/>
  <c r="PT100" i="1"/>
  <c r="PT114" i="1" s="1"/>
  <c r="PT96" i="1"/>
  <c r="QT96" i="1"/>
  <c r="QT100" i="1"/>
  <c r="QX96" i="1"/>
  <c r="QX100" i="1"/>
  <c r="RC100" i="1"/>
  <c r="RG100" i="1"/>
  <c r="RL100" i="1"/>
  <c r="RL96" i="1"/>
  <c r="RP100" i="1"/>
  <c r="RP114" i="1" s="1"/>
  <c r="RP96" i="1"/>
  <c r="QE94" i="1"/>
  <c r="QO94" i="1"/>
  <c r="QB106" i="1"/>
  <c r="QB114" i="1" s="1"/>
  <c r="QF106" i="1"/>
  <c r="QW106" i="1"/>
  <c r="PG108" i="1"/>
  <c r="PG112" i="1"/>
  <c r="PM116" i="1"/>
  <c r="PQ120" i="1"/>
  <c r="PQ116" i="1"/>
  <c r="PW108" i="1"/>
  <c r="PW112" i="1"/>
  <c r="QH116" i="1"/>
  <c r="QH120" i="1"/>
  <c r="QX116" i="1"/>
  <c r="RC108" i="1"/>
  <c r="RC112" i="1"/>
  <c r="RS108" i="1"/>
  <c r="RS112" i="1"/>
  <c r="PJ106" i="1"/>
  <c r="PJ114" i="1" s="1"/>
  <c r="PZ106" i="1"/>
  <c r="QX106" i="1"/>
  <c r="QX114" i="1" s="1"/>
  <c r="RF106" i="1"/>
  <c r="RF114" i="1" s="1"/>
  <c r="QT9" i="1"/>
  <c r="QT16" i="1"/>
  <c r="PI72" i="1"/>
  <c r="PU72" i="1"/>
  <c r="PY72" i="1"/>
  <c r="QG72" i="1"/>
  <c r="QS72" i="1"/>
  <c r="QW72" i="1"/>
  <c r="RE72" i="1"/>
  <c r="RQ72" i="1"/>
  <c r="RU72" i="1"/>
  <c r="PK76" i="1"/>
  <c r="QI76" i="1"/>
  <c r="RG76" i="1"/>
  <c r="PF78" i="1"/>
  <c r="PR78" i="1"/>
  <c r="PV78" i="1"/>
  <c r="PZ78" i="1"/>
  <c r="QT78" i="1"/>
  <c r="QX78" i="1"/>
  <c r="RB78" i="1"/>
  <c r="RN78" i="1"/>
  <c r="RR78" i="1"/>
  <c r="PT84" i="1"/>
  <c r="RP84" i="1"/>
  <c r="RR94" i="1"/>
  <c r="PJ88" i="1"/>
  <c r="RF88" i="1"/>
  <c r="PS90" i="1"/>
  <c r="RO90" i="1"/>
  <c r="RU90" i="1"/>
  <c r="PH100" i="1"/>
  <c r="PH96" i="1"/>
  <c r="QH96" i="1"/>
  <c r="QH100" i="1"/>
  <c r="QH114" i="1" s="1"/>
  <c r="QL96" i="1"/>
  <c r="QL100" i="1"/>
  <c r="QQ100" i="1"/>
  <c r="QU100" i="1"/>
  <c r="QZ100" i="1"/>
  <c r="QZ96" i="1"/>
  <c r="RD100" i="1"/>
  <c r="RD96" i="1"/>
  <c r="PH94" i="1"/>
  <c r="QB94" i="1"/>
  <c r="QF94" i="1"/>
  <c r="QK94" i="1"/>
  <c r="QU94" i="1"/>
  <c r="QZ94" i="1"/>
  <c r="RD94" i="1"/>
  <c r="PM106" i="1"/>
  <c r="PM114" i="1" s="1"/>
  <c r="QC106" i="1"/>
  <c r="QC114" i="1" s="1"/>
  <c r="QN106" i="1"/>
  <c r="QN114" i="1" s="1"/>
  <c r="QR106" i="1"/>
  <c r="RI106" i="1"/>
  <c r="RI114" i="1" s="1"/>
  <c r="PQ100" i="1"/>
  <c r="PQ114" i="1" s="1"/>
  <c r="PY100" i="1"/>
  <c r="QO100" i="1"/>
  <c r="QW100" i="1"/>
  <c r="RM100" i="1"/>
  <c r="RM114" i="1" s="1"/>
  <c r="RU100" i="1"/>
  <c r="PN112" i="1"/>
  <c r="PS108" i="1"/>
  <c r="PS112" i="1"/>
  <c r="PY116" i="1"/>
  <c r="QC120" i="1"/>
  <c r="QC116" i="1"/>
  <c r="QI108" i="1"/>
  <c r="QI112" i="1"/>
  <c r="QT112" i="1"/>
  <c r="RJ112" i="1"/>
  <c r="RO108" i="1"/>
  <c r="RO112" i="1"/>
  <c r="PG78" i="1"/>
  <c r="QE78" i="1"/>
  <c r="RC78" i="1"/>
  <c r="QK88" i="1"/>
  <c r="QO88" i="1"/>
  <c r="PP84" i="1"/>
  <c r="PZ84" i="1"/>
  <c r="RL84" i="1"/>
  <c r="PJ94" i="1"/>
  <c r="PN94" i="1"/>
  <c r="RF94" i="1"/>
  <c r="RJ94" i="1"/>
  <c r="RS94" i="1"/>
  <c r="PG88" i="1"/>
  <c r="PK88" i="1"/>
  <c r="QE88" i="1"/>
  <c r="QI88" i="1"/>
  <c r="RC88" i="1"/>
  <c r="RG88" i="1"/>
  <c r="PE90" i="1"/>
  <c r="RA90" i="1"/>
  <c r="PV96" i="1"/>
  <c r="PV100" i="1"/>
  <c r="PZ96" i="1"/>
  <c r="PZ100" i="1"/>
  <c r="QE100" i="1"/>
  <c r="QI100" i="1"/>
  <c r="QN100" i="1"/>
  <c r="QN96" i="1"/>
  <c r="QR100" i="1"/>
  <c r="QR96" i="1"/>
  <c r="RR96" i="1"/>
  <c r="RR100" i="1"/>
  <c r="PH106" i="1"/>
  <c r="PH114" i="1" s="1"/>
  <c r="PY106" i="1"/>
  <c r="PY114" i="1" s="1"/>
  <c r="QO106" i="1"/>
  <c r="QO114" i="1" s="1"/>
  <c r="QZ106" i="1"/>
  <c r="QZ114" i="1" s="1"/>
  <c r="RD106" i="1"/>
  <c r="RD114" i="1" s="1"/>
  <c r="RU106" i="1"/>
  <c r="RU114" i="1" s="1"/>
  <c r="PJ112" i="1"/>
  <c r="PZ112" i="1"/>
  <c r="QE108" i="1"/>
  <c r="QE112" i="1"/>
  <c r="QK120" i="1"/>
  <c r="QK116" i="1"/>
  <c r="QO116" i="1"/>
  <c r="QU108" i="1"/>
  <c r="QU112" i="1"/>
  <c r="RF112" i="1"/>
  <c r="PN106" i="1"/>
  <c r="PN114" i="1" s="1"/>
  <c r="PV106" i="1"/>
  <c r="QL106" i="1"/>
  <c r="QL120" i="1" s="1"/>
  <c r="QT106" i="1"/>
  <c r="RJ106" i="1"/>
  <c r="RJ114" i="1" s="1"/>
  <c r="RR106" i="1"/>
  <c r="RB118" i="1"/>
  <c r="RB116" i="1"/>
  <c r="RN118" i="1"/>
  <c r="RN116" i="1"/>
  <c r="PF159" i="1"/>
  <c r="PF157" i="1"/>
  <c r="PR159" i="1"/>
  <c r="PR157" i="1"/>
  <c r="QD159" i="1"/>
  <c r="QD157" i="1"/>
  <c r="QP159" i="1"/>
  <c r="QP157" i="1"/>
  <c r="RB159" i="1"/>
  <c r="RB157" i="1"/>
  <c r="RN159" i="1"/>
  <c r="RN157" i="1"/>
  <c r="PO165" i="1"/>
  <c r="PO163" i="1"/>
  <c r="QM165" i="1"/>
  <c r="QM163" i="1"/>
  <c r="RK165" i="1"/>
  <c r="RK163" i="1"/>
  <c r="RP167" i="1"/>
  <c r="RP163" i="1"/>
  <c r="PJ161" i="1"/>
  <c r="PV161" i="1"/>
  <c r="QH161" i="1"/>
  <c r="QT161" i="1"/>
  <c r="RF161" i="1"/>
  <c r="RR161" i="1"/>
  <c r="PH169" i="1"/>
  <c r="PH173" i="1"/>
  <c r="PL171" i="1"/>
  <c r="PL169" i="1"/>
  <c r="PQ173" i="1"/>
  <c r="PQ169" i="1"/>
  <c r="QF169" i="1"/>
  <c r="QF173" i="1"/>
  <c r="QJ175" i="1"/>
  <c r="QJ177" i="1"/>
  <c r="QO173" i="1"/>
  <c r="QO169" i="1"/>
  <c r="RD169" i="1"/>
  <c r="RD173" i="1"/>
  <c r="RH175" i="1"/>
  <c r="RH177" i="1"/>
  <c r="RM173" i="1"/>
  <c r="RM169" i="1"/>
  <c r="PK167" i="1"/>
  <c r="QI167" i="1"/>
  <c r="RG167" i="1"/>
  <c r="PE179" i="1"/>
  <c r="PE175" i="1"/>
  <c r="RA179" i="1"/>
  <c r="RA175" i="1"/>
  <c r="QB181" i="1"/>
  <c r="QB185" i="1"/>
  <c r="QH185" i="1"/>
  <c r="QH181" i="1"/>
  <c r="QH191" i="1"/>
  <c r="QH199" i="1" s="1"/>
  <c r="QK201" i="1"/>
  <c r="PE102" i="1"/>
  <c r="PM102" i="1"/>
  <c r="PQ102" i="1"/>
  <c r="PY102" i="1"/>
  <c r="QC102" i="1"/>
  <c r="QK102" i="1"/>
  <c r="QO102" i="1"/>
  <c r="QW102" i="1"/>
  <c r="RA102" i="1"/>
  <c r="RI102" i="1"/>
  <c r="RM102" i="1"/>
  <c r="RU102" i="1"/>
  <c r="QZ120" i="1"/>
  <c r="RD120" i="1"/>
  <c r="RL120" i="1"/>
  <c r="RP120" i="1"/>
  <c r="PG106" i="1"/>
  <c r="PG114" i="1" s="1"/>
  <c r="PK106" i="1"/>
  <c r="PK114" i="1" s="1"/>
  <c r="PS106" i="1"/>
  <c r="PS114" i="1" s="1"/>
  <c r="PW106" i="1"/>
  <c r="PW114" i="1" s="1"/>
  <c r="QE106" i="1"/>
  <c r="QE114" i="1" s="1"/>
  <c r="QI106" i="1"/>
  <c r="QQ106" i="1"/>
  <c r="QQ114" i="1" s="1"/>
  <c r="QU106" i="1"/>
  <c r="RC106" i="1"/>
  <c r="RC114" i="1" s="1"/>
  <c r="RG106" i="1"/>
  <c r="RO106" i="1"/>
  <c r="RO114" i="1" s="1"/>
  <c r="RS106" i="1"/>
  <c r="RS114" i="1" s="1"/>
  <c r="PJ108" i="1"/>
  <c r="PN108" i="1"/>
  <c r="PV108" i="1"/>
  <c r="PZ108" i="1"/>
  <c r="QH108" i="1"/>
  <c r="QL108" i="1"/>
  <c r="QT108" i="1"/>
  <c r="QX108" i="1"/>
  <c r="RF108" i="1"/>
  <c r="RJ108" i="1"/>
  <c r="RR108" i="1"/>
  <c r="PH112" i="1"/>
  <c r="PP112" i="1"/>
  <c r="PT112" i="1"/>
  <c r="QB112" i="1"/>
  <c r="QF112" i="1"/>
  <c r="QN112" i="1"/>
  <c r="QR112" i="1"/>
  <c r="PX116" i="1"/>
  <c r="QV116" i="1"/>
  <c r="RD116" i="1"/>
  <c r="RL116" i="1"/>
  <c r="QA118" i="1"/>
  <c r="QY118" i="1"/>
  <c r="PV167" i="1"/>
  <c r="PZ167" i="1"/>
  <c r="QT167" i="1"/>
  <c r="QX167" i="1"/>
  <c r="RL167" i="1"/>
  <c r="RL163" i="1"/>
  <c r="PK161" i="1"/>
  <c r="PW161" i="1"/>
  <c r="QI161" i="1"/>
  <c r="QU161" i="1"/>
  <c r="RG161" i="1"/>
  <c r="RS161" i="1"/>
  <c r="PI163" i="1"/>
  <c r="QG163" i="1"/>
  <c r="RE163" i="1"/>
  <c r="PM173" i="1"/>
  <c r="PM169" i="1"/>
  <c r="QK173" i="1"/>
  <c r="QK169" i="1"/>
  <c r="RI173" i="1"/>
  <c r="RI169" i="1"/>
  <c r="PG167" i="1"/>
  <c r="PS167" i="1"/>
  <c r="QE167" i="1"/>
  <c r="QQ167" i="1"/>
  <c r="RC167" i="1"/>
  <c r="PP169" i="1"/>
  <c r="QB169" i="1"/>
  <c r="RH169" i="1"/>
  <c r="PG179" i="1"/>
  <c r="PG175" i="1"/>
  <c r="QW179" i="1"/>
  <c r="RC179" i="1"/>
  <c r="RC175" i="1"/>
  <c r="QN173" i="1"/>
  <c r="RL173" i="1"/>
  <c r="PH181" i="1"/>
  <c r="PH185" i="1"/>
  <c r="PN185" i="1"/>
  <c r="PN181" i="1"/>
  <c r="RJ185" i="1"/>
  <c r="RJ191" i="1"/>
  <c r="RJ181" i="1"/>
  <c r="PK179" i="1"/>
  <c r="QW112" i="1"/>
  <c r="RA112" i="1"/>
  <c r="RI112" i="1"/>
  <c r="RM112" i="1"/>
  <c r="RU112" i="1"/>
  <c r="PI118" i="1"/>
  <c r="PU118" i="1"/>
  <c r="QG118" i="1"/>
  <c r="QS118" i="1"/>
  <c r="RE118" i="1"/>
  <c r="RQ118" i="1"/>
  <c r="PI116" i="1"/>
  <c r="QG116" i="1"/>
  <c r="QA159" i="1"/>
  <c r="QY159" i="1"/>
  <c r="RS167" i="1"/>
  <c r="RS163" i="1"/>
  <c r="PG161" i="1"/>
  <c r="PS161" i="1"/>
  <c r="QE161" i="1"/>
  <c r="QQ161" i="1"/>
  <c r="RC161" i="1"/>
  <c r="RO161" i="1"/>
  <c r="PT173" i="1"/>
  <c r="PX165" i="1"/>
  <c r="QC173" i="1"/>
  <c r="QC169" i="1"/>
  <c r="QR173" i="1"/>
  <c r="QV165" i="1"/>
  <c r="RA173" i="1"/>
  <c r="RA169" i="1"/>
  <c r="RP173" i="1"/>
  <c r="RT165" i="1"/>
  <c r="PH167" i="1"/>
  <c r="PT167" i="1"/>
  <c r="QF167" i="1"/>
  <c r="QR167" i="1"/>
  <c r="RD167" i="1"/>
  <c r="RR167" i="1"/>
  <c r="PT169" i="1"/>
  <c r="QC179" i="1"/>
  <c r="QC175" i="1"/>
  <c r="QI185" i="1"/>
  <c r="QI179" i="1"/>
  <c r="PJ185" i="1"/>
  <c r="PJ181" i="1"/>
  <c r="PJ191" i="1"/>
  <c r="PJ199" i="1" s="1"/>
  <c r="QZ181" i="1"/>
  <c r="QZ185" i="1"/>
  <c r="RF185" i="1"/>
  <c r="RF181" i="1"/>
  <c r="RD185" i="1"/>
  <c r="PJ197" i="1"/>
  <c r="PJ193" i="1"/>
  <c r="QZ108" i="1"/>
  <c r="RD108" i="1"/>
  <c r="RL108" i="1"/>
  <c r="RP108" i="1"/>
  <c r="PF118" i="1"/>
  <c r="PF116" i="1"/>
  <c r="PR118" i="1"/>
  <c r="PR116" i="1"/>
  <c r="QD118" i="1"/>
  <c r="QD116" i="1"/>
  <c r="QP118" i="1"/>
  <c r="QP116" i="1"/>
  <c r="QZ116" i="1"/>
  <c r="RP116" i="1"/>
  <c r="PO118" i="1"/>
  <c r="QM118" i="1"/>
  <c r="RK118" i="1"/>
  <c r="PJ167" i="1"/>
  <c r="PN167" i="1"/>
  <c r="QH167" i="1"/>
  <c r="QL167" i="1"/>
  <c r="RF167" i="1"/>
  <c r="RJ167" i="1"/>
  <c r="RO167" i="1"/>
  <c r="RO163" i="1"/>
  <c r="PN161" i="1"/>
  <c r="PZ161" i="1"/>
  <c r="QL161" i="1"/>
  <c r="QX161" i="1"/>
  <c r="RJ161" i="1"/>
  <c r="PU163" i="1"/>
  <c r="QS163" i="1"/>
  <c r="RQ163" i="1"/>
  <c r="PY173" i="1"/>
  <c r="PY169" i="1"/>
  <c r="QW173" i="1"/>
  <c r="QW169" i="1"/>
  <c r="RU173" i="1"/>
  <c r="RU169" i="1"/>
  <c r="PP167" i="1"/>
  <c r="QB167" i="1"/>
  <c r="QN167" i="1"/>
  <c r="QZ167" i="1"/>
  <c r="QJ169" i="1"/>
  <c r="QZ169" i="1"/>
  <c r="PY179" i="1"/>
  <c r="QE179" i="1"/>
  <c r="QE175" i="1"/>
  <c r="QE185" i="1"/>
  <c r="RU179" i="1"/>
  <c r="PK175" i="1"/>
  <c r="RG175" i="1"/>
  <c r="QF181" i="1"/>
  <c r="QF185" i="1"/>
  <c r="QL185" i="1"/>
  <c r="QL181" i="1"/>
  <c r="QL169" i="1"/>
  <c r="RJ169" i="1"/>
  <c r="PM179" i="1"/>
  <c r="PQ179" i="1"/>
  <c r="PV179" i="1"/>
  <c r="QK179" i="1"/>
  <c r="QO179" i="1"/>
  <c r="QT179" i="1"/>
  <c r="RI179" i="1"/>
  <c r="RM179" i="1"/>
  <c r="RR179" i="1"/>
  <c r="PN173" i="1"/>
  <c r="QX173" i="1"/>
  <c r="RJ173" i="1"/>
  <c r="PM175" i="1"/>
  <c r="QK175" i="1"/>
  <c r="RI175" i="1"/>
  <c r="PP181" i="1"/>
  <c r="PP185" i="1"/>
  <c r="PT181" i="1"/>
  <c r="PT185" i="1"/>
  <c r="QN181" i="1"/>
  <c r="QN185" i="1"/>
  <c r="QR181" i="1"/>
  <c r="QR185" i="1"/>
  <c r="RL185" i="1"/>
  <c r="RL181" i="1"/>
  <c r="RP181" i="1"/>
  <c r="RP185" i="1"/>
  <c r="QR191" i="1"/>
  <c r="QR199" i="1" s="1"/>
  <c r="QR187" i="1"/>
  <c r="RS205" i="1"/>
  <c r="RS201" i="1"/>
  <c r="RP191" i="1"/>
  <c r="RP199" i="1" s="1"/>
  <c r="PG169" i="1"/>
  <c r="PG173" i="1"/>
  <c r="PK169" i="1"/>
  <c r="PK173" i="1"/>
  <c r="PS169" i="1"/>
  <c r="PS173" i="1"/>
  <c r="PW169" i="1"/>
  <c r="PW173" i="1"/>
  <c r="QE169" i="1"/>
  <c r="QE173" i="1"/>
  <c r="QI169" i="1"/>
  <c r="QI173" i="1"/>
  <c r="QQ169" i="1"/>
  <c r="QQ173" i="1"/>
  <c r="QU169" i="1"/>
  <c r="QU173" i="1"/>
  <c r="RC169" i="1"/>
  <c r="RC173" i="1"/>
  <c r="RG169" i="1"/>
  <c r="RG173" i="1"/>
  <c r="RO169" i="1"/>
  <c r="RO173" i="1"/>
  <c r="RS169" i="1"/>
  <c r="RS173" i="1"/>
  <c r="PS179" i="1"/>
  <c r="PS185" i="1"/>
  <c r="PW179" i="1"/>
  <c r="QQ179" i="1"/>
  <c r="QQ185" i="1"/>
  <c r="QU179" i="1"/>
  <c r="RO179" i="1"/>
  <c r="RS179" i="1"/>
  <c r="PW175" i="1"/>
  <c r="QU175" i="1"/>
  <c r="RS175" i="1"/>
  <c r="PV185" i="1"/>
  <c r="PV191" i="1"/>
  <c r="PV181" i="1"/>
  <c r="PZ185" i="1"/>
  <c r="PZ181" i="1"/>
  <c r="QT185" i="1"/>
  <c r="QT181" i="1"/>
  <c r="QX185" i="1"/>
  <c r="QX181" i="1"/>
  <c r="RM185" i="1"/>
  <c r="RR185" i="1"/>
  <c r="RR181" i="1"/>
  <c r="QB191" i="1"/>
  <c r="QB199" i="1" s="1"/>
  <c r="QB197" i="1"/>
  <c r="QB187" i="1"/>
  <c r="QQ193" i="1"/>
  <c r="QQ197" i="1"/>
  <c r="QW201" i="1"/>
  <c r="QW205" i="1"/>
  <c r="RC201" i="1"/>
  <c r="PH179" i="1"/>
  <c r="PP179" i="1"/>
  <c r="PT179" i="1"/>
  <c r="QB179" i="1"/>
  <c r="QF179" i="1"/>
  <c r="QN179" i="1"/>
  <c r="QR179" i="1"/>
  <c r="QZ179" i="1"/>
  <c r="RD179" i="1"/>
  <c r="RL179" i="1"/>
  <c r="RP179" i="1"/>
  <c r="PJ175" i="1"/>
  <c r="PV175" i="1"/>
  <c r="QH175" i="1"/>
  <c r="QT175" i="1"/>
  <c r="RF175" i="1"/>
  <c r="RR175" i="1"/>
  <c r="PE185" i="1"/>
  <c r="PM185" i="1"/>
  <c r="PQ185" i="1"/>
  <c r="PY185" i="1"/>
  <c r="QC185" i="1"/>
  <c r="QK185" i="1"/>
  <c r="QO185" i="1"/>
  <c r="QW185" i="1"/>
  <c r="RA185" i="1"/>
  <c r="RU185" i="1"/>
  <c r="PH191" i="1"/>
  <c r="PH199" i="1" s="1"/>
  <c r="PH197" i="1"/>
  <c r="PH187" i="1"/>
  <c r="QN191" i="1"/>
  <c r="QN199" i="1" s="1"/>
  <c r="QN187" i="1"/>
  <c r="RD191" i="1"/>
  <c r="RD197" i="1"/>
  <c r="RD187" i="1"/>
  <c r="RO191" i="1"/>
  <c r="RO199" i="1" s="1"/>
  <c r="PE197" i="1"/>
  <c r="QH197" i="1"/>
  <c r="QH193" i="1"/>
  <c r="RO197" i="1"/>
  <c r="RO193" i="1"/>
  <c r="RU201" i="1"/>
  <c r="QE201" i="1"/>
  <c r="PT191" i="1"/>
  <c r="PT199" i="1" s="1"/>
  <c r="PT187" i="1"/>
  <c r="QZ191" i="1"/>
  <c r="QZ199" i="1" s="1"/>
  <c r="QZ187" i="1"/>
  <c r="PG201" i="1"/>
  <c r="PW205" i="1"/>
  <c r="PW201" i="1"/>
  <c r="QC201" i="1"/>
  <c r="RF197" i="1"/>
  <c r="RF193" i="1"/>
  <c r="QZ197" i="1"/>
  <c r="PH175" i="1"/>
  <c r="PP175" i="1"/>
  <c r="PT175" i="1"/>
  <c r="QB175" i="1"/>
  <c r="QF175" i="1"/>
  <c r="QN175" i="1"/>
  <c r="QR175" i="1"/>
  <c r="QZ175" i="1"/>
  <c r="RD175" i="1"/>
  <c r="RL175" i="1"/>
  <c r="RP175" i="1"/>
  <c r="RC185" i="1"/>
  <c r="RC181" i="1"/>
  <c r="RG185" i="1"/>
  <c r="RG181" i="1"/>
  <c r="RO185" i="1"/>
  <c r="RO181" i="1"/>
  <c r="RS185" i="1"/>
  <c r="RS199" i="1" s="1"/>
  <c r="RS181" i="1"/>
  <c r="PE187" i="1"/>
  <c r="PE191" i="1"/>
  <c r="PP191" i="1"/>
  <c r="PP199" i="1" s="1"/>
  <c r="PP187" i="1"/>
  <c r="QF191" i="1"/>
  <c r="QF187" i="1"/>
  <c r="QF197" i="1"/>
  <c r="QQ191" i="1"/>
  <c r="QQ199" i="1" s="1"/>
  <c r="RL191" i="1"/>
  <c r="RL187" i="1"/>
  <c r="PS197" i="1"/>
  <c r="PS193" i="1"/>
  <c r="PY201" i="1"/>
  <c r="RA201" i="1"/>
  <c r="QU191" i="1"/>
  <c r="QU199" i="1" s="1"/>
  <c r="PQ201" i="1"/>
  <c r="PQ205" i="1"/>
  <c r="QS203" i="1"/>
  <c r="QS201" i="1"/>
  <c r="QK191" i="1"/>
  <c r="QK199" i="1" s="1"/>
  <c r="QK187" i="1"/>
  <c r="QO191" i="1"/>
  <c r="QO187" i="1"/>
  <c r="QW191" i="1"/>
  <c r="QW199" i="1" s="1"/>
  <c r="QW187" i="1"/>
  <c r="RA191" i="1"/>
  <c r="RA187" i="1"/>
  <c r="RI191" i="1"/>
  <c r="RI199" i="1" s="1"/>
  <c r="RI187" i="1"/>
  <c r="RM191" i="1"/>
  <c r="RM199" i="1" s="1"/>
  <c r="RM197" i="1"/>
  <c r="RM187" i="1"/>
  <c r="RU191" i="1"/>
  <c r="RU199" i="1" s="1"/>
  <c r="RU187" i="1"/>
  <c r="PK197" i="1"/>
  <c r="PK193" i="1"/>
  <c r="PZ197" i="1"/>
  <c r="PZ193" i="1"/>
  <c r="QI197" i="1"/>
  <c r="QX197" i="1"/>
  <c r="RG197" i="1"/>
  <c r="RG193" i="1"/>
  <c r="PQ191" i="1"/>
  <c r="QC191" i="1"/>
  <c r="PL203" i="1"/>
  <c r="PL201" i="1"/>
  <c r="QU197" i="1"/>
  <c r="RH203" i="1"/>
  <c r="RH201" i="1"/>
  <c r="QT191" i="1"/>
  <c r="QT199" i="1" s="1"/>
  <c r="QT187" i="1"/>
  <c r="QX187" i="1"/>
  <c r="QX191" i="1"/>
  <c r="QX199" i="1" s="1"/>
  <c r="RR191" i="1"/>
  <c r="RR187" i="1"/>
  <c r="RS187" i="1"/>
  <c r="PV197" i="1"/>
  <c r="PV193" i="1"/>
  <c r="QT197" i="1"/>
  <c r="RR197" i="1"/>
  <c r="RR193" i="1"/>
  <c r="PM191" i="1"/>
  <c r="PM199" i="1" s="1"/>
  <c r="PY191" i="1"/>
  <c r="PY199" i="1" s="1"/>
  <c r="QL191" i="1"/>
  <c r="QL199" i="1" s="1"/>
  <c r="RF191" i="1"/>
  <c r="RF199" i="1" s="1"/>
  <c r="PW193" i="1"/>
  <c r="RC193" i="1"/>
  <c r="PM197" i="1"/>
  <c r="PU201" i="1"/>
  <c r="PU203" i="1"/>
  <c r="QO197" i="1"/>
  <c r="RI197" i="1"/>
  <c r="PG191" i="1"/>
  <c r="PG199" i="1" s="1"/>
  <c r="PK191" i="1"/>
  <c r="PK199" i="1" s="1"/>
  <c r="PS191" i="1"/>
  <c r="PS199" i="1" s="1"/>
  <c r="PW191" i="1"/>
  <c r="PW199" i="1" s="1"/>
  <c r="QE191" i="1"/>
  <c r="QE199" i="1" s="1"/>
  <c r="QI191" i="1"/>
  <c r="QI199" i="1" s="1"/>
  <c r="RC191" i="1"/>
  <c r="RC199" i="1" s="1"/>
  <c r="RG191" i="1"/>
  <c r="PN197" i="1"/>
  <c r="QL197" i="1"/>
  <c r="QL193" i="1"/>
  <c r="RJ197" i="1"/>
  <c r="PN191" i="1"/>
  <c r="PN199" i="1" s="1"/>
  <c r="PZ191" i="1"/>
  <c r="PZ199" i="1" s="1"/>
  <c r="PN193" i="1"/>
  <c r="QI193" i="1"/>
  <c r="QT193" i="1"/>
  <c r="QJ203" i="1"/>
  <c r="QJ201" i="1"/>
  <c r="QA201" i="1"/>
  <c r="PE193" i="1"/>
  <c r="RA193" i="1"/>
  <c r="PO203" i="1"/>
  <c r="PX203" i="1"/>
  <c r="PX201" i="1"/>
  <c r="QG203" i="1"/>
  <c r="QG201" i="1"/>
  <c r="QM203" i="1"/>
  <c r="QV203" i="1"/>
  <c r="QV201" i="1"/>
  <c r="RE203" i="1"/>
  <c r="RE201" i="1"/>
  <c r="RK203" i="1"/>
  <c r="RT203" i="1"/>
  <c r="RT201" i="1"/>
  <c r="QW193" i="1"/>
  <c r="PP197" i="1"/>
  <c r="PT197" i="1"/>
  <c r="QN197" i="1"/>
  <c r="QR197" i="1"/>
  <c r="RL197" i="1"/>
  <c r="RP197" i="1"/>
  <c r="PO201" i="1"/>
  <c r="QM201" i="1"/>
  <c r="RK201" i="1"/>
  <c r="RQ203" i="1"/>
  <c r="RQ201" i="1"/>
  <c r="NZ40" i="1"/>
  <c r="OB22" i="1"/>
  <c r="OB27" i="1"/>
  <c r="OA34" i="1"/>
  <c r="OB9" i="1"/>
  <c r="NZ31" i="1"/>
  <c r="OB37" i="1"/>
  <c r="OB40" i="1"/>
  <c r="OB16" i="1"/>
  <c r="NZ34" i="1"/>
  <c r="NZ36" i="1"/>
  <c r="NO84" i="1"/>
  <c r="NO86" i="1"/>
  <c r="MT78" i="1"/>
  <c r="MT80" i="1"/>
  <c r="NF78" i="1"/>
  <c r="NF80" i="1"/>
  <c r="NR78" i="1"/>
  <c r="NR80" i="1"/>
  <c r="OD78" i="1"/>
  <c r="OD80" i="1"/>
  <c r="OP78" i="1"/>
  <c r="OP80" i="1"/>
  <c r="PB78" i="1"/>
  <c r="PB80" i="1"/>
  <c r="OA84" i="1"/>
  <c r="OA86" i="1"/>
  <c r="MQ84" i="1"/>
  <c r="MQ86" i="1"/>
  <c r="OM84" i="1"/>
  <c r="OM86" i="1"/>
  <c r="MN80" i="1"/>
  <c r="MN78" i="1"/>
  <c r="MZ80" i="1"/>
  <c r="MZ78" i="1"/>
  <c r="NL80" i="1"/>
  <c r="NL78" i="1"/>
  <c r="NX80" i="1"/>
  <c r="NX78" i="1"/>
  <c r="OJ80" i="1"/>
  <c r="OJ78" i="1"/>
  <c r="OV80" i="1"/>
  <c r="OV78" i="1"/>
  <c r="NC84" i="1"/>
  <c r="NC86" i="1"/>
  <c r="OY84" i="1"/>
  <c r="OY86" i="1"/>
  <c r="NZ9" i="1"/>
  <c r="NZ16" i="1"/>
  <c r="OA27" i="1"/>
  <c r="OB31" i="1"/>
  <c r="OB34" i="1"/>
  <c r="OA36" i="1"/>
  <c r="MP72" i="1"/>
  <c r="MT72" i="1"/>
  <c r="MX72" i="1"/>
  <c r="NB72" i="1"/>
  <c r="NF72" i="1"/>
  <c r="NJ72" i="1"/>
  <c r="NN72" i="1"/>
  <c r="NR72" i="1"/>
  <c r="NV72" i="1"/>
  <c r="NZ72" i="1"/>
  <c r="OD72" i="1"/>
  <c r="OH72" i="1"/>
  <c r="OL72" i="1"/>
  <c r="OP72" i="1"/>
  <c r="OT72" i="1"/>
  <c r="OX72" i="1"/>
  <c r="PB72" i="1"/>
  <c r="MW74" i="1"/>
  <c r="NI74" i="1"/>
  <c r="NU74" i="1"/>
  <c r="OG74" i="1"/>
  <c r="OS74" i="1"/>
  <c r="MM78" i="1"/>
  <c r="MQ78" i="1"/>
  <c r="MU78" i="1"/>
  <c r="MY78" i="1"/>
  <c r="NC78" i="1"/>
  <c r="NG78" i="1"/>
  <c r="NK78" i="1"/>
  <c r="NO78" i="1"/>
  <c r="NS78" i="1"/>
  <c r="NW78" i="1"/>
  <c r="OA78" i="1"/>
  <c r="OE78" i="1"/>
  <c r="OI78" i="1"/>
  <c r="OM78" i="1"/>
  <c r="OQ78" i="1"/>
  <c r="OU78" i="1"/>
  <c r="OY78" i="1"/>
  <c r="PC78" i="1"/>
  <c r="MR84" i="1"/>
  <c r="MV84" i="1"/>
  <c r="ND84" i="1"/>
  <c r="NH84" i="1"/>
  <c r="NP84" i="1"/>
  <c r="NT84" i="1"/>
  <c r="OB84" i="1"/>
  <c r="OF84" i="1"/>
  <c r="ON84" i="1"/>
  <c r="OR84" i="1"/>
  <c r="OZ84" i="1"/>
  <c r="MO90" i="1"/>
  <c r="MS90" i="1"/>
  <c r="NA90" i="1"/>
  <c r="NE90" i="1"/>
  <c r="NM90" i="1"/>
  <c r="NQ90" i="1"/>
  <c r="NY90" i="1"/>
  <c r="OC90" i="1"/>
  <c r="OK90" i="1"/>
  <c r="OO90" i="1"/>
  <c r="OW90" i="1"/>
  <c r="PA90" i="1"/>
  <c r="MP96" i="1"/>
  <c r="MX96" i="1"/>
  <c r="NB96" i="1"/>
  <c r="NJ96" i="1"/>
  <c r="NN96" i="1"/>
  <c r="NV96" i="1"/>
  <c r="NZ96" i="1"/>
  <c r="OH96" i="1"/>
  <c r="OL96" i="1"/>
  <c r="OT96" i="1"/>
  <c r="OX96" i="1"/>
  <c r="OK106" i="1"/>
  <c r="OK102" i="1"/>
  <c r="OO106" i="1"/>
  <c r="OO102" i="1"/>
  <c r="OW106" i="1"/>
  <c r="OW102" i="1"/>
  <c r="PA106" i="1"/>
  <c r="PA102" i="1"/>
  <c r="MM112" i="1"/>
  <c r="MS112" i="1"/>
  <c r="MS108" i="1"/>
  <c r="NB112" i="1"/>
  <c r="NB108" i="1"/>
  <c r="NG112" i="1"/>
  <c r="NK112" i="1"/>
  <c r="NQ112" i="1"/>
  <c r="NQ108" i="1"/>
  <c r="NZ112" i="1"/>
  <c r="NZ108" i="1"/>
  <c r="OE112" i="1"/>
  <c r="OI112" i="1"/>
  <c r="OO112" i="1"/>
  <c r="OO108" i="1"/>
  <c r="OX112" i="1"/>
  <c r="OX108" i="1"/>
  <c r="PC112" i="1"/>
  <c r="MR106" i="1"/>
  <c r="MR114" i="1" s="1"/>
  <c r="ND106" i="1"/>
  <c r="ND114" i="1" s="1"/>
  <c r="NP106" i="1"/>
  <c r="NP114" i="1" s="1"/>
  <c r="OB106" i="1"/>
  <c r="OB114" i="1" s="1"/>
  <c r="MN118" i="1"/>
  <c r="MZ118" i="1"/>
  <c r="NL118" i="1"/>
  <c r="NX118" i="1"/>
  <c r="MQ171" i="1"/>
  <c r="MQ169" i="1"/>
  <c r="NC171" i="1"/>
  <c r="NC169" i="1"/>
  <c r="NO171" i="1"/>
  <c r="NO169" i="1"/>
  <c r="OA171" i="1"/>
  <c r="OA169" i="1"/>
  <c r="OM171" i="1"/>
  <c r="OM169" i="1"/>
  <c r="OA9" i="1"/>
  <c r="OA16" i="1"/>
  <c r="NZ22" i="1"/>
  <c r="NZ37" i="1"/>
  <c r="MO76" i="1"/>
  <c r="MS76" i="1"/>
  <c r="NA76" i="1"/>
  <c r="NE76" i="1"/>
  <c r="NM76" i="1"/>
  <c r="NQ76" i="1"/>
  <c r="NY76" i="1"/>
  <c r="OC76" i="1"/>
  <c r="OK76" i="1"/>
  <c r="OO76" i="1"/>
  <c r="OW76" i="1"/>
  <c r="PA76" i="1"/>
  <c r="MP82" i="1"/>
  <c r="MX82" i="1"/>
  <c r="NB82" i="1"/>
  <c r="NJ82" i="1"/>
  <c r="NN82" i="1"/>
  <c r="NV82" i="1"/>
  <c r="NZ82" i="1"/>
  <c r="OH82" i="1"/>
  <c r="OL82" i="1"/>
  <c r="OT82" i="1"/>
  <c r="OX82" i="1"/>
  <c r="MM88" i="1"/>
  <c r="MU88" i="1"/>
  <c r="MY88" i="1"/>
  <c r="NG88" i="1"/>
  <c r="NK88" i="1"/>
  <c r="NS88" i="1"/>
  <c r="NW88" i="1"/>
  <c r="OE88" i="1"/>
  <c r="OI88" i="1"/>
  <c r="OQ88" i="1"/>
  <c r="OU88" i="1"/>
  <c r="PC88" i="1"/>
  <c r="NY100" i="1"/>
  <c r="OC100" i="1"/>
  <c r="OK100" i="1"/>
  <c r="OO100" i="1"/>
  <c r="OW100" i="1"/>
  <c r="PA100" i="1"/>
  <c r="MR94" i="1"/>
  <c r="MV94" i="1"/>
  <c r="ND94" i="1"/>
  <c r="NH94" i="1"/>
  <c r="NP94" i="1"/>
  <c r="NT94" i="1"/>
  <c r="OB94" i="1"/>
  <c r="OF94" i="1"/>
  <c r="ON94" i="1"/>
  <c r="OR94" i="1"/>
  <c r="OZ94" i="1"/>
  <c r="MP106" i="1"/>
  <c r="MP114" i="1" s="1"/>
  <c r="MX106" i="1"/>
  <c r="MX114" i="1" s="1"/>
  <c r="NB106" i="1"/>
  <c r="NB114" i="1" s="1"/>
  <c r="NJ106" i="1"/>
  <c r="NJ114" i="1" s="1"/>
  <c r="NN106" i="1"/>
  <c r="NN114" i="1" s="1"/>
  <c r="NV106" i="1"/>
  <c r="NV114" i="1" s="1"/>
  <c r="NZ106" i="1"/>
  <c r="NZ114" i="1" s="1"/>
  <c r="OH106" i="1"/>
  <c r="OH114" i="1" s="1"/>
  <c r="OL106" i="1"/>
  <c r="OL114" i="1" s="1"/>
  <c r="OT106" i="1"/>
  <c r="OT114" i="1" s="1"/>
  <c r="OX106" i="1"/>
  <c r="OX114" i="1" s="1"/>
  <c r="MO100" i="1"/>
  <c r="MS100" i="1"/>
  <c r="NA100" i="1"/>
  <c r="NE100" i="1"/>
  <c r="NM100" i="1"/>
  <c r="NQ100" i="1"/>
  <c r="MM102" i="1"/>
  <c r="MU102" i="1"/>
  <c r="MO112" i="1"/>
  <c r="MO108" i="1"/>
  <c r="MX112" i="1"/>
  <c r="MX108" i="1"/>
  <c r="ND116" i="1"/>
  <c r="NH116" i="1"/>
  <c r="NM112" i="1"/>
  <c r="NM108" i="1"/>
  <c r="NV112" i="1"/>
  <c r="NV108" i="1"/>
  <c r="OB116" i="1"/>
  <c r="OB120" i="1"/>
  <c r="OF116" i="1"/>
  <c r="OK112" i="1"/>
  <c r="OK108" i="1"/>
  <c r="OT112" i="1"/>
  <c r="OT108" i="1"/>
  <c r="OZ116" i="1"/>
  <c r="MS106" i="1"/>
  <c r="MS114" i="1" s="1"/>
  <c r="NE106" i="1"/>
  <c r="NE114" i="1" s="1"/>
  <c r="NQ106" i="1"/>
  <c r="NQ114" i="1" s="1"/>
  <c r="OC106" i="1"/>
  <c r="OC114" i="1" s="1"/>
  <c r="OA22" i="1"/>
  <c r="OA37" i="1"/>
  <c r="MM114" i="1"/>
  <c r="MU114" i="1"/>
  <c r="MY114" i="1"/>
  <c r="NG106" i="1"/>
  <c r="NG114" i="1" s="1"/>
  <c r="NK106" i="1"/>
  <c r="NK114" i="1" s="1"/>
  <c r="NS106" i="1"/>
  <c r="NS114" i="1" s="1"/>
  <c r="NW106" i="1"/>
  <c r="NW114" i="1" s="1"/>
  <c r="OE106" i="1"/>
  <c r="OE114" i="1" s="1"/>
  <c r="OI106" i="1"/>
  <c r="OI114" i="1" s="1"/>
  <c r="OQ106" i="1"/>
  <c r="OQ114" i="1" s="1"/>
  <c r="OU106" i="1"/>
  <c r="OU114" i="1" s="1"/>
  <c r="PC106" i="1"/>
  <c r="PC114" i="1" s="1"/>
  <c r="MP102" i="1"/>
  <c r="MX102" i="1"/>
  <c r="NN102" i="1"/>
  <c r="NV102" i="1"/>
  <c r="OL102" i="1"/>
  <c r="OT102" i="1"/>
  <c r="MP112" i="1"/>
  <c r="MP108" i="1"/>
  <c r="MU112" i="1"/>
  <c r="MY112" i="1"/>
  <c r="NE112" i="1"/>
  <c r="NE108" i="1"/>
  <c r="NN112" i="1"/>
  <c r="NN108" i="1"/>
  <c r="NS112" i="1"/>
  <c r="NW112" i="1"/>
  <c r="OC112" i="1"/>
  <c r="OC108" i="1"/>
  <c r="OL112" i="1"/>
  <c r="OL108" i="1"/>
  <c r="OQ112" i="1"/>
  <c r="OU112" i="1"/>
  <c r="PA112" i="1"/>
  <c r="PA108" i="1"/>
  <c r="MO106" i="1"/>
  <c r="MO114" i="1" s="1"/>
  <c r="NA106" i="1"/>
  <c r="NA114" i="1" s="1"/>
  <c r="NM106" i="1"/>
  <c r="NY106" i="1"/>
  <c r="MW163" i="1"/>
  <c r="MW165" i="1"/>
  <c r="NI163" i="1"/>
  <c r="NI165" i="1"/>
  <c r="NU163" i="1"/>
  <c r="NU165" i="1"/>
  <c r="NY96" i="1"/>
  <c r="OC96" i="1"/>
  <c r="OK96" i="1"/>
  <c r="OO96" i="1"/>
  <c r="OW96" i="1"/>
  <c r="PA96" i="1"/>
  <c r="OF106" i="1"/>
  <c r="OF114" i="1" s="1"/>
  <c r="OF102" i="1"/>
  <c r="ON106" i="1"/>
  <c r="ON114" i="1" s="1"/>
  <c r="ON102" i="1"/>
  <c r="OR106" i="1"/>
  <c r="OR114" i="1" s="1"/>
  <c r="OR102" i="1"/>
  <c r="OZ106" i="1"/>
  <c r="OZ114" i="1" s="1"/>
  <c r="OZ102" i="1"/>
  <c r="MY102" i="1"/>
  <c r="NG102" i="1"/>
  <c r="NW102" i="1"/>
  <c r="OE102" i="1"/>
  <c r="OU102" i="1"/>
  <c r="PC102" i="1"/>
  <c r="MR112" i="1"/>
  <c r="MV112" i="1"/>
  <c r="NA112" i="1"/>
  <c r="NA108" i="1"/>
  <c r="NJ112" i="1"/>
  <c r="NJ108" i="1"/>
  <c r="NP112" i="1"/>
  <c r="NT112" i="1"/>
  <c r="NY112" i="1"/>
  <c r="NY108" i="1"/>
  <c r="OH112" i="1"/>
  <c r="OH108" i="1"/>
  <c r="ON112" i="1"/>
  <c r="OR112" i="1"/>
  <c r="OW112" i="1"/>
  <c r="OW108" i="1"/>
  <c r="MV106" i="1"/>
  <c r="MV114" i="1" s="1"/>
  <c r="NH106" i="1"/>
  <c r="NH114" i="1" s="1"/>
  <c r="NT106" i="1"/>
  <c r="NT114" i="1" s="1"/>
  <c r="MW118" i="1"/>
  <c r="NI118" i="1"/>
  <c r="NU118" i="1"/>
  <c r="MT163" i="1"/>
  <c r="MT165" i="1"/>
  <c r="NF163" i="1"/>
  <c r="NF165" i="1"/>
  <c r="NR163" i="1"/>
  <c r="NR165" i="1"/>
  <c r="OD163" i="1"/>
  <c r="OD165" i="1"/>
  <c r="OP165" i="1"/>
  <c r="OP163" i="1"/>
  <c r="PB165" i="1"/>
  <c r="PB163" i="1"/>
  <c r="MW116" i="1"/>
  <c r="NI116" i="1"/>
  <c r="NU116" i="1"/>
  <c r="OG116" i="1"/>
  <c r="OS116" i="1"/>
  <c r="OY171" i="1"/>
  <c r="OY169" i="1"/>
  <c r="MO157" i="1"/>
  <c r="MS157" i="1"/>
  <c r="MW157" i="1"/>
  <c r="NA157" i="1"/>
  <c r="NE157" i="1"/>
  <c r="NI157" i="1"/>
  <c r="NM157" i="1"/>
  <c r="NQ157" i="1"/>
  <c r="NU157" i="1"/>
  <c r="NY157" i="1"/>
  <c r="OC157" i="1"/>
  <c r="OH157" i="1"/>
  <c r="OP157" i="1"/>
  <c r="OX157" i="1"/>
  <c r="MM167" i="1"/>
  <c r="MS163" i="1"/>
  <c r="MS167" i="1"/>
  <c r="NB167" i="1"/>
  <c r="NB163" i="1"/>
  <c r="NG167" i="1"/>
  <c r="NK167" i="1"/>
  <c r="NQ163" i="1"/>
  <c r="NQ167" i="1"/>
  <c r="NZ167" i="1"/>
  <c r="NZ163" i="1"/>
  <c r="OE167" i="1"/>
  <c r="OI167" i="1"/>
  <c r="OO163" i="1"/>
  <c r="OO167" i="1"/>
  <c r="OS159" i="1"/>
  <c r="OX167" i="1"/>
  <c r="OX163" i="1"/>
  <c r="PC167" i="1"/>
  <c r="MR161" i="1"/>
  <c r="ND161" i="1"/>
  <c r="NP161" i="1"/>
  <c r="OB161" i="1"/>
  <c r="ON161" i="1"/>
  <c r="OZ161" i="1"/>
  <c r="MN163" i="1"/>
  <c r="NL163" i="1"/>
  <c r="MP169" i="1"/>
  <c r="MP173" i="1"/>
  <c r="MY173" i="1"/>
  <c r="MY169" i="1"/>
  <c r="NN169" i="1"/>
  <c r="NN173" i="1"/>
  <c r="NW173" i="1"/>
  <c r="NW169" i="1"/>
  <c r="OL169" i="1"/>
  <c r="OL173" i="1"/>
  <c r="OW173" i="1"/>
  <c r="MT116" i="1"/>
  <c r="NF116" i="1"/>
  <c r="NR116" i="1"/>
  <c r="OD116" i="1"/>
  <c r="OP116" i="1"/>
  <c r="NT129" i="1" s="1"/>
  <c r="PB116" i="1"/>
  <c r="MN171" i="1"/>
  <c r="MN169" i="1"/>
  <c r="MZ171" i="1"/>
  <c r="MZ169" i="1"/>
  <c r="NL171" i="1"/>
  <c r="NL169" i="1"/>
  <c r="NX171" i="1"/>
  <c r="NX169" i="1"/>
  <c r="OJ157" i="1"/>
  <c r="OJ159" i="1"/>
  <c r="OV157" i="1"/>
  <c r="OV159" i="1"/>
  <c r="MP157" i="1"/>
  <c r="MT157" i="1"/>
  <c r="MX157" i="1"/>
  <c r="NB157" i="1"/>
  <c r="NF157" i="1"/>
  <c r="NJ157" i="1"/>
  <c r="NN157" i="1"/>
  <c r="NR157" i="1"/>
  <c r="NV157" i="1"/>
  <c r="NZ157" i="1"/>
  <c r="OD157" i="1"/>
  <c r="OI157" i="1"/>
  <c r="OQ157" i="1"/>
  <c r="OY157" i="1"/>
  <c r="MO163" i="1"/>
  <c r="MO167" i="1"/>
  <c r="MX167" i="1"/>
  <c r="MX163" i="1"/>
  <c r="ND167" i="1"/>
  <c r="NH167" i="1"/>
  <c r="NM163" i="1"/>
  <c r="NM167" i="1"/>
  <c r="NV167" i="1"/>
  <c r="NV163" i="1"/>
  <c r="OB167" i="1"/>
  <c r="OF167" i="1"/>
  <c r="OK163" i="1"/>
  <c r="OK167" i="1"/>
  <c r="OT167" i="1"/>
  <c r="OT163" i="1"/>
  <c r="OZ167" i="1"/>
  <c r="OO161" i="1"/>
  <c r="PA161" i="1"/>
  <c r="MQ163" i="1"/>
  <c r="NO163" i="1"/>
  <c r="OM163" i="1"/>
  <c r="MU173" i="1"/>
  <c r="MU169" i="1"/>
  <c r="NA173" i="1"/>
  <c r="NE173" i="1"/>
  <c r="NJ169" i="1"/>
  <c r="NJ173" i="1"/>
  <c r="NS173" i="1"/>
  <c r="NS169" i="1"/>
  <c r="NY173" i="1"/>
  <c r="OC173" i="1"/>
  <c r="OH169" i="1"/>
  <c r="OH173" i="1"/>
  <c r="MP179" i="1"/>
  <c r="NB179" i="1"/>
  <c r="NN179" i="1"/>
  <c r="NZ179" i="1"/>
  <c r="OL179" i="1"/>
  <c r="MM157" i="1"/>
  <c r="MQ157" i="1"/>
  <c r="MU157" i="1"/>
  <c r="MY157" i="1"/>
  <c r="NC157" i="1"/>
  <c r="NG157" i="1"/>
  <c r="NK157" i="1"/>
  <c r="NO157" i="1"/>
  <c r="NS157" i="1"/>
  <c r="NW157" i="1"/>
  <c r="OA157" i="1"/>
  <c r="OE157" i="1"/>
  <c r="OL157" i="1"/>
  <c r="OT157" i="1"/>
  <c r="PB157" i="1"/>
  <c r="MP167" i="1"/>
  <c r="MP163" i="1"/>
  <c r="MU167" i="1"/>
  <c r="MY167" i="1"/>
  <c r="NE163" i="1"/>
  <c r="NE167" i="1"/>
  <c r="NN167" i="1"/>
  <c r="NN163" i="1"/>
  <c r="NS167" i="1"/>
  <c r="NW167" i="1"/>
  <c r="OC163" i="1"/>
  <c r="OC167" i="1"/>
  <c r="OG159" i="1"/>
  <c r="OL167" i="1"/>
  <c r="OL163" i="1"/>
  <c r="OQ167" i="1"/>
  <c r="OU167" i="1"/>
  <c r="PA163" i="1"/>
  <c r="PA167" i="1"/>
  <c r="OK161" i="1"/>
  <c r="OW161" i="1"/>
  <c r="MZ163" i="1"/>
  <c r="NX163" i="1"/>
  <c r="MM173" i="1"/>
  <c r="MM169" i="1"/>
  <c r="NB169" i="1"/>
  <c r="NB173" i="1"/>
  <c r="NK173" i="1"/>
  <c r="NK169" i="1"/>
  <c r="NZ169" i="1"/>
  <c r="NZ173" i="1"/>
  <c r="OI173" i="1"/>
  <c r="OI169" i="1"/>
  <c r="MX179" i="1"/>
  <c r="NJ179" i="1"/>
  <c r="NV179" i="1"/>
  <c r="OH179" i="1"/>
  <c r="MN157" i="1"/>
  <c r="MV157" i="1"/>
  <c r="MZ157" i="1"/>
  <c r="NH157" i="1"/>
  <c r="NL157" i="1"/>
  <c r="NT157" i="1"/>
  <c r="NX157" i="1"/>
  <c r="OF157" i="1"/>
  <c r="OM157" i="1"/>
  <c r="OU157" i="1"/>
  <c r="MR167" i="1"/>
  <c r="MV167" i="1"/>
  <c r="NA163" i="1"/>
  <c r="NA167" i="1"/>
  <c r="NJ167" i="1"/>
  <c r="NJ163" i="1"/>
  <c r="NP167" i="1"/>
  <c r="NT167" i="1"/>
  <c r="NY163" i="1"/>
  <c r="NY167" i="1"/>
  <c r="OH167" i="1"/>
  <c r="OH163" i="1"/>
  <c r="ON167" i="1"/>
  <c r="OR167" i="1"/>
  <c r="OW163" i="1"/>
  <c r="OW167" i="1"/>
  <c r="OR161" i="1"/>
  <c r="NC163" i="1"/>
  <c r="OA163" i="1"/>
  <c r="OY163" i="1"/>
  <c r="MO173" i="1"/>
  <c r="MS173" i="1"/>
  <c r="MX169" i="1"/>
  <c r="MX173" i="1"/>
  <c r="NG173" i="1"/>
  <c r="NG169" i="1"/>
  <c r="NM173" i="1"/>
  <c r="NQ173" i="1"/>
  <c r="NV169" i="1"/>
  <c r="NV173" i="1"/>
  <c r="OE173" i="1"/>
  <c r="OE169" i="1"/>
  <c r="OK173" i="1"/>
  <c r="OO173" i="1"/>
  <c r="PA173" i="1"/>
  <c r="OQ169" i="1"/>
  <c r="OU169" i="1"/>
  <c r="PC169" i="1"/>
  <c r="MR175" i="1"/>
  <c r="MV175" i="1"/>
  <c r="ND175" i="1"/>
  <c r="NH175" i="1"/>
  <c r="NP175" i="1"/>
  <c r="NT175" i="1"/>
  <c r="OB175" i="1"/>
  <c r="OF175" i="1"/>
  <c r="ON175" i="1"/>
  <c r="OR175" i="1"/>
  <c r="OZ175" i="1"/>
  <c r="MM185" i="1"/>
  <c r="MU185" i="1"/>
  <c r="MY185" i="1"/>
  <c r="NG185" i="1"/>
  <c r="NK185" i="1"/>
  <c r="NS185" i="1"/>
  <c r="NW185" i="1"/>
  <c r="OE185" i="1"/>
  <c r="OI185" i="1"/>
  <c r="OQ185" i="1"/>
  <c r="OU185" i="1"/>
  <c r="PC185" i="1"/>
  <c r="MO181" i="1"/>
  <c r="MS181" i="1"/>
  <c r="NA181" i="1"/>
  <c r="NE181" i="1"/>
  <c r="NM181" i="1"/>
  <c r="NQ181" i="1"/>
  <c r="NY181" i="1"/>
  <c r="OC181" i="1"/>
  <c r="OK181" i="1"/>
  <c r="OQ181" i="1"/>
  <c r="MO191" i="1"/>
  <c r="MO199" i="1" s="1"/>
  <c r="MS191" i="1"/>
  <c r="MS199" i="1" s="1"/>
  <c r="MX187" i="1"/>
  <c r="MX191" i="1"/>
  <c r="MX199" i="1" s="1"/>
  <c r="NG191" i="1"/>
  <c r="NG187" i="1"/>
  <c r="NM191" i="1"/>
  <c r="NM199" i="1" s="1"/>
  <c r="NQ191" i="1"/>
  <c r="NQ199" i="1" s="1"/>
  <c r="NV187" i="1"/>
  <c r="NV191" i="1"/>
  <c r="NV199" i="1" s="1"/>
  <c r="OE191" i="1"/>
  <c r="OE187" i="1"/>
  <c r="OK191" i="1"/>
  <c r="OK199" i="1" s="1"/>
  <c r="OO191" i="1"/>
  <c r="OT187" i="1"/>
  <c r="OT191" i="1"/>
  <c r="PC191" i="1"/>
  <c r="PC187" i="1"/>
  <c r="OT185" i="1"/>
  <c r="MP197" i="1"/>
  <c r="MU193" i="1"/>
  <c r="MU197" i="1"/>
  <c r="ND197" i="1"/>
  <c r="ND193" i="1"/>
  <c r="NJ197" i="1"/>
  <c r="NN197" i="1"/>
  <c r="NS193" i="1"/>
  <c r="NS197" i="1"/>
  <c r="OB197" i="1"/>
  <c r="OB193" i="1"/>
  <c r="OH197" i="1"/>
  <c r="ON201" i="1"/>
  <c r="OT197" i="1"/>
  <c r="OZ201" i="1"/>
  <c r="OT173" i="1"/>
  <c r="OX173" i="1"/>
  <c r="MR185" i="1"/>
  <c r="MV185" i="1"/>
  <c r="ND185" i="1"/>
  <c r="NH185" i="1"/>
  <c r="NP185" i="1"/>
  <c r="NT185" i="1"/>
  <c r="OB185" i="1"/>
  <c r="OF185" i="1"/>
  <c r="ON185" i="1"/>
  <c r="OR185" i="1"/>
  <c r="OZ185" i="1"/>
  <c r="MM179" i="1"/>
  <c r="MU179" i="1"/>
  <c r="MY179" i="1"/>
  <c r="NG179" i="1"/>
  <c r="NK179" i="1"/>
  <c r="NS179" i="1"/>
  <c r="NW179" i="1"/>
  <c r="OE179" i="1"/>
  <c r="OI179" i="1"/>
  <c r="OQ179" i="1"/>
  <c r="OU179" i="1"/>
  <c r="PC179" i="1"/>
  <c r="OR181" i="1"/>
  <c r="OZ181" i="1"/>
  <c r="MP187" i="1"/>
  <c r="MP191" i="1"/>
  <c r="MP199" i="1" s="1"/>
  <c r="MY191" i="1"/>
  <c r="MY187" i="1"/>
  <c r="ND191" i="1"/>
  <c r="NH191" i="1"/>
  <c r="NH199" i="1" s="1"/>
  <c r="NN187" i="1"/>
  <c r="NN191" i="1"/>
  <c r="NN199" i="1" s="1"/>
  <c r="NW191" i="1"/>
  <c r="NW199" i="1" s="1"/>
  <c r="NW187" i="1"/>
  <c r="OB191" i="1"/>
  <c r="OF191" i="1"/>
  <c r="OF199" i="1" s="1"/>
  <c r="OL187" i="1"/>
  <c r="OL191" i="1"/>
  <c r="OL199" i="1" s="1"/>
  <c r="OU191" i="1"/>
  <c r="OU187" i="1"/>
  <c r="OZ191" i="1"/>
  <c r="OO185" i="1"/>
  <c r="PA185" i="1"/>
  <c r="MM193" i="1"/>
  <c r="MM197" i="1"/>
  <c r="MV197" i="1"/>
  <c r="MV193" i="1"/>
  <c r="NA201" i="1"/>
  <c r="NE205" i="1"/>
  <c r="NE201" i="1"/>
  <c r="NK193" i="1"/>
  <c r="NK197" i="1"/>
  <c r="NT197" i="1"/>
  <c r="NT193" i="1"/>
  <c r="NY201" i="1"/>
  <c r="OC201" i="1"/>
  <c r="OO201" i="1"/>
  <c r="PA205" i="1"/>
  <c r="PA201" i="1"/>
  <c r="MT250" i="1"/>
  <c r="MT248" i="1"/>
  <c r="MM181" i="1"/>
  <c r="MU181" i="1"/>
  <c r="MY181" i="1"/>
  <c r="MU191" i="1"/>
  <c r="MU199" i="1" s="1"/>
  <c r="MU187" i="1"/>
  <c r="NA191" i="1"/>
  <c r="NA199" i="1" s="1"/>
  <c r="NE191" i="1"/>
  <c r="NE199" i="1" s="1"/>
  <c r="NJ187" i="1"/>
  <c r="NJ191" i="1"/>
  <c r="NJ199" i="1" s="1"/>
  <c r="NS191" i="1"/>
  <c r="NS199" i="1" s="1"/>
  <c r="NS187" i="1"/>
  <c r="NY191" i="1"/>
  <c r="NY199" i="1" s="1"/>
  <c r="OC191" i="1"/>
  <c r="OC199" i="1" s="1"/>
  <c r="OH187" i="1"/>
  <c r="OH191" i="1"/>
  <c r="OH199" i="1" s="1"/>
  <c r="OQ191" i="1"/>
  <c r="OQ199" i="1" s="1"/>
  <c r="OQ187" i="1"/>
  <c r="OW191" i="1"/>
  <c r="PA191" i="1"/>
  <c r="PA199" i="1" s="1"/>
  <c r="OW185" i="1"/>
  <c r="MR197" i="1"/>
  <c r="MR193" i="1"/>
  <c r="MX201" i="1"/>
  <c r="MX205" i="1"/>
  <c r="NB197" i="1"/>
  <c r="NG193" i="1"/>
  <c r="NG197" i="1"/>
  <c r="NP197" i="1"/>
  <c r="NP193" i="1"/>
  <c r="NV201" i="1"/>
  <c r="NZ197" i="1"/>
  <c r="OK205" i="1"/>
  <c r="OK201" i="1"/>
  <c r="OW205" i="1"/>
  <c r="OW201" i="1"/>
  <c r="MQ248" i="1"/>
  <c r="MQ250" i="1"/>
  <c r="MR181" i="1"/>
  <c r="MV181" i="1"/>
  <c r="ND181" i="1"/>
  <c r="NH181" i="1"/>
  <c r="NP181" i="1"/>
  <c r="NT181" i="1"/>
  <c r="OB181" i="1"/>
  <c r="OF181" i="1"/>
  <c r="ON181" i="1"/>
  <c r="MM191" i="1"/>
  <c r="MM199" i="1" s="1"/>
  <c r="MM187" i="1"/>
  <c r="MR191" i="1"/>
  <c r="MR199" i="1" s="1"/>
  <c r="MV191" i="1"/>
  <c r="NB187" i="1"/>
  <c r="NB191" i="1"/>
  <c r="NB199" i="1" s="1"/>
  <c r="NK191" i="1"/>
  <c r="NK199" i="1" s="1"/>
  <c r="NK187" i="1"/>
  <c r="NP191" i="1"/>
  <c r="NP199" i="1" s="1"/>
  <c r="NT191" i="1"/>
  <c r="NT199" i="1" s="1"/>
  <c r="NZ187" i="1"/>
  <c r="NZ191" i="1"/>
  <c r="NZ199" i="1" s="1"/>
  <c r="OI191" i="1"/>
  <c r="OI199" i="1" s="1"/>
  <c r="OI187" i="1"/>
  <c r="ON191" i="1"/>
  <c r="ON199" i="1" s="1"/>
  <c r="OR191" i="1"/>
  <c r="OX187" i="1"/>
  <c r="OX191" i="1"/>
  <c r="OX199" i="1" s="1"/>
  <c r="OX185" i="1"/>
  <c r="MO205" i="1"/>
  <c r="MO201" i="1"/>
  <c r="MS205" i="1"/>
  <c r="MS201" i="1"/>
  <c r="MY193" i="1"/>
  <c r="MY197" i="1"/>
  <c r="NH197" i="1"/>
  <c r="NH193" i="1"/>
  <c r="NM205" i="1"/>
  <c r="NM201" i="1"/>
  <c r="NQ205" i="1"/>
  <c r="NQ201" i="1"/>
  <c r="NW193" i="1"/>
  <c r="NW197" i="1"/>
  <c r="OF205" i="1"/>
  <c r="OF201" i="1"/>
  <c r="OL197" i="1"/>
  <c r="OR205" i="1"/>
  <c r="OR201" i="1"/>
  <c r="NV214" i="1" s="1"/>
  <c r="OX197" i="1"/>
  <c r="MN250" i="1"/>
  <c r="MN248" i="1"/>
  <c r="MZ250" i="1"/>
  <c r="MZ248" i="1"/>
  <c r="NL250" i="1"/>
  <c r="NL248" i="1"/>
  <c r="NX250" i="1"/>
  <c r="NX248" i="1"/>
  <c r="OJ250" i="1"/>
  <c r="OJ248" i="1"/>
  <c r="OV250" i="1"/>
  <c r="OV248" i="1"/>
  <c r="OF193" i="1"/>
  <c r="ON193" i="1"/>
  <c r="OR193" i="1"/>
  <c r="OZ193" i="1"/>
  <c r="MN201" i="1"/>
  <c r="MZ201" i="1"/>
  <c r="NL201" i="1"/>
  <c r="NX201" i="1"/>
  <c r="OJ201" i="1"/>
  <c r="OV201" i="1"/>
  <c r="MQ203" i="1"/>
  <c r="NC203" i="1"/>
  <c r="NO203" i="1"/>
  <c r="OA203" i="1"/>
  <c r="OM203" i="1"/>
  <c r="OY203" i="1"/>
  <c r="NF250" i="1"/>
  <c r="NF248" i="1"/>
  <c r="NR250" i="1"/>
  <c r="NR248" i="1"/>
  <c r="OD250" i="1"/>
  <c r="OD248" i="1"/>
  <c r="OP250" i="1"/>
  <c r="OP248" i="1"/>
  <c r="PB242" i="1"/>
  <c r="PB244" i="1"/>
  <c r="MN242" i="1"/>
  <c r="MR242" i="1"/>
  <c r="MV242" i="1"/>
  <c r="MZ242" i="1"/>
  <c r="ND242" i="1"/>
  <c r="NH242" i="1"/>
  <c r="NL242" i="1"/>
  <c r="NP242" i="1"/>
  <c r="NT242" i="1"/>
  <c r="NX242" i="1"/>
  <c r="OB242" i="1"/>
  <c r="OF242" i="1"/>
  <c r="OJ242" i="1"/>
  <c r="ON242" i="1"/>
  <c r="OR242" i="1"/>
  <c r="OV242" i="1"/>
  <c r="OZ242" i="1"/>
  <c r="MR252" i="1"/>
  <c r="MR248" i="1"/>
  <c r="MV252" i="1"/>
  <c r="MV248" i="1"/>
  <c r="NA252" i="1"/>
  <c r="NE252" i="1"/>
  <c r="NK248" i="1"/>
  <c r="NK252" i="1"/>
  <c r="NO244" i="1"/>
  <c r="NT252" i="1"/>
  <c r="NT248" i="1"/>
  <c r="NY252" i="1"/>
  <c r="OC252" i="1"/>
  <c r="OI248" i="1"/>
  <c r="OI252" i="1"/>
  <c r="OM244" i="1"/>
  <c r="OR252" i="1"/>
  <c r="OR248" i="1"/>
  <c r="OW252" i="1"/>
  <c r="PA252" i="1"/>
  <c r="MP246" i="1"/>
  <c r="NB246" i="1"/>
  <c r="NN246" i="1"/>
  <c r="NZ246" i="1"/>
  <c r="OE197" i="1"/>
  <c r="OI197" i="1"/>
  <c r="OQ197" i="1"/>
  <c r="OU197" i="1"/>
  <c r="PC197" i="1"/>
  <c r="MO242" i="1"/>
  <c r="MS242" i="1"/>
  <c r="MW242" i="1"/>
  <c r="NA242" i="1"/>
  <c r="NE242" i="1"/>
  <c r="NI242" i="1"/>
  <c r="NM242" i="1"/>
  <c r="NQ242" i="1"/>
  <c r="NU242" i="1"/>
  <c r="NY242" i="1"/>
  <c r="OC242" i="1"/>
  <c r="OG242" i="1"/>
  <c r="OK242" i="1"/>
  <c r="OO242" i="1"/>
  <c r="OS242" i="1"/>
  <c r="MO252" i="1"/>
  <c r="MS252" i="1"/>
  <c r="MX248" i="1"/>
  <c r="MX252" i="1"/>
  <c r="NB248" i="1"/>
  <c r="NB252" i="1"/>
  <c r="NG248" i="1"/>
  <c r="NG252" i="1"/>
  <c r="NP252" i="1"/>
  <c r="NP248" i="1"/>
  <c r="OE248" i="1"/>
  <c r="OE252" i="1"/>
  <c r="ON252" i="1"/>
  <c r="ON248" i="1"/>
  <c r="PC248" i="1"/>
  <c r="PC252" i="1"/>
  <c r="MX246" i="1"/>
  <c r="NJ246" i="1"/>
  <c r="NV246" i="1"/>
  <c r="MP258" i="1"/>
  <c r="NB258" i="1"/>
  <c r="MT242" i="1"/>
  <c r="NF242" i="1"/>
  <c r="NR242" i="1"/>
  <c r="OD242" i="1"/>
  <c r="OH242" i="1"/>
  <c r="OL242" i="1"/>
  <c r="OP242" i="1"/>
  <c r="OT242" i="1"/>
  <c r="OX242" i="1"/>
  <c r="PC242" i="1"/>
  <c r="MP248" i="1"/>
  <c r="MP252" i="1"/>
  <c r="MY248" i="1"/>
  <c r="MY252" i="1"/>
  <c r="NC244" i="1"/>
  <c r="NH252" i="1"/>
  <c r="NH248" i="1"/>
  <c r="NM252" i="1"/>
  <c r="NQ252" i="1"/>
  <c r="NW248" i="1"/>
  <c r="NW252" i="1"/>
  <c r="OA244" i="1"/>
  <c r="OF252" i="1"/>
  <c r="OF248" i="1"/>
  <c r="OK252" i="1"/>
  <c r="OO252" i="1"/>
  <c r="OU248" i="1"/>
  <c r="OU252" i="1"/>
  <c r="OY244" i="1"/>
  <c r="MM246" i="1"/>
  <c r="MY246" i="1"/>
  <c r="NK246" i="1"/>
  <c r="NW246" i="1"/>
  <c r="MX258" i="1"/>
  <c r="MW250" i="1"/>
  <c r="MW248" i="1"/>
  <c r="NI250" i="1"/>
  <c r="NI248" i="1"/>
  <c r="NU250" i="1"/>
  <c r="NU248" i="1"/>
  <c r="OG250" i="1"/>
  <c r="OG248" i="1"/>
  <c r="OS250" i="1"/>
  <c r="OS248" i="1"/>
  <c r="MQ242" i="1"/>
  <c r="MU242" i="1"/>
  <c r="NG242" i="1"/>
  <c r="NS242" i="1"/>
  <c r="OE242" i="1"/>
  <c r="OI242" i="1"/>
  <c r="OQ242" i="1"/>
  <c r="OU242" i="1"/>
  <c r="MM248" i="1"/>
  <c r="MM252" i="1"/>
  <c r="MU248" i="1"/>
  <c r="MU252" i="1"/>
  <c r="ND252" i="1"/>
  <c r="ND248" i="1"/>
  <c r="NS248" i="1"/>
  <c r="NS252" i="1"/>
  <c r="OB252" i="1"/>
  <c r="OB248" i="1"/>
  <c r="OQ248" i="1"/>
  <c r="OQ252" i="1"/>
  <c r="OZ252" i="1"/>
  <c r="OZ248" i="1"/>
  <c r="PC258" i="1"/>
  <c r="NJ252" i="1"/>
  <c r="NN252" i="1"/>
  <c r="NV252" i="1"/>
  <c r="NZ252" i="1"/>
  <c r="OH252" i="1"/>
  <c r="OL252" i="1"/>
  <c r="OT252" i="1"/>
  <c r="OX252" i="1"/>
  <c r="MO254" i="1"/>
  <c r="MS254" i="1"/>
  <c r="NA254" i="1"/>
  <c r="NE254" i="1"/>
  <c r="NM254" i="1"/>
  <c r="NQ254" i="1"/>
  <c r="NY254" i="1"/>
  <c r="OC254" i="1"/>
  <c r="OK254" i="1"/>
  <c r="OO254" i="1"/>
  <c r="MR264" i="1"/>
  <c r="MR260" i="1"/>
  <c r="MV264" i="1"/>
  <c r="MV260" i="1"/>
  <c r="ND264" i="1"/>
  <c r="ND260" i="1"/>
  <c r="NH264" i="1"/>
  <c r="NH260" i="1"/>
  <c r="NP264" i="1"/>
  <c r="NP260" i="1"/>
  <c r="NT264" i="1"/>
  <c r="NT260" i="1"/>
  <c r="OB264" i="1"/>
  <c r="OB260" i="1"/>
  <c r="OF264" i="1"/>
  <c r="OF260" i="1"/>
  <c r="ON264" i="1"/>
  <c r="ON260" i="1"/>
  <c r="OR264" i="1"/>
  <c r="OR260" i="1"/>
  <c r="OZ264" i="1"/>
  <c r="OZ260" i="1"/>
  <c r="MM258" i="1"/>
  <c r="MU258" i="1"/>
  <c r="MY258" i="1"/>
  <c r="NG258" i="1"/>
  <c r="NK258" i="1"/>
  <c r="NS258" i="1"/>
  <c r="NW258" i="1"/>
  <c r="OE258" i="1"/>
  <c r="OI258" i="1"/>
  <c r="OQ258" i="1"/>
  <c r="OU258" i="1"/>
  <c r="MX270" i="1"/>
  <c r="NJ270" i="1"/>
  <c r="NV270" i="1"/>
  <c r="OH270" i="1"/>
  <c r="OT270" i="1"/>
  <c r="MO248" i="1"/>
  <c r="MS248" i="1"/>
  <c r="NA248" i="1"/>
  <c r="NE248" i="1"/>
  <c r="NM248" i="1"/>
  <c r="NQ248" i="1"/>
  <c r="NY248" i="1"/>
  <c r="OC248" i="1"/>
  <c r="OZ258" i="1"/>
  <c r="MP254" i="1"/>
  <c r="MX254" i="1"/>
  <c r="NB254" i="1"/>
  <c r="NJ254" i="1"/>
  <c r="NN254" i="1"/>
  <c r="NV254" i="1"/>
  <c r="NZ254" i="1"/>
  <c r="OH254" i="1"/>
  <c r="OL254" i="1"/>
  <c r="OT254" i="1"/>
  <c r="OX254" i="1"/>
  <c r="MO264" i="1"/>
  <c r="MO260" i="1"/>
  <c r="MS264" i="1"/>
  <c r="MS260" i="1"/>
  <c r="NA264" i="1"/>
  <c r="NA260" i="1"/>
  <c r="NE264" i="1"/>
  <c r="NE260" i="1"/>
  <c r="NM264" i="1"/>
  <c r="NM260" i="1"/>
  <c r="NQ264" i="1"/>
  <c r="NQ260" i="1"/>
  <c r="NY264" i="1"/>
  <c r="NY260" i="1"/>
  <c r="OC264" i="1"/>
  <c r="OC260" i="1"/>
  <c r="OK264" i="1"/>
  <c r="OK260" i="1"/>
  <c r="OO264" i="1"/>
  <c r="OO260" i="1"/>
  <c r="OW264" i="1"/>
  <c r="OW260" i="1"/>
  <c r="PA264" i="1"/>
  <c r="PA260" i="1"/>
  <c r="MR258" i="1"/>
  <c r="MV258" i="1"/>
  <c r="ND258" i="1"/>
  <c r="NH258" i="1"/>
  <c r="NP258" i="1"/>
  <c r="NT258" i="1"/>
  <c r="OB258" i="1"/>
  <c r="OF258" i="1"/>
  <c r="ON258" i="1"/>
  <c r="OR258" i="1"/>
  <c r="MS270" i="1"/>
  <c r="NE270" i="1"/>
  <c r="NQ270" i="1"/>
  <c r="OC270" i="1"/>
  <c r="OO270" i="1"/>
  <c r="PA270" i="1"/>
  <c r="OW258" i="1"/>
  <c r="PA258" i="1"/>
  <c r="PC254" i="1"/>
  <c r="MP260" i="1"/>
  <c r="MP264" i="1"/>
  <c r="MX260" i="1"/>
  <c r="MX264" i="1"/>
  <c r="NB260" i="1"/>
  <c r="NB264" i="1"/>
  <c r="NJ260" i="1"/>
  <c r="NJ264" i="1"/>
  <c r="NN260" i="1"/>
  <c r="NN264" i="1"/>
  <c r="NV260" i="1"/>
  <c r="NV264" i="1"/>
  <c r="NZ260" i="1"/>
  <c r="NZ264" i="1"/>
  <c r="OH260" i="1"/>
  <c r="OH264" i="1"/>
  <c r="OL260" i="1"/>
  <c r="OL264" i="1"/>
  <c r="OT260" i="1"/>
  <c r="OT264" i="1"/>
  <c r="OX260" i="1"/>
  <c r="OX264" i="1"/>
  <c r="MO270" i="1"/>
  <c r="NA270" i="1"/>
  <c r="NM270" i="1"/>
  <c r="NY270" i="1"/>
  <c r="OK270" i="1"/>
  <c r="OW270" i="1"/>
  <c r="OZ254" i="1"/>
  <c r="MM260" i="1"/>
  <c r="MM264" i="1"/>
  <c r="MU260" i="1"/>
  <c r="MU264" i="1"/>
  <c r="MY260" i="1"/>
  <c r="MY264" i="1"/>
  <c r="NG260" i="1"/>
  <c r="NG264" i="1"/>
  <c r="NK260" i="1"/>
  <c r="NK264" i="1"/>
  <c r="NS260" i="1"/>
  <c r="NS264" i="1"/>
  <c r="NW260" i="1"/>
  <c r="NW264" i="1"/>
  <c r="OE260" i="1"/>
  <c r="OE264" i="1"/>
  <c r="OI260" i="1"/>
  <c r="OI264" i="1"/>
  <c r="OQ260" i="1"/>
  <c r="OQ264" i="1"/>
  <c r="OU260" i="1"/>
  <c r="OU264" i="1"/>
  <c r="PC260" i="1"/>
  <c r="PC264" i="1"/>
  <c r="MP270" i="1"/>
  <c r="NB270" i="1"/>
  <c r="NN270" i="1"/>
  <c r="NZ270" i="1"/>
  <c r="OL270" i="1"/>
  <c r="OX270" i="1"/>
  <c r="PC270" i="1"/>
  <c r="MO266" i="1"/>
  <c r="MS266" i="1"/>
  <c r="NA266" i="1"/>
  <c r="NE266" i="1"/>
  <c r="NM266" i="1"/>
  <c r="NQ266" i="1"/>
  <c r="NY266" i="1"/>
  <c r="OC266" i="1"/>
  <c r="OK266" i="1"/>
  <c r="OO266" i="1"/>
  <c r="OW266" i="1"/>
  <c r="PA266" i="1"/>
  <c r="MR276" i="1"/>
  <c r="MR284" i="1" s="1"/>
  <c r="MV276" i="1"/>
  <c r="ND276" i="1"/>
  <c r="NH276" i="1"/>
  <c r="NP276" i="1"/>
  <c r="NP284" i="1" s="1"/>
  <c r="NP272" i="1"/>
  <c r="NT276" i="1"/>
  <c r="NT272" i="1"/>
  <c r="OB276" i="1"/>
  <c r="OB272" i="1"/>
  <c r="OF272" i="1"/>
  <c r="OF276" i="1"/>
  <c r="ON276" i="1"/>
  <c r="ON284" i="1" s="1"/>
  <c r="ON272" i="1"/>
  <c r="OR276" i="1"/>
  <c r="OR272" i="1"/>
  <c r="OZ276" i="1"/>
  <c r="OZ272" i="1"/>
  <c r="MM270" i="1"/>
  <c r="MU270" i="1"/>
  <c r="MY270" i="1"/>
  <c r="NG270" i="1"/>
  <c r="NK270" i="1"/>
  <c r="NS270" i="1"/>
  <c r="NW270" i="1"/>
  <c r="OE270" i="1"/>
  <c r="OI270" i="1"/>
  <c r="OQ270" i="1"/>
  <c r="OU270" i="1"/>
  <c r="MU282" i="1"/>
  <c r="NG282" i="1"/>
  <c r="NS282" i="1"/>
  <c r="OE282" i="1"/>
  <c r="OQ282" i="1"/>
  <c r="PC282" i="1"/>
  <c r="OZ270" i="1"/>
  <c r="MP266" i="1"/>
  <c r="MX266" i="1"/>
  <c r="NB266" i="1"/>
  <c r="NJ266" i="1"/>
  <c r="NN266" i="1"/>
  <c r="NV266" i="1"/>
  <c r="NZ266" i="1"/>
  <c r="OH266" i="1"/>
  <c r="OL266" i="1"/>
  <c r="OT266" i="1"/>
  <c r="OX266" i="1"/>
  <c r="MO276" i="1"/>
  <c r="MO284" i="1" s="1"/>
  <c r="MS276" i="1"/>
  <c r="MS284" i="1" s="1"/>
  <c r="NA276" i="1"/>
  <c r="NE276" i="1"/>
  <c r="NM276" i="1"/>
  <c r="NM284" i="1" s="1"/>
  <c r="NQ276" i="1"/>
  <c r="NQ284" i="1" s="1"/>
  <c r="NY276" i="1"/>
  <c r="NY284" i="1" s="1"/>
  <c r="OC276" i="1"/>
  <c r="OC284" i="1" s="1"/>
  <c r="OK276" i="1"/>
  <c r="OK284" i="1" s="1"/>
  <c r="OO276" i="1"/>
  <c r="OO284" i="1" s="1"/>
  <c r="OW276" i="1"/>
  <c r="OW272" i="1"/>
  <c r="PA276" i="1"/>
  <c r="PA284" i="1" s="1"/>
  <c r="PA272" i="1"/>
  <c r="MR270" i="1"/>
  <c r="MV270" i="1"/>
  <c r="ND270" i="1"/>
  <c r="NH270" i="1"/>
  <c r="NP270" i="1"/>
  <c r="NT270" i="1"/>
  <c r="OB270" i="1"/>
  <c r="OF270" i="1"/>
  <c r="ON270" i="1"/>
  <c r="OR270" i="1"/>
  <c r="MR272" i="1"/>
  <c r="NH272" i="1"/>
  <c r="OK272" i="1"/>
  <c r="PC266" i="1"/>
  <c r="MP272" i="1"/>
  <c r="MP276" i="1"/>
  <c r="MP284" i="1" s="1"/>
  <c r="MX272" i="1"/>
  <c r="MX276" i="1"/>
  <c r="NB272" i="1"/>
  <c r="NB276" i="1"/>
  <c r="NB284" i="1" s="1"/>
  <c r="NJ272" i="1"/>
  <c r="NJ276" i="1"/>
  <c r="NJ284" i="1" s="1"/>
  <c r="NN272" i="1"/>
  <c r="NN276" i="1"/>
  <c r="NN284" i="1" s="1"/>
  <c r="NV272" i="1"/>
  <c r="NV276" i="1"/>
  <c r="NV284" i="1" s="1"/>
  <c r="NZ276" i="1"/>
  <c r="NZ284" i="1" s="1"/>
  <c r="NZ272" i="1"/>
  <c r="OH272" i="1"/>
  <c r="OH276" i="1"/>
  <c r="OL272" i="1"/>
  <c r="OL276" i="1"/>
  <c r="OL284" i="1" s="1"/>
  <c r="OT272" i="1"/>
  <c r="OT276" i="1"/>
  <c r="OX276" i="1"/>
  <c r="OX284" i="1" s="1"/>
  <c r="OX272" i="1"/>
  <c r="MS272" i="1"/>
  <c r="NA272" i="1"/>
  <c r="NY272" i="1"/>
  <c r="OO272" i="1"/>
  <c r="OZ266" i="1"/>
  <c r="MM276" i="1"/>
  <c r="MM284" i="1" s="1"/>
  <c r="MM272" i="1"/>
  <c r="MU276" i="1"/>
  <c r="MU284" i="1" s="1"/>
  <c r="MU272" i="1"/>
  <c r="MY276" i="1"/>
  <c r="MY272" i="1"/>
  <c r="NG276" i="1"/>
  <c r="NG284" i="1" s="1"/>
  <c r="NG272" i="1"/>
  <c r="NK276" i="1"/>
  <c r="NK284" i="1" s="1"/>
  <c r="NK272" i="1"/>
  <c r="NS276" i="1"/>
  <c r="NS284" i="1" s="1"/>
  <c r="NS272" i="1"/>
  <c r="NW276" i="1"/>
  <c r="NW272" i="1"/>
  <c r="OE276" i="1"/>
  <c r="OE284" i="1" s="1"/>
  <c r="OE272" i="1"/>
  <c r="OI276" i="1"/>
  <c r="OI284" i="1" s="1"/>
  <c r="OI272" i="1"/>
  <c r="OQ276" i="1"/>
  <c r="OQ284" i="1" s="1"/>
  <c r="OQ272" i="1"/>
  <c r="OU276" i="1"/>
  <c r="OU272" i="1"/>
  <c r="PC276" i="1"/>
  <c r="PC284" i="1" s="1"/>
  <c r="PC272" i="1"/>
  <c r="MV272" i="1"/>
  <c r="ND272" i="1"/>
  <c r="NM272" i="1"/>
  <c r="OC272" i="1"/>
  <c r="MM282" i="1"/>
  <c r="MY282" i="1"/>
  <c r="NK282" i="1"/>
  <c r="OI282" i="1"/>
  <c r="OU282" i="1"/>
  <c r="MM278" i="1"/>
  <c r="NS278" i="1"/>
  <c r="OI278" i="1"/>
  <c r="MP282" i="1"/>
  <c r="MW288" i="1"/>
  <c r="NB282" i="1"/>
  <c r="NI288" i="1"/>
  <c r="NN282" i="1"/>
  <c r="NU288" i="1"/>
  <c r="NZ282" i="1"/>
  <c r="OG288" i="1"/>
  <c r="OL282" i="1"/>
  <c r="OS288" i="1"/>
  <c r="OX282" i="1"/>
  <c r="MQ288" i="1"/>
  <c r="NO288" i="1"/>
  <c r="OM288" i="1"/>
  <c r="MY278" i="1"/>
  <c r="OE278" i="1"/>
  <c r="OU278" i="1"/>
  <c r="MX282" i="1"/>
  <c r="NJ282" i="1"/>
  <c r="NV282" i="1"/>
  <c r="OH282" i="1"/>
  <c r="OT282" i="1"/>
  <c r="MR282" i="1"/>
  <c r="MV282" i="1"/>
  <c r="ND282" i="1"/>
  <c r="NH282" i="1"/>
  <c r="NP282" i="1"/>
  <c r="NT282" i="1"/>
  <c r="OB282" i="1"/>
  <c r="OF282" i="1"/>
  <c r="ON282" i="1"/>
  <c r="OR282" i="1"/>
  <c r="OZ282" i="1"/>
  <c r="MU278" i="1"/>
  <c r="NK278" i="1"/>
  <c r="NP278" i="1"/>
  <c r="OF278" i="1"/>
  <c r="OQ278" i="1"/>
  <c r="MT288" i="1"/>
  <c r="MT286" i="1"/>
  <c r="NF288" i="1"/>
  <c r="NF286" i="1"/>
  <c r="NR288" i="1"/>
  <c r="NR286" i="1"/>
  <c r="NW282" i="1"/>
  <c r="OD288" i="1"/>
  <c r="OD286" i="1"/>
  <c r="OP288" i="1"/>
  <c r="OP286" i="1"/>
  <c r="PB288" i="1"/>
  <c r="PB286" i="1"/>
  <c r="NC288" i="1"/>
  <c r="OA288" i="1"/>
  <c r="OY288" i="1"/>
  <c r="MO282" i="1"/>
  <c r="MS282" i="1"/>
  <c r="NA282" i="1"/>
  <c r="NE282" i="1"/>
  <c r="NM282" i="1"/>
  <c r="NQ282" i="1"/>
  <c r="NY282" i="1"/>
  <c r="OC282" i="1"/>
  <c r="OK282" i="1"/>
  <c r="OO282" i="1"/>
  <c r="OW282" i="1"/>
  <c r="PA282" i="1"/>
  <c r="MV278" i="1"/>
  <c r="NA278" i="1"/>
  <c r="NG278" i="1"/>
  <c r="NQ278" i="1"/>
  <c r="OB278" i="1"/>
  <c r="OR278" i="1"/>
  <c r="OW278" i="1"/>
  <c r="PC278" i="1"/>
  <c r="LI250" i="1"/>
  <c r="LI248" i="1"/>
  <c r="LU250" i="1"/>
  <c r="LU248" i="1"/>
  <c r="MG248" i="1"/>
  <c r="MG250" i="1"/>
  <c r="LF250" i="1"/>
  <c r="LF248" i="1"/>
  <c r="LR250" i="1"/>
  <c r="LR248" i="1"/>
  <c r="MD250" i="1"/>
  <c r="MD248" i="1"/>
  <c r="MB252" i="1"/>
  <c r="LM258" i="1"/>
  <c r="MK258" i="1"/>
  <c r="LN266" i="1"/>
  <c r="LN270" i="1"/>
  <c r="LW270" i="1"/>
  <c r="LW266" i="1"/>
  <c r="LE264" i="1"/>
  <c r="LQ264" i="1"/>
  <c r="MC264" i="1"/>
  <c r="LA270" i="1"/>
  <c r="MF284" i="1"/>
  <c r="LC250" i="1"/>
  <c r="LC248" i="1"/>
  <c r="MA250" i="1"/>
  <c r="MA248" i="1"/>
  <c r="MJ256" i="1"/>
  <c r="MJ254" i="1"/>
  <c r="LV266" i="1"/>
  <c r="LV270" i="1"/>
  <c r="LJ272" i="1"/>
  <c r="LJ276" i="1"/>
  <c r="LJ284" i="1" s="1"/>
  <c r="ME276" i="1"/>
  <c r="ME284" i="1" s="1"/>
  <c r="LB286" i="1"/>
  <c r="MD286" i="1"/>
  <c r="MD288" i="1"/>
  <c r="LZ246" i="1"/>
  <c r="LP252" i="1"/>
  <c r="LB242" i="1"/>
  <c r="LF242" i="1"/>
  <c r="LJ242" i="1"/>
  <c r="LN242" i="1"/>
  <c r="LR242" i="1"/>
  <c r="LV242" i="1"/>
  <c r="MD242" i="1"/>
  <c r="MH242" i="1"/>
  <c r="LA252" i="1"/>
  <c r="LE252" i="1"/>
  <c r="LM252" i="1"/>
  <c r="LQ252" i="1"/>
  <c r="LY252" i="1"/>
  <c r="MC252" i="1"/>
  <c r="MK252" i="1"/>
  <c r="KZ250" i="1"/>
  <c r="LJ258" i="1"/>
  <c r="LN258" i="1"/>
  <c r="LX250" i="1"/>
  <c r="MH258" i="1"/>
  <c r="LK252" i="1"/>
  <c r="LW252" i="1"/>
  <c r="MI252" i="1"/>
  <c r="LH258" i="1"/>
  <c r="LT258" i="1"/>
  <c r="MF258" i="1"/>
  <c r="LJ266" i="1"/>
  <c r="LJ270" i="1"/>
  <c r="MH270" i="1"/>
  <c r="MH266" i="1"/>
  <c r="LA264" i="1"/>
  <c r="LM264" i="1"/>
  <c r="LY264" i="1"/>
  <c r="MK264" i="1"/>
  <c r="LS266" i="1"/>
  <c r="LA286" i="1"/>
  <c r="MH276" i="1"/>
  <c r="MH284" i="1" s="1"/>
  <c r="MH272" i="1"/>
  <c r="MB282" i="1"/>
  <c r="MB278" i="1"/>
  <c r="MH278" i="1"/>
  <c r="MH282" i="1"/>
  <c r="LY284" i="1"/>
  <c r="LO250" i="1"/>
  <c r="LO248" i="1"/>
  <c r="LL256" i="1"/>
  <c r="LL254" i="1"/>
  <c r="LQ258" i="1"/>
  <c r="LG270" i="1"/>
  <c r="LG266" i="1"/>
  <c r="LS276" i="1"/>
  <c r="LS284" i="1" s="1"/>
  <c r="LS272" i="1"/>
  <c r="LN286" i="1"/>
  <c r="LN290" i="1"/>
  <c r="LJ282" i="1"/>
  <c r="LS258" i="1"/>
  <c r="LW258" i="1"/>
  <c r="LD252" i="1"/>
  <c r="LK242" i="1"/>
  <c r="LW242" i="1"/>
  <c r="MI242" i="1"/>
  <c r="LB252" i="1"/>
  <c r="LJ252" i="1"/>
  <c r="LN252" i="1"/>
  <c r="LV252" i="1"/>
  <c r="LZ252" i="1"/>
  <c r="MH252" i="1"/>
  <c r="LG258" i="1"/>
  <c r="LK258" i="1"/>
  <c r="ME258" i="1"/>
  <c r="MI258" i="1"/>
  <c r="LG252" i="1"/>
  <c r="LS252" i="1"/>
  <c r="ME252" i="1"/>
  <c r="LD264" i="1"/>
  <c r="LH264" i="1"/>
  <c r="MB264" i="1"/>
  <c r="MF264" i="1"/>
  <c r="LD258" i="1"/>
  <c r="LP258" i="1"/>
  <c r="MB258" i="1"/>
  <c r="LB266" i="1"/>
  <c r="LB270" i="1"/>
  <c r="LK270" i="1"/>
  <c r="LK284" i="1" s="1"/>
  <c r="LK266" i="1"/>
  <c r="LN264" i="1"/>
  <c r="ME266" i="1"/>
  <c r="LN272" i="1"/>
  <c r="LN276" i="1"/>
  <c r="LW276" i="1"/>
  <c r="LW284" i="1" s="1"/>
  <c r="LW272" i="1"/>
  <c r="LE270" i="1"/>
  <c r="LE284" i="1" s="1"/>
  <c r="LM270" i="1"/>
  <c r="LS282" i="1"/>
  <c r="LR286" i="1"/>
  <c r="LR288" i="1"/>
  <c r="MK286" i="1"/>
  <c r="MK290" i="1"/>
  <c r="LD270" i="1"/>
  <c r="LH270" i="1"/>
  <c r="LP270" i="1"/>
  <c r="LT270" i="1"/>
  <c r="MB270" i="1"/>
  <c r="MB284" i="1" s="1"/>
  <c r="LP266" i="1"/>
  <c r="MK266" i="1"/>
  <c r="LZ276" i="1"/>
  <c r="LZ284" i="1" s="1"/>
  <c r="LZ272" i="1"/>
  <c r="MI276" i="1"/>
  <c r="MI284" i="1" s="1"/>
  <c r="MI272" i="1"/>
  <c r="ME272" i="1"/>
  <c r="LK282" i="1"/>
  <c r="LT282" i="1"/>
  <c r="LT278" i="1"/>
  <c r="LA276" i="1"/>
  <c r="LA284" i="1" s="1"/>
  <c r="LG276" i="1"/>
  <c r="LG284" i="1" s="1"/>
  <c r="LV276" i="1"/>
  <c r="LV284" i="1" s="1"/>
  <c r="MG288" i="1"/>
  <c r="MG286" i="1"/>
  <c r="LY270" i="1"/>
  <c r="MC270" i="1"/>
  <c r="LQ266" i="1"/>
  <c r="MB266" i="1"/>
  <c r="MK270" i="1"/>
  <c r="MK284" i="1" s="1"/>
  <c r="LG282" i="1"/>
  <c r="LG278" i="1"/>
  <c r="LV282" i="1"/>
  <c r="LZ282" i="1"/>
  <c r="MF290" i="1"/>
  <c r="MF286" i="1"/>
  <c r="LB276" i="1"/>
  <c r="LB284" i="1" s="1"/>
  <c r="LK278" i="1"/>
  <c r="LY286" i="1"/>
  <c r="LY290" i="1"/>
  <c r="LP286" i="1"/>
  <c r="LD276" i="1"/>
  <c r="LH276" i="1"/>
  <c r="LH284" i="1" s="1"/>
  <c r="LP276" i="1"/>
  <c r="LP284" i="1" s="1"/>
  <c r="LT276" i="1"/>
  <c r="LA272" i="1"/>
  <c r="MB272" i="1"/>
  <c r="LD282" i="1"/>
  <c r="LH282" i="1"/>
  <c r="MI282" i="1"/>
  <c r="LM276" i="1"/>
  <c r="LM284" i="1" s="1"/>
  <c r="LN278" i="1"/>
  <c r="MI278" i="1"/>
  <c r="LM282" i="1"/>
  <c r="LU288" i="1"/>
  <c r="LU286" i="1"/>
  <c r="MC276" i="1"/>
  <c r="MC284" i="1" s="1"/>
  <c r="LH272" i="1"/>
  <c r="MC272" i="1"/>
  <c r="LW282" i="1"/>
  <c r="LW278" i="1"/>
  <c r="ME282" i="1"/>
  <c r="LH278" i="1"/>
  <c r="LV278" i="1"/>
  <c r="LI288" i="1"/>
  <c r="LI286" i="1"/>
  <c r="LF288" i="1"/>
  <c r="KZ288" i="1"/>
  <c r="LE282" i="1"/>
  <c r="LL288" i="1"/>
  <c r="LQ282" i="1"/>
  <c r="LX288" i="1"/>
  <c r="MC282" i="1"/>
  <c r="MJ288" i="1"/>
  <c r="LM173" i="1"/>
  <c r="MH169" i="1"/>
  <c r="MH179" i="1"/>
  <c r="LS179" i="1"/>
  <c r="LS175" i="1"/>
  <c r="LS185" i="1"/>
  <c r="LP185" i="1"/>
  <c r="LP181" i="1"/>
  <c r="LS191" i="1"/>
  <c r="LS199" i="1" s="1"/>
  <c r="LS187" i="1"/>
  <c r="LA201" i="1"/>
  <c r="LO171" i="1"/>
  <c r="ME179" i="1"/>
  <c r="ME175" i="1"/>
  <c r="ME185" i="1"/>
  <c r="MB185" i="1"/>
  <c r="MB181" i="1"/>
  <c r="MG165" i="1"/>
  <c r="MG163" i="1"/>
  <c r="LO163" i="1"/>
  <c r="MC167" i="1"/>
  <c r="MK167" i="1"/>
  <c r="KZ159" i="1"/>
  <c r="KZ157" i="1"/>
  <c r="LL159" i="1"/>
  <c r="LL157" i="1"/>
  <c r="LX159" i="1"/>
  <c r="LX157" i="1"/>
  <c r="MJ159" i="1"/>
  <c r="MJ157" i="1"/>
  <c r="LP167" i="1"/>
  <c r="LT167" i="1"/>
  <c r="LD161" i="1"/>
  <c r="LT161" i="1"/>
  <c r="MB161" i="1"/>
  <c r="MA163" i="1"/>
  <c r="LE173" i="1"/>
  <c r="LJ169" i="1"/>
  <c r="LJ179" i="1"/>
  <c r="MK173" i="1"/>
  <c r="LK179" i="1"/>
  <c r="LK175" i="1"/>
  <c r="MA171" i="1"/>
  <c r="LB173" i="1"/>
  <c r="LJ173" i="1"/>
  <c r="LZ173" i="1"/>
  <c r="MH173" i="1"/>
  <c r="LH185" i="1"/>
  <c r="LH181" i="1"/>
  <c r="LN179" i="1"/>
  <c r="LD187" i="1"/>
  <c r="LD191" i="1"/>
  <c r="LD199" i="1" s="1"/>
  <c r="LR171" i="1"/>
  <c r="LR169" i="1"/>
  <c r="MI179" i="1"/>
  <c r="MI175" i="1"/>
  <c r="MF185" i="1"/>
  <c r="MF181" i="1"/>
  <c r="MB197" i="1"/>
  <c r="MB193" i="1"/>
  <c r="LJ201" i="1"/>
  <c r="LJ205" i="1"/>
  <c r="LI165" i="1"/>
  <c r="LI163" i="1"/>
  <c r="MD171" i="1"/>
  <c r="MD169" i="1"/>
  <c r="LE167" i="1"/>
  <c r="LM167" i="1"/>
  <c r="LU165" i="1"/>
  <c r="LU163" i="1"/>
  <c r="LA173" i="1"/>
  <c r="LF169" i="1"/>
  <c r="LQ173" i="1"/>
  <c r="LV169" i="1"/>
  <c r="LV179" i="1"/>
  <c r="LA167" i="1"/>
  <c r="LQ167" i="1"/>
  <c r="LY167" i="1"/>
  <c r="LB179" i="1"/>
  <c r="LG179" i="1"/>
  <c r="LG175" i="1"/>
  <c r="LG185" i="1"/>
  <c r="LW179" i="1"/>
  <c r="LW175" i="1"/>
  <c r="LD185" i="1"/>
  <c r="LD181" i="1"/>
  <c r="LT185" i="1"/>
  <c r="LT181" i="1"/>
  <c r="LZ179" i="1"/>
  <c r="MB191" i="1"/>
  <c r="MB199" i="1" s="1"/>
  <c r="MB187" i="1"/>
  <c r="LK185" i="1"/>
  <c r="LK199" i="1" s="1"/>
  <c r="LA161" i="1"/>
  <c r="LE161" i="1"/>
  <c r="LM161" i="1"/>
  <c r="LQ161" i="1"/>
  <c r="LY161" i="1"/>
  <c r="MC161" i="1"/>
  <c r="MK161" i="1"/>
  <c r="LB167" i="1"/>
  <c r="LJ167" i="1"/>
  <c r="LN167" i="1"/>
  <c r="LV167" i="1"/>
  <c r="LZ167" i="1"/>
  <c r="MH167" i="1"/>
  <c r="LG173" i="1"/>
  <c r="LK173" i="1"/>
  <c r="LS173" i="1"/>
  <c r="LW173" i="1"/>
  <c r="ME173" i="1"/>
  <c r="MI173" i="1"/>
  <c r="LD179" i="1"/>
  <c r="LT187" i="1"/>
  <c r="LT191" i="1"/>
  <c r="LT199" i="1" s="1"/>
  <c r="MC191" i="1"/>
  <c r="MC199" i="1" s="1"/>
  <c r="MI191" i="1"/>
  <c r="MI199" i="1" s="1"/>
  <c r="MI187" i="1"/>
  <c r="LM193" i="1"/>
  <c r="LM197" i="1"/>
  <c r="MC193" i="1"/>
  <c r="MC197" i="1"/>
  <c r="LT201" i="1"/>
  <c r="LE181" i="1"/>
  <c r="LM181" i="1"/>
  <c r="MC181" i="1"/>
  <c r="MK181" i="1"/>
  <c r="LG191" i="1"/>
  <c r="LG187" i="1"/>
  <c r="ME191" i="1"/>
  <c r="ME199" i="1" s="1"/>
  <c r="ME187" i="1"/>
  <c r="LB185" i="1"/>
  <c r="LN185" i="1"/>
  <c r="LZ185" i="1"/>
  <c r="LD197" i="1"/>
  <c r="LD193" i="1"/>
  <c r="LN201" i="1"/>
  <c r="LH175" i="1"/>
  <c r="LP175" i="1"/>
  <c r="LT175" i="1"/>
  <c r="MB175" i="1"/>
  <c r="MF175" i="1"/>
  <c r="LH191" i="1"/>
  <c r="LH187" i="1"/>
  <c r="LW191" i="1"/>
  <c r="LW199" i="1" s="1"/>
  <c r="LW187" i="1"/>
  <c r="MF191" i="1"/>
  <c r="MF199" i="1" s="1"/>
  <c r="MF187" i="1"/>
  <c r="LJ185" i="1"/>
  <c r="LV185" i="1"/>
  <c r="MH185" i="1"/>
  <c r="LE193" i="1"/>
  <c r="LE197" i="1"/>
  <c r="MK193" i="1"/>
  <c r="MK197" i="1"/>
  <c r="LP191" i="1"/>
  <c r="LP199" i="1" s="1"/>
  <c r="LY201" i="1"/>
  <c r="LM214" i="1" s="1"/>
  <c r="MH201" i="1"/>
  <c r="LA191" i="1"/>
  <c r="LA199" i="1" s="1"/>
  <c r="LE191" i="1"/>
  <c r="LE199" i="1" s="1"/>
  <c r="LM191" i="1"/>
  <c r="LM199" i="1" s="1"/>
  <c r="LQ191" i="1"/>
  <c r="LQ199" i="1" s="1"/>
  <c r="LY191" i="1"/>
  <c r="LY199" i="1" s="1"/>
  <c r="MK191" i="1"/>
  <c r="MK199" i="1" s="1"/>
  <c r="MK187" i="1"/>
  <c r="LP193" i="1"/>
  <c r="LP197" i="1"/>
  <c r="LB191" i="1"/>
  <c r="LJ191" i="1"/>
  <c r="LN191" i="1"/>
  <c r="LN199" i="1" s="1"/>
  <c r="LV191" i="1"/>
  <c r="LV199" i="1" s="1"/>
  <c r="LZ191" i="1"/>
  <c r="LZ199" i="1" s="1"/>
  <c r="MH191" i="1"/>
  <c r="LB197" i="1"/>
  <c r="LH197" i="1"/>
  <c r="LH193" i="1"/>
  <c r="LQ193" i="1"/>
  <c r="LQ197" i="1"/>
  <c r="LV197" i="1"/>
  <c r="MF193" i="1"/>
  <c r="MF197" i="1"/>
  <c r="LN193" i="1"/>
  <c r="LL203" i="1"/>
  <c r="LZ197" i="1"/>
  <c r="MJ203" i="1"/>
  <c r="LL201" i="1"/>
  <c r="LR201" i="1"/>
  <c r="LI203" i="1"/>
  <c r="LG197" i="1"/>
  <c r="LK197" i="1"/>
  <c r="LS197" i="1"/>
  <c r="LW197" i="1"/>
  <c r="ME197" i="1"/>
  <c r="MI197" i="1"/>
  <c r="ME193" i="1"/>
  <c r="KZ203" i="1"/>
  <c r="LX203" i="1"/>
  <c r="MJ201" i="1"/>
  <c r="MG203" i="1"/>
  <c r="MK120" i="1"/>
  <c r="MK116" i="1"/>
  <c r="MK114" i="1"/>
  <c r="MI82" i="1"/>
  <c r="MK94" i="1"/>
  <c r="MI106" i="1"/>
  <c r="MI114" i="1" s="1"/>
  <c r="MJ74" i="1"/>
  <c r="MK76" i="1"/>
  <c r="MI88" i="1"/>
  <c r="MK100" i="1"/>
  <c r="MI112" i="1"/>
  <c r="MF114" i="1"/>
  <c r="MH120" i="1"/>
  <c r="MH116" i="1"/>
  <c r="MG74" i="1"/>
  <c r="MH76" i="1"/>
  <c r="MF88" i="1"/>
  <c r="MH100" i="1"/>
  <c r="MH114" i="1" s="1"/>
  <c r="MF112" i="1"/>
  <c r="MF78" i="1"/>
  <c r="MH90" i="1"/>
  <c r="MF102" i="1"/>
  <c r="MA86" i="1"/>
  <c r="MA84" i="1"/>
  <c r="LY114" i="1"/>
  <c r="LW120" i="1"/>
  <c r="LW116" i="1"/>
  <c r="MD80" i="1"/>
  <c r="MD78" i="1"/>
  <c r="LZ114" i="1"/>
  <c r="ME116" i="1"/>
  <c r="LZ120" i="1"/>
  <c r="LZ116" i="1"/>
  <c r="LN129" i="1" s="1"/>
  <c r="LX92" i="1"/>
  <c r="LX90" i="1"/>
  <c r="MC114" i="1"/>
  <c r="LY94" i="1"/>
  <c r="LZ100" i="1"/>
  <c r="ME106" i="1"/>
  <c r="ME114" i="1" s="1"/>
  <c r="MB112" i="1"/>
  <c r="LW76" i="1"/>
  <c r="ME76" i="1"/>
  <c r="MB82" i="1"/>
  <c r="LY88" i="1"/>
  <c r="MC88" i="1"/>
  <c r="LZ94" i="1"/>
  <c r="LW100" i="1"/>
  <c r="MB106" i="1"/>
  <c r="MB114" i="1" s="1"/>
  <c r="LY112" i="1"/>
  <c r="MC112" i="1"/>
  <c r="LZ76" i="1"/>
  <c r="LW82" i="1"/>
  <c r="ME82" i="1"/>
  <c r="MB88" i="1"/>
  <c r="MC94" i="1"/>
  <c r="LW106" i="1"/>
  <c r="MD72" i="1"/>
  <c r="MA78" i="1"/>
  <c r="LX84" i="1"/>
  <c r="LX116" i="1"/>
  <c r="LL129" i="1" s="1"/>
  <c r="LT114" i="1"/>
  <c r="LR84" i="1"/>
  <c r="LR86" i="1"/>
  <c r="LP114" i="1"/>
  <c r="LV120" i="1"/>
  <c r="LV116" i="1"/>
  <c r="LO90" i="1"/>
  <c r="LO92" i="1"/>
  <c r="LN116" i="1"/>
  <c r="LU78" i="1"/>
  <c r="LU80" i="1"/>
  <c r="LQ114" i="1"/>
  <c r="LQ116" i="1"/>
  <c r="LQ120" i="1"/>
  <c r="LQ76" i="1"/>
  <c r="LV82" i="1"/>
  <c r="LS88" i="1"/>
  <c r="LP94" i="1"/>
  <c r="LQ100" i="1"/>
  <c r="LN106" i="1"/>
  <c r="LS112" i="1"/>
  <c r="LN76" i="1"/>
  <c r="LV76" i="1"/>
  <c r="LT88" i="1"/>
  <c r="LP112" i="1"/>
  <c r="LT112" i="1"/>
  <c r="LU72" i="1"/>
  <c r="LN78" i="1"/>
  <c r="LR78" i="1"/>
  <c r="LO84" i="1"/>
  <c r="LT90" i="1"/>
  <c r="LV102" i="1"/>
  <c r="LO116" i="1"/>
  <c r="LS82" i="1"/>
  <c r="LP88" i="1"/>
  <c r="LQ94" i="1"/>
  <c r="LN100" i="1"/>
  <c r="LV100" i="1"/>
  <c r="LV114" i="1" s="1"/>
  <c r="LS106" i="1"/>
  <c r="LS114" i="1" s="1"/>
  <c r="LI86" i="1"/>
  <c r="LI84" i="1"/>
  <c r="LH120" i="1"/>
  <c r="LH116" i="1"/>
  <c r="LL80" i="1"/>
  <c r="LL78" i="1"/>
  <c r="LJ114" i="1"/>
  <c r="LK114" i="1"/>
  <c r="LE116" i="1"/>
  <c r="LK116" i="1"/>
  <c r="LK120" i="1"/>
  <c r="LF78" i="1"/>
  <c r="LF80" i="1"/>
  <c r="LG114" i="1"/>
  <c r="LG116" i="1"/>
  <c r="LG120" i="1"/>
  <c r="LM116" i="1"/>
  <c r="LM82" i="1"/>
  <c r="LJ88" i="1"/>
  <c r="LG94" i="1"/>
  <c r="LH100" i="1"/>
  <c r="LH114" i="1" s="1"/>
  <c r="LE106" i="1"/>
  <c r="LE114" i="1" s="1"/>
  <c r="LG72" i="1"/>
  <c r="LK72" i="1"/>
  <c r="LH78" i="1"/>
  <c r="LE84" i="1"/>
  <c r="LM84" i="1"/>
  <c r="LJ90" i="1"/>
  <c r="LG96" i="1"/>
  <c r="LK96" i="1"/>
  <c r="LH102" i="1"/>
  <c r="LE108" i="1"/>
  <c r="LM108" i="1"/>
  <c r="LI116" i="1"/>
  <c r="LH76" i="1"/>
  <c r="LE82" i="1"/>
  <c r="LK94" i="1"/>
  <c r="LM106" i="1"/>
  <c r="LM114" i="1" s="1"/>
  <c r="LJ112" i="1"/>
  <c r="LL72" i="1"/>
  <c r="LI78" i="1"/>
  <c r="LF116" i="1"/>
  <c r="LC80" i="1"/>
  <c r="LC78" i="1"/>
  <c r="LD120" i="1"/>
  <c r="LD116" i="1"/>
  <c r="LD82" i="1"/>
  <c r="LD106" i="1"/>
  <c r="LA112" i="1"/>
  <c r="LB72" i="1"/>
  <c r="LD76" i="1"/>
  <c r="LA82" i="1"/>
  <c r="LD84" i="1"/>
  <c r="LB88" i="1"/>
  <c r="LA90" i="1"/>
  <c r="LB96" i="1"/>
  <c r="LD100" i="1"/>
  <c r="LA106" i="1"/>
  <c r="LA114" i="1" s="1"/>
  <c r="LD108" i="1"/>
  <c r="LB112" i="1"/>
  <c r="LC72" i="1"/>
  <c r="KZ78" i="1"/>
  <c r="LA84" i="1"/>
  <c r="LB90" i="1"/>
  <c r="LM31" i="1"/>
  <c r="LN16" i="1"/>
  <c r="LN22" i="1"/>
  <c r="LN27" i="1"/>
  <c r="LN37" i="1"/>
  <c r="LM27" i="1"/>
  <c r="LM37" i="1"/>
  <c r="LL36" i="1"/>
  <c r="LM34" i="1"/>
  <c r="LM36" i="1"/>
  <c r="LM22" i="1"/>
  <c r="LL27" i="1"/>
  <c r="LN36" i="1"/>
  <c r="LN9" i="1"/>
  <c r="LN40" i="1"/>
  <c r="LL40" i="1"/>
  <c r="LM40" i="1"/>
  <c r="LL9" i="1"/>
  <c r="LL16" i="1"/>
  <c r="LN31" i="1"/>
  <c r="LN34" i="1"/>
  <c r="LM9" i="1"/>
  <c r="LM16" i="1"/>
  <c r="LL22" i="1"/>
  <c r="LL37" i="1"/>
  <c r="LL31" i="1"/>
  <c r="LL34" i="1"/>
  <c r="JF201" i="1"/>
  <c r="JF203" i="1"/>
  <c r="JF205" i="1"/>
  <c r="JF189" i="1"/>
  <c r="JF197" i="1"/>
  <c r="JF195" i="1"/>
  <c r="JF191" i="1"/>
  <c r="JF199" i="1"/>
  <c r="JF193" i="1"/>
  <c r="JF181" i="1"/>
  <c r="JF185" i="1"/>
  <c r="JF183" i="1"/>
  <c r="JF187" i="1"/>
  <c r="JF177" i="1"/>
  <c r="JF175" i="1"/>
  <c r="JF179" i="1"/>
  <c r="JF169" i="1"/>
  <c r="JF173" i="1"/>
  <c r="JF171" i="1"/>
  <c r="JF165" i="1"/>
  <c r="JF161" i="1"/>
  <c r="JF167" i="1"/>
  <c r="JF163" i="1"/>
  <c r="JF159" i="1"/>
  <c r="JF157" i="1"/>
  <c r="JF153" i="1"/>
  <c r="JF155" i="1"/>
  <c r="JF151" i="1"/>
  <c r="JF120" i="1"/>
  <c r="JF116" i="1"/>
  <c r="JF118" i="1"/>
  <c r="JF114" i="1"/>
  <c r="JF110" i="1"/>
  <c r="JF112" i="1"/>
  <c r="JF106" i="1"/>
  <c r="JF108" i="1"/>
  <c r="JF100" i="1"/>
  <c r="JF104" i="1"/>
  <c r="JF102" i="1"/>
  <c r="JF98" i="1"/>
  <c r="JF96" i="1"/>
  <c r="JF90" i="1"/>
  <c r="JF92" i="1"/>
  <c r="JF94" i="1"/>
  <c r="JF88" i="1"/>
  <c r="JF82" i="1"/>
  <c r="JF84" i="1"/>
  <c r="JF86" i="1"/>
  <c r="JF78" i="1"/>
  <c r="JF80" i="1"/>
  <c r="JF76" i="1"/>
  <c r="JF72" i="1"/>
  <c r="JF74" i="1"/>
  <c r="JF70" i="1"/>
  <c r="JF68" i="1"/>
  <c r="JF66" i="1"/>
  <c r="JE205" i="1"/>
  <c r="JE203" i="1"/>
  <c r="JE199" i="1"/>
  <c r="JE201" i="1"/>
  <c r="JE197" i="1"/>
  <c r="JE195" i="1"/>
  <c r="JE193" i="1"/>
  <c r="JE189" i="1"/>
  <c r="JE191" i="1"/>
  <c r="JE187" i="1"/>
  <c r="JE185" i="1"/>
  <c r="JE183" i="1"/>
  <c r="JE179" i="1"/>
  <c r="JE181" i="1"/>
  <c r="JE177" i="1"/>
  <c r="JE173" i="1"/>
  <c r="JE175" i="1"/>
  <c r="JE171" i="1"/>
  <c r="JE169" i="1"/>
  <c r="JE165" i="1"/>
  <c r="JE167" i="1"/>
  <c r="JE163" i="1"/>
  <c r="JE161" i="1"/>
  <c r="JE159" i="1"/>
  <c r="JE157" i="1"/>
  <c r="JE155" i="1"/>
  <c r="JE153" i="1"/>
  <c r="JE151" i="1"/>
  <c r="JE120" i="1"/>
  <c r="JE118" i="1"/>
  <c r="JE116" i="1"/>
  <c r="JE114" i="1"/>
  <c r="JE108" i="1"/>
  <c r="JE112" i="1"/>
  <c r="JE110" i="1"/>
  <c r="JE106" i="1"/>
  <c r="JE104" i="1"/>
  <c r="JE100" i="1"/>
  <c r="JE102" i="1"/>
  <c r="JE98" i="1"/>
  <c r="JE96" i="1"/>
  <c r="JE94" i="1"/>
  <c r="JE92" i="1"/>
  <c r="JE90" i="1"/>
  <c r="JE88" i="1"/>
  <c r="JE86" i="1"/>
  <c r="JE80" i="1"/>
  <c r="JE84" i="1"/>
  <c r="JE82" i="1"/>
  <c r="JE78" i="1"/>
  <c r="JE76" i="1"/>
  <c r="JE74" i="1"/>
  <c r="JE72" i="1"/>
  <c r="JE70" i="1"/>
  <c r="JE68" i="1"/>
  <c r="JE66" i="1"/>
  <c r="JD201" i="1"/>
  <c r="JD205" i="1"/>
  <c r="JD203" i="1"/>
  <c r="JD199" i="1"/>
  <c r="JD191" i="1"/>
  <c r="JD187" i="1"/>
  <c r="JD197" i="1"/>
  <c r="JD193" i="1"/>
  <c r="JD195" i="1"/>
  <c r="JD189" i="1"/>
  <c r="JD181" i="1"/>
  <c r="JD177" i="1"/>
  <c r="JD185" i="1"/>
  <c r="JD173" i="1"/>
  <c r="JD183" i="1"/>
  <c r="JD179" i="1"/>
  <c r="JD175" i="1"/>
  <c r="JD171" i="1"/>
  <c r="JD169" i="1"/>
  <c r="JD167" i="1"/>
  <c r="JD163" i="1"/>
  <c r="JD161" i="1"/>
  <c r="JD165" i="1"/>
  <c r="JD157" i="1"/>
  <c r="JD155" i="1"/>
  <c r="JD159" i="1"/>
  <c r="JD151" i="1"/>
  <c r="JD153" i="1"/>
  <c r="JD120" i="1"/>
  <c r="JD118" i="1"/>
  <c r="JD110" i="1"/>
  <c r="JD116" i="1"/>
  <c r="JD108" i="1"/>
  <c r="JD114" i="1"/>
  <c r="JD112" i="1"/>
  <c r="JD106" i="1"/>
  <c r="JD104" i="1"/>
  <c r="JD102" i="1"/>
  <c r="JD98" i="1"/>
  <c r="JD100" i="1"/>
  <c r="JD96" i="1"/>
  <c r="JD94" i="1"/>
  <c r="JD92" i="1"/>
  <c r="JD90" i="1"/>
  <c r="JD88" i="1"/>
  <c r="JD86" i="1"/>
  <c r="JD82" i="1"/>
  <c r="JD80" i="1"/>
  <c r="JD84" i="1"/>
  <c r="JD78" i="1"/>
  <c r="JD76" i="1"/>
  <c r="JD74" i="1"/>
  <c r="JD72" i="1"/>
  <c r="JD70" i="1"/>
  <c r="JD68" i="1"/>
  <c r="JD66" i="1"/>
  <c r="JC205" i="1"/>
  <c r="JC197" i="1"/>
  <c r="JC193" i="1"/>
  <c r="JC203" i="1"/>
  <c r="JC201" i="1"/>
  <c r="JC199" i="1"/>
  <c r="JC191" i="1"/>
  <c r="JC195" i="1"/>
  <c r="JC187" i="1"/>
  <c r="JC185" i="1"/>
  <c r="JC189" i="1"/>
  <c r="JC183" i="1"/>
  <c r="JC181" i="1"/>
  <c r="JC179" i="1"/>
  <c r="JC177" i="1"/>
  <c r="JC175" i="1"/>
  <c r="JC173" i="1"/>
  <c r="JC171" i="1"/>
  <c r="JC167" i="1"/>
  <c r="JC165" i="1"/>
  <c r="JC169" i="1"/>
  <c r="JC163" i="1"/>
  <c r="JC161" i="1"/>
  <c r="JC159" i="1"/>
  <c r="JC157" i="1"/>
  <c r="JC153" i="1"/>
  <c r="JC155" i="1"/>
  <c r="JC151" i="1"/>
  <c r="JC120" i="1"/>
  <c r="JC118" i="1"/>
  <c r="JC116" i="1"/>
  <c r="JC114" i="1"/>
  <c r="JC112" i="1"/>
  <c r="JC110" i="1"/>
  <c r="JC106" i="1"/>
  <c r="JC108" i="1"/>
  <c r="JC104" i="1"/>
  <c r="JC102" i="1"/>
  <c r="JC100" i="1"/>
  <c r="JC96" i="1"/>
  <c r="JC98" i="1"/>
  <c r="JC94" i="1"/>
  <c r="JC92" i="1"/>
  <c r="JC90" i="1"/>
  <c r="JC86" i="1"/>
  <c r="JC88" i="1"/>
  <c r="JC84" i="1"/>
  <c r="JC82" i="1"/>
  <c r="JC76" i="1"/>
  <c r="JC78" i="1"/>
  <c r="JC80" i="1"/>
  <c r="JC74" i="1"/>
  <c r="JC72" i="1"/>
  <c r="JC70" i="1"/>
  <c r="JC68" i="1"/>
  <c r="JC66" i="1"/>
  <c r="JB187" i="1"/>
  <c r="JB203" i="1"/>
  <c r="JB201" i="1"/>
  <c r="JB181" i="1"/>
  <c r="JB193" i="1"/>
  <c r="JB205" i="1"/>
  <c r="JB197" i="1"/>
  <c r="JB191" i="1"/>
  <c r="JB189" i="1"/>
  <c r="JB183" i="1"/>
  <c r="JB185" i="1"/>
  <c r="JB199" i="1"/>
  <c r="JB179" i="1"/>
  <c r="JB177" i="1"/>
  <c r="JB169" i="1"/>
  <c r="JB195" i="1"/>
  <c r="JB175" i="1"/>
  <c r="JB167" i="1"/>
  <c r="JB173" i="1"/>
  <c r="JB159" i="1"/>
  <c r="JB171" i="1"/>
  <c r="JB161" i="1"/>
  <c r="JB155" i="1"/>
  <c r="JB163" i="1"/>
  <c r="JB151" i="1"/>
  <c r="JB157" i="1"/>
  <c r="JB165" i="1"/>
  <c r="JB153" i="1"/>
  <c r="JB116" i="1"/>
  <c r="JB110" i="1"/>
  <c r="JB120" i="1"/>
  <c r="JB104" i="1"/>
  <c r="JB112" i="1"/>
  <c r="JB118" i="1"/>
  <c r="JB106" i="1"/>
  <c r="JB98" i="1"/>
  <c r="JB102" i="1"/>
  <c r="JB114" i="1"/>
  <c r="JB108" i="1"/>
  <c r="JB94" i="1"/>
  <c r="JB100" i="1"/>
  <c r="JB96" i="1"/>
  <c r="JB92" i="1"/>
  <c r="JB88" i="1"/>
  <c r="JB90" i="1"/>
  <c r="JB84" i="1"/>
  <c r="JB80" i="1"/>
  <c r="JB86" i="1"/>
  <c r="JB82" i="1"/>
  <c r="JB76" i="1"/>
  <c r="JB74" i="1"/>
  <c r="JB78" i="1"/>
  <c r="JB72" i="1"/>
  <c r="JB70" i="1"/>
  <c r="JB68" i="1"/>
  <c r="JB66" i="1"/>
  <c r="JA193" i="1"/>
  <c r="JA191" i="1"/>
  <c r="JA203" i="1"/>
  <c r="JA205" i="1"/>
  <c r="JA187" i="1"/>
  <c r="JA195" i="1"/>
  <c r="JA201" i="1"/>
  <c r="JA185" i="1"/>
  <c r="JA197" i="1"/>
  <c r="JA183" i="1"/>
  <c r="JA199" i="1"/>
  <c r="JA179" i="1"/>
  <c r="JA177" i="1"/>
  <c r="JA181" i="1"/>
  <c r="JA189" i="1"/>
  <c r="JA175" i="1"/>
  <c r="JA169" i="1"/>
  <c r="JA173" i="1"/>
  <c r="JA171" i="1"/>
  <c r="JA161" i="1"/>
  <c r="JA165" i="1"/>
  <c r="JA167" i="1"/>
  <c r="JA159" i="1"/>
  <c r="JA155" i="1"/>
  <c r="JA163" i="1"/>
  <c r="JA157" i="1"/>
  <c r="JA153" i="1"/>
  <c r="JA151" i="1"/>
  <c r="JA120" i="1"/>
  <c r="JA118" i="1"/>
  <c r="JA114" i="1"/>
  <c r="JA110" i="1"/>
  <c r="JA116" i="1"/>
  <c r="JA112" i="1"/>
  <c r="JA108" i="1"/>
  <c r="JA106" i="1"/>
  <c r="JA104" i="1"/>
  <c r="JA102" i="1"/>
  <c r="JA100" i="1"/>
  <c r="JA98" i="1"/>
  <c r="JA96" i="1"/>
  <c r="JA94" i="1"/>
  <c r="JA92" i="1"/>
  <c r="JA88" i="1"/>
  <c r="JA90" i="1"/>
  <c r="JA86" i="1"/>
  <c r="JA82" i="1"/>
  <c r="JA84" i="1"/>
  <c r="JA80" i="1"/>
  <c r="JA78" i="1"/>
  <c r="JA76" i="1"/>
  <c r="JA74" i="1"/>
  <c r="JA72" i="1"/>
  <c r="JA70" i="1"/>
  <c r="JA68" i="1"/>
  <c r="JA66" i="1"/>
  <c r="IZ205" i="1"/>
  <c r="IZ195" i="1"/>
  <c r="IZ201" i="1"/>
  <c r="IZ193" i="1"/>
  <c r="IZ197" i="1"/>
  <c r="IZ199" i="1"/>
  <c r="IZ203" i="1"/>
  <c r="IZ189" i="1"/>
  <c r="IZ191" i="1"/>
  <c r="IZ187" i="1"/>
  <c r="IZ185" i="1"/>
  <c r="IZ183" i="1"/>
  <c r="IZ177" i="1"/>
  <c r="IZ181" i="1"/>
  <c r="IZ179" i="1"/>
  <c r="IZ173" i="1"/>
  <c r="IZ175" i="1"/>
  <c r="IZ171" i="1"/>
  <c r="IZ169" i="1"/>
  <c r="IZ165" i="1"/>
  <c r="IZ163" i="1"/>
  <c r="IZ167" i="1"/>
  <c r="IZ157" i="1"/>
  <c r="IZ159" i="1"/>
  <c r="IZ161" i="1"/>
  <c r="IZ153" i="1"/>
  <c r="IZ155" i="1"/>
  <c r="IZ151" i="1"/>
  <c r="IZ120" i="1"/>
  <c r="IZ118" i="1"/>
  <c r="IZ116" i="1"/>
  <c r="IZ108" i="1"/>
  <c r="IZ114" i="1"/>
  <c r="IZ112" i="1"/>
  <c r="IZ110" i="1"/>
  <c r="IZ106" i="1"/>
  <c r="IZ104" i="1"/>
  <c r="IZ102" i="1"/>
  <c r="IZ100" i="1"/>
  <c r="IZ98" i="1"/>
  <c r="IZ96" i="1"/>
  <c r="IZ94" i="1"/>
  <c r="IZ92" i="1"/>
  <c r="IZ90" i="1"/>
  <c r="IZ88" i="1"/>
  <c r="IZ86" i="1"/>
  <c r="IZ84" i="1"/>
  <c r="IZ82" i="1"/>
  <c r="IZ78" i="1"/>
  <c r="IZ76" i="1"/>
  <c r="IZ80" i="1"/>
  <c r="IZ72" i="1"/>
  <c r="IZ74" i="1"/>
  <c r="IZ70" i="1"/>
  <c r="IZ68" i="1"/>
  <c r="IZ66" i="1"/>
  <c r="IY201" i="1"/>
  <c r="IY199" i="1"/>
  <c r="IY205" i="1"/>
  <c r="IY197" i="1"/>
  <c r="IY203" i="1"/>
  <c r="IY195" i="1"/>
  <c r="IY191" i="1"/>
  <c r="IY193" i="1"/>
  <c r="IY189" i="1"/>
  <c r="IY187" i="1"/>
  <c r="IY183" i="1"/>
  <c r="IY179" i="1"/>
  <c r="IY185" i="1"/>
  <c r="IY175" i="1"/>
  <c r="IY181" i="1"/>
  <c r="IY177" i="1"/>
  <c r="IY173" i="1"/>
  <c r="IY171" i="1"/>
  <c r="IY169" i="1"/>
  <c r="IY165" i="1"/>
  <c r="IY163" i="1"/>
  <c r="IY167" i="1"/>
  <c r="IY161" i="1"/>
  <c r="IY159" i="1"/>
  <c r="IY157" i="1"/>
  <c r="IY153" i="1"/>
  <c r="IY155" i="1"/>
  <c r="IY151" i="1"/>
  <c r="IY120" i="1"/>
  <c r="IY118" i="1"/>
  <c r="IY116" i="1"/>
  <c r="IY114" i="1"/>
  <c r="IY112" i="1"/>
  <c r="IY110" i="1"/>
  <c r="IY106" i="1"/>
  <c r="IY108" i="1"/>
  <c r="IY104" i="1"/>
  <c r="IY102" i="1"/>
  <c r="IY98" i="1"/>
  <c r="IY100" i="1"/>
  <c r="IY96" i="1"/>
  <c r="IY94" i="1"/>
  <c r="IY92" i="1"/>
  <c r="IY88" i="1"/>
  <c r="IY90" i="1"/>
  <c r="IY86" i="1"/>
  <c r="IY82" i="1"/>
  <c r="IY84" i="1"/>
  <c r="IY80" i="1"/>
  <c r="IY78" i="1"/>
  <c r="IY76" i="1"/>
  <c r="IY74" i="1"/>
  <c r="IY72" i="1"/>
  <c r="IY70" i="1"/>
  <c r="IY68" i="1"/>
  <c r="IY66" i="1"/>
  <c r="IX205" i="1"/>
  <c r="IX201" i="1"/>
  <c r="IX197" i="1"/>
  <c r="IX203" i="1"/>
  <c r="IX199" i="1"/>
  <c r="IX193" i="1"/>
  <c r="IX189" i="1"/>
  <c r="IX195" i="1"/>
  <c r="IX191" i="1"/>
  <c r="IX183" i="1"/>
  <c r="IX185" i="1"/>
  <c r="IX187" i="1"/>
  <c r="IX181" i="1"/>
  <c r="IX179" i="1"/>
  <c r="IX177" i="1"/>
  <c r="IX175" i="1"/>
  <c r="IX169" i="1"/>
  <c r="IX171" i="1"/>
  <c r="IX173" i="1"/>
  <c r="IX163" i="1"/>
  <c r="IX167" i="1"/>
  <c r="IX165" i="1"/>
  <c r="IX161" i="1"/>
  <c r="IX159" i="1"/>
  <c r="IX155" i="1"/>
  <c r="IX157" i="1"/>
  <c r="IX151" i="1"/>
  <c r="IX153" i="1"/>
  <c r="IX120" i="1"/>
  <c r="IX118" i="1"/>
  <c r="IX116" i="1"/>
  <c r="IX114" i="1"/>
  <c r="IX110" i="1"/>
  <c r="IX112" i="1"/>
  <c r="IX108" i="1"/>
  <c r="IX106" i="1"/>
  <c r="IX104" i="1"/>
  <c r="IX102" i="1"/>
  <c r="IX100" i="1"/>
  <c r="IX98" i="1"/>
  <c r="IX96" i="1"/>
  <c r="IX94" i="1"/>
  <c r="IX92" i="1"/>
  <c r="IX88" i="1"/>
  <c r="IX90" i="1"/>
  <c r="IX86" i="1"/>
  <c r="IX84" i="1"/>
  <c r="IX82" i="1"/>
  <c r="IX80" i="1"/>
  <c r="IX78" i="1"/>
  <c r="IX76" i="1"/>
  <c r="IX74" i="1"/>
  <c r="IX72" i="1"/>
  <c r="IX70" i="1"/>
  <c r="IX68" i="1"/>
  <c r="IX66" i="1"/>
  <c r="IW205" i="1"/>
  <c r="IW201" i="1"/>
  <c r="IW203" i="1"/>
  <c r="IW197" i="1"/>
  <c r="IW199" i="1"/>
  <c r="IW193" i="1"/>
  <c r="IW195" i="1"/>
  <c r="IW189" i="1"/>
  <c r="IW191" i="1"/>
  <c r="IW185" i="1"/>
  <c r="IW187" i="1"/>
  <c r="IW181" i="1"/>
  <c r="IW183" i="1"/>
  <c r="IW179" i="1"/>
  <c r="IW175" i="1"/>
  <c r="IW177" i="1"/>
  <c r="IW171" i="1"/>
  <c r="IW173" i="1"/>
  <c r="IW169" i="1"/>
  <c r="IW167" i="1"/>
  <c r="IW163" i="1"/>
  <c r="IW165" i="1"/>
  <c r="IW159" i="1"/>
  <c r="IW161" i="1"/>
  <c r="IW157" i="1"/>
  <c r="IW153" i="1"/>
  <c r="IW155" i="1"/>
  <c r="IW151" i="1"/>
  <c r="IW118" i="1"/>
  <c r="IW120" i="1"/>
  <c r="IW116" i="1"/>
  <c r="IW114" i="1"/>
  <c r="IW112" i="1"/>
  <c r="IW110" i="1"/>
  <c r="IW106" i="1"/>
  <c r="IW108" i="1"/>
  <c r="IW104" i="1"/>
  <c r="IW102" i="1"/>
  <c r="IW98" i="1"/>
  <c r="IW100" i="1"/>
  <c r="IW96" i="1"/>
  <c r="IW94" i="1"/>
  <c r="IW92" i="1"/>
  <c r="IW90" i="1"/>
  <c r="IW88" i="1"/>
  <c r="IW86" i="1"/>
  <c r="IW82" i="1"/>
  <c r="IW84" i="1"/>
  <c r="IW80" i="1"/>
  <c r="IW78" i="1"/>
  <c r="IW76" i="1"/>
  <c r="IW74" i="1"/>
  <c r="IW72" i="1"/>
  <c r="IW70" i="1"/>
  <c r="IW68" i="1"/>
  <c r="IW66" i="1"/>
  <c r="IV205" i="1"/>
  <c r="IV203" i="1"/>
  <c r="IV201" i="1"/>
  <c r="IV197" i="1"/>
  <c r="IV193" i="1"/>
  <c r="IV199" i="1"/>
  <c r="IV195" i="1"/>
  <c r="IV183" i="1"/>
  <c r="IV185" i="1"/>
  <c r="IV189" i="1"/>
  <c r="IV191" i="1"/>
  <c r="IV187" i="1"/>
  <c r="IV179" i="1"/>
  <c r="IV175" i="1"/>
  <c r="IV177" i="1"/>
  <c r="IV181" i="1"/>
  <c r="IV171" i="1"/>
  <c r="IV173" i="1"/>
  <c r="IV167" i="1"/>
  <c r="IV163" i="1"/>
  <c r="IV165" i="1"/>
  <c r="IV169" i="1"/>
  <c r="IV159" i="1"/>
  <c r="IV161" i="1"/>
  <c r="IV157" i="1"/>
  <c r="IV155" i="1"/>
  <c r="IV153" i="1"/>
  <c r="IV151" i="1"/>
  <c r="IV120" i="1"/>
  <c r="IV118" i="1"/>
  <c r="IV116" i="1"/>
  <c r="IV114" i="1"/>
  <c r="IV112" i="1"/>
  <c r="IV106" i="1"/>
  <c r="IV108" i="1"/>
  <c r="IV104" i="1"/>
  <c r="IV110" i="1"/>
  <c r="IV102" i="1"/>
  <c r="IV98" i="1"/>
  <c r="IV100" i="1"/>
  <c r="IV96" i="1"/>
  <c r="IV92" i="1"/>
  <c r="IV94" i="1"/>
  <c r="IV90" i="1"/>
  <c r="IV88" i="1"/>
  <c r="IV82" i="1"/>
  <c r="IV86" i="1"/>
  <c r="IV84" i="1"/>
  <c r="IV80" i="1"/>
  <c r="IV78" i="1"/>
  <c r="IV76" i="1"/>
  <c r="IV74" i="1"/>
  <c r="IV72" i="1"/>
  <c r="IV70" i="1"/>
  <c r="IV68" i="1"/>
  <c r="IV66" i="1"/>
  <c r="IU205" i="1"/>
  <c r="IU203" i="1"/>
  <c r="IU201" i="1"/>
  <c r="IU195" i="1"/>
  <c r="IU199" i="1"/>
  <c r="IU193" i="1"/>
  <c r="IU197" i="1"/>
  <c r="IU189" i="1"/>
  <c r="IU191" i="1"/>
  <c r="IU185" i="1"/>
  <c r="IU187" i="1"/>
  <c r="IU183" i="1"/>
  <c r="IU181" i="1"/>
  <c r="IU177" i="1"/>
  <c r="IU179" i="1"/>
  <c r="IU175" i="1"/>
  <c r="IU173" i="1"/>
  <c r="IU171" i="1"/>
  <c r="IU169" i="1"/>
  <c r="IU165" i="1"/>
  <c r="IU167" i="1"/>
  <c r="IU163" i="1"/>
  <c r="IU159" i="1"/>
  <c r="IU161" i="1"/>
  <c r="IU157" i="1"/>
  <c r="IU155" i="1"/>
  <c r="IU153" i="1"/>
  <c r="IU151" i="1"/>
  <c r="IU120" i="1"/>
  <c r="IU118" i="1"/>
  <c r="IU116" i="1"/>
  <c r="IU114" i="1"/>
  <c r="IU112" i="1"/>
  <c r="IU110" i="1"/>
  <c r="IU108" i="1"/>
  <c r="IU106" i="1"/>
  <c r="IU104" i="1"/>
  <c r="IU102" i="1"/>
  <c r="IU100" i="1"/>
  <c r="IU98" i="1"/>
  <c r="IU96" i="1"/>
  <c r="IU92" i="1"/>
  <c r="IU90" i="1"/>
  <c r="IU94" i="1"/>
  <c r="IU84" i="1"/>
  <c r="IU88" i="1"/>
  <c r="IU86" i="1"/>
  <c r="IU82" i="1"/>
  <c r="IU80" i="1"/>
  <c r="IU78" i="1"/>
  <c r="IU76" i="1"/>
  <c r="IU74" i="1"/>
  <c r="IU72" i="1"/>
  <c r="IU70" i="1"/>
  <c r="IU68" i="1"/>
  <c r="IU66" i="1"/>
  <c r="LC175" i="1" l="1"/>
  <c r="KZ84" i="1"/>
  <c r="QT44" i="1"/>
  <c r="RL205" i="1"/>
  <c r="RL201" i="1"/>
  <c r="PP205" i="1"/>
  <c r="PP201" i="1"/>
  <c r="PN205" i="1"/>
  <c r="PN201" i="1"/>
  <c r="PV205" i="1"/>
  <c r="PV201" i="1"/>
  <c r="RG205" i="1"/>
  <c r="RG201" i="1"/>
  <c r="PZ205" i="1"/>
  <c r="PZ201" i="1"/>
  <c r="PS205" i="1"/>
  <c r="PS201" i="1"/>
  <c r="QF205" i="1"/>
  <c r="QF201" i="1"/>
  <c r="RF205" i="1"/>
  <c r="RF201" i="1"/>
  <c r="QE205" i="1"/>
  <c r="RO205" i="1"/>
  <c r="RO201" i="1"/>
  <c r="QQ205" i="1"/>
  <c r="QQ201" i="1"/>
  <c r="RM120" i="1"/>
  <c r="RM116" i="1"/>
  <c r="QN120" i="1"/>
  <c r="QN116" i="1"/>
  <c r="PP120" i="1"/>
  <c r="PP116" i="1"/>
  <c r="QM169" i="1"/>
  <c r="QM171" i="1"/>
  <c r="RN165" i="1"/>
  <c r="RN163" i="1"/>
  <c r="QP165" i="1"/>
  <c r="QP163" i="1"/>
  <c r="PR165" i="1"/>
  <c r="PR163" i="1"/>
  <c r="QE116" i="1"/>
  <c r="QE120" i="1"/>
  <c r="PY120" i="1"/>
  <c r="QM125" i="1"/>
  <c r="PR92" i="1"/>
  <c r="PR90" i="1"/>
  <c r="QJ90" i="1"/>
  <c r="QJ92" i="1"/>
  <c r="PF92" i="1"/>
  <c r="PF90" i="1"/>
  <c r="RE86" i="1"/>
  <c r="RE84" i="1"/>
  <c r="QG86" i="1"/>
  <c r="QG84" i="1"/>
  <c r="PI86" i="1"/>
  <c r="PI84" i="1"/>
  <c r="RH98" i="1"/>
  <c r="RH96" i="1"/>
  <c r="QV90" i="1"/>
  <c r="QV92" i="1"/>
  <c r="QR205" i="1"/>
  <c r="QR201" i="1"/>
  <c r="RJ205" i="1"/>
  <c r="RJ201" i="1"/>
  <c r="RG199" i="1"/>
  <c r="RI201" i="1"/>
  <c r="RI205" i="1"/>
  <c r="PM201" i="1"/>
  <c r="PM205" i="1"/>
  <c r="RR205" i="1"/>
  <c r="RR201" i="1"/>
  <c r="QC199" i="1"/>
  <c r="QX205" i="1"/>
  <c r="QX201" i="1"/>
  <c r="PY205" i="1"/>
  <c r="PE199" i="1"/>
  <c r="QC205" i="1"/>
  <c r="RU205" i="1"/>
  <c r="RC205" i="1"/>
  <c r="QY165" i="1"/>
  <c r="QY163" i="1"/>
  <c r="RI120" i="1"/>
  <c r="RI116" i="1"/>
  <c r="QM129" i="1" s="1"/>
  <c r="QF120" i="1"/>
  <c r="QF116" i="1"/>
  <c r="PH120" i="1"/>
  <c r="PH116" i="1"/>
  <c r="QU114" i="1"/>
  <c r="QK205" i="1"/>
  <c r="RH181" i="1"/>
  <c r="RH183" i="1"/>
  <c r="QT114" i="1"/>
  <c r="RF116" i="1"/>
  <c r="RF120" i="1"/>
  <c r="QO120" i="1"/>
  <c r="RJ116" i="1"/>
  <c r="QN129" i="1" s="1"/>
  <c r="RJ120" i="1"/>
  <c r="PS116" i="1"/>
  <c r="PS120" i="1"/>
  <c r="RS116" i="1"/>
  <c r="RS120" i="1"/>
  <c r="QX120" i="1"/>
  <c r="PW116" i="1"/>
  <c r="PW120" i="1"/>
  <c r="QD86" i="1"/>
  <c r="QD84" i="1"/>
  <c r="RE177" i="1"/>
  <c r="RE175" i="1"/>
  <c r="QG177" i="1"/>
  <c r="QG175" i="1"/>
  <c r="RG116" i="1"/>
  <c r="RG120" i="1"/>
  <c r="PK116" i="1"/>
  <c r="PK120" i="1"/>
  <c r="QP86" i="1"/>
  <c r="QP84" i="1"/>
  <c r="QM84" i="1"/>
  <c r="QM86" i="1"/>
  <c r="QA165" i="1"/>
  <c r="QA163" i="1"/>
  <c r="RA120" i="1"/>
  <c r="RA116" i="1"/>
  <c r="QB120" i="1"/>
  <c r="QB116" i="1"/>
  <c r="PL175" i="1"/>
  <c r="PL177" i="1"/>
  <c r="RK169" i="1"/>
  <c r="RK171" i="1"/>
  <c r="PO169" i="1"/>
  <c r="PO171" i="1"/>
  <c r="RB165" i="1"/>
  <c r="RB163" i="1"/>
  <c r="QD165" i="1"/>
  <c r="QD163" i="1"/>
  <c r="PF165" i="1"/>
  <c r="PF163" i="1"/>
  <c r="QL114" i="1"/>
  <c r="QU116" i="1"/>
  <c r="QU120" i="1"/>
  <c r="PZ116" i="1"/>
  <c r="PZ120" i="1"/>
  <c r="QT116" i="1"/>
  <c r="QT120" i="1"/>
  <c r="PM120" i="1"/>
  <c r="QW114" i="1"/>
  <c r="PI177" i="1"/>
  <c r="PI175" i="1"/>
  <c r="RN92" i="1"/>
  <c r="RN90" i="1"/>
  <c r="RK84" i="1"/>
  <c r="RK86" i="1"/>
  <c r="PO84" i="1"/>
  <c r="PO86" i="1"/>
  <c r="RB92" i="1"/>
  <c r="RB90" i="1"/>
  <c r="RQ84" i="1"/>
  <c r="RQ86" i="1"/>
  <c r="QS86" i="1"/>
  <c r="QS84" i="1"/>
  <c r="PU84" i="1"/>
  <c r="PU86" i="1"/>
  <c r="RT90" i="1"/>
  <c r="RT92" i="1"/>
  <c r="PX90" i="1"/>
  <c r="PX92" i="1"/>
  <c r="QN205" i="1"/>
  <c r="QN201" i="1"/>
  <c r="QO201" i="1"/>
  <c r="QO205" i="1"/>
  <c r="QT205" i="1"/>
  <c r="QT201" i="1"/>
  <c r="QU205" i="1"/>
  <c r="QU201" i="1"/>
  <c r="PQ199" i="1"/>
  <c r="QI205" i="1"/>
  <c r="QI201" i="1"/>
  <c r="PK205" i="1"/>
  <c r="PK201" i="1"/>
  <c r="RM201" i="1"/>
  <c r="RM205" i="1"/>
  <c r="RL199" i="1"/>
  <c r="QF199" i="1"/>
  <c r="QZ205" i="1"/>
  <c r="QZ201" i="1"/>
  <c r="PG205" i="1"/>
  <c r="QH205" i="1"/>
  <c r="QH201" i="1"/>
  <c r="RD205" i="1"/>
  <c r="RD201" i="1"/>
  <c r="RP205" i="1"/>
  <c r="RP201" i="1"/>
  <c r="PT205" i="1"/>
  <c r="PT201" i="1"/>
  <c r="QL205" i="1"/>
  <c r="QL201" i="1"/>
  <c r="RR199" i="1"/>
  <c r="RA199" i="1"/>
  <c r="QO199" i="1"/>
  <c r="RA205" i="1"/>
  <c r="PE201" i="1"/>
  <c r="PE205" i="1"/>
  <c r="RD199" i="1"/>
  <c r="PH205" i="1"/>
  <c r="PH201" i="1"/>
  <c r="QB205" i="1"/>
  <c r="QB201" i="1"/>
  <c r="PV199" i="1"/>
  <c r="PJ205" i="1"/>
  <c r="PJ201" i="1"/>
  <c r="RT171" i="1"/>
  <c r="RT169" i="1"/>
  <c r="QV171" i="1"/>
  <c r="QV169" i="1"/>
  <c r="PX171" i="1"/>
  <c r="PX169" i="1"/>
  <c r="RU120" i="1"/>
  <c r="RU116" i="1"/>
  <c r="QW120" i="1"/>
  <c r="QW116" i="1"/>
  <c r="RJ199" i="1"/>
  <c r="QR120" i="1"/>
  <c r="QR116" i="1"/>
  <c r="PT120" i="1"/>
  <c r="PT116" i="1"/>
  <c r="RG114" i="1"/>
  <c r="QI114" i="1"/>
  <c r="QJ181" i="1"/>
  <c r="QJ183" i="1"/>
  <c r="RR114" i="1"/>
  <c r="PV114" i="1"/>
  <c r="PJ116" i="1"/>
  <c r="PJ120" i="1"/>
  <c r="RO116" i="1"/>
  <c r="RO120" i="1"/>
  <c r="QI116" i="1"/>
  <c r="QI120" i="1"/>
  <c r="PN116" i="1"/>
  <c r="PN120" i="1"/>
  <c r="QR114" i="1"/>
  <c r="PZ114" i="1"/>
  <c r="RC116" i="1"/>
  <c r="RC120" i="1"/>
  <c r="PG116" i="1"/>
  <c r="PG120" i="1"/>
  <c r="QF114" i="1"/>
  <c r="QN125" i="1"/>
  <c r="QS44" i="1"/>
  <c r="RQ177" i="1"/>
  <c r="RQ175" i="1"/>
  <c r="QS177" i="1"/>
  <c r="QS175" i="1"/>
  <c r="PU177" i="1"/>
  <c r="PU175" i="1"/>
  <c r="RR120" i="1"/>
  <c r="QQ116" i="1"/>
  <c r="QQ120" i="1"/>
  <c r="PV120" i="1"/>
  <c r="PL98" i="1"/>
  <c r="PL96" i="1"/>
  <c r="QY84" i="1"/>
  <c r="QY86" i="1"/>
  <c r="QA84" i="1"/>
  <c r="QA86" i="1"/>
  <c r="OB44" i="1"/>
  <c r="OK290" i="1"/>
  <c r="OK286" i="1"/>
  <c r="NM290" i="1"/>
  <c r="NM286" i="1"/>
  <c r="MO290" i="1"/>
  <c r="MO286" i="1"/>
  <c r="ON290" i="1"/>
  <c r="ON286" i="1"/>
  <c r="NP290" i="1"/>
  <c r="NP286" i="1"/>
  <c r="MR290" i="1"/>
  <c r="MR286" i="1"/>
  <c r="NJ286" i="1"/>
  <c r="NJ290" i="1"/>
  <c r="OX286" i="1"/>
  <c r="OX290" i="1"/>
  <c r="NZ286" i="1"/>
  <c r="NZ290" i="1"/>
  <c r="NB286" i="1"/>
  <c r="NB290" i="1"/>
  <c r="NK286" i="1"/>
  <c r="NK290" i="1"/>
  <c r="OE286" i="1"/>
  <c r="OE290" i="1"/>
  <c r="OZ284" i="1"/>
  <c r="OB284" i="1"/>
  <c r="OS256" i="1"/>
  <c r="OS254" i="1"/>
  <c r="NU256" i="1"/>
  <c r="NU254" i="1"/>
  <c r="MW256" i="1"/>
  <c r="MW254" i="1"/>
  <c r="NC248" i="1"/>
  <c r="NC250" i="1"/>
  <c r="OU201" i="1"/>
  <c r="OU205" i="1"/>
  <c r="OM248" i="1"/>
  <c r="OM250" i="1"/>
  <c r="OP256" i="1"/>
  <c r="OP254" i="1"/>
  <c r="NR256" i="1"/>
  <c r="NR254" i="1"/>
  <c r="OV254" i="1"/>
  <c r="OV256" i="1"/>
  <c r="NX254" i="1"/>
  <c r="NX256" i="1"/>
  <c r="MZ254" i="1"/>
  <c r="MZ256" i="1"/>
  <c r="NH205" i="1"/>
  <c r="NH201" i="1"/>
  <c r="NB201" i="1"/>
  <c r="NB205" i="1"/>
  <c r="MR205" i="1"/>
  <c r="MR201" i="1"/>
  <c r="OC205" i="1"/>
  <c r="NT205" i="1"/>
  <c r="NT201" i="1"/>
  <c r="MV205" i="1"/>
  <c r="MV201" i="1"/>
  <c r="OT201" i="1"/>
  <c r="OT205" i="1"/>
  <c r="NN201" i="1"/>
  <c r="NN205" i="1"/>
  <c r="MU201" i="1"/>
  <c r="MU205" i="1"/>
  <c r="OO199" i="1"/>
  <c r="OJ165" i="1"/>
  <c r="OJ163" i="1"/>
  <c r="OD169" i="1"/>
  <c r="OD171" i="1"/>
  <c r="NF169" i="1"/>
  <c r="NF171" i="1"/>
  <c r="OR116" i="1"/>
  <c r="OR120" i="1"/>
  <c r="NV125" i="1" s="1"/>
  <c r="MV116" i="1"/>
  <c r="MV120" i="1"/>
  <c r="OQ116" i="1"/>
  <c r="OQ120" i="1"/>
  <c r="OC120" i="1"/>
  <c r="OC116" i="1"/>
  <c r="NN120" i="1"/>
  <c r="NN116" i="1"/>
  <c r="MU116" i="1"/>
  <c r="MU120" i="1"/>
  <c r="OK120" i="1"/>
  <c r="OK116" i="1"/>
  <c r="NM120" i="1"/>
  <c r="NM116" i="1"/>
  <c r="MO120" i="1"/>
  <c r="MO116" i="1"/>
  <c r="OX120" i="1"/>
  <c r="OX116" i="1"/>
  <c r="OE116" i="1"/>
  <c r="OE120" i="1"/>
  <c r="NQ120" i="1"/>
  <c r="NQ116" i="1"/>
  <c r="NB120" i="1"/>
  <c r="NB116" i="1"/>
  <c r="NI80" i="1"/>
  <c r="NI78" i="1"/>
  <c r="NZ44" i="1"/>
  <c r="NC92" i="1"/>
  <c r="NC90" i="1"/>
  <c r="OA92" i="1"/>
  <c r="OA90" i="1"/>
  <c r="OP86" i="1"/>
  <c r="OP84" i="1"/>
  <c r="NR86" i="1"/>
  <c r="NR84" i="1"/>
  <c r="MT86" i="1"/>
  <c r="MT84" i="1"/>
  <c r="PA290" i="1"/>
  <c r="PA286" i="1"/>
  <c r="OC290" i="1"/>
  <c r="OC286" i="1"/>
  <c r="NE290" i="1"/>
  <c r="NE286" i="1"/>
  <c r="OF290" i="1"/>
  <c r="OF286" i="1"/>
  <c r="NH290" i="1"/>
  <c r="NH286" i="1"/>
  <c r="OT286" i="1"/>
  <c r="OT290" i="1"/>
  <c r="MX286" i="1"/>
  <c r="MX290" i="1"/>
  <c r="MY286" i="1"/>
  <c r="MY290" i="1"/>
  <c r="NS286" i="1"/>
  <c r="NS290" i="1"/>
  <c r="OF284" i="1"/>
  <c r="NH284" i="1"/>
  <c r="OA248" i="1"/>
  <c r="OA250" i="1"/>
  <c r="OQ201" i="1"/>
  <c r="OQ205" i="1"/>
  <c r="NU210" i="1" s="1"/>
  <c r="PB250" i="1"/>
  <c r="PB248" i="1"/>
  <c r="NW201" i="1"/>
  <c r="NW205" i="1"/>
  <c r="MY201" i="1"/>
  <c r="MY205" i="1"/>
  <c r="NZ201" i="1"/>
  <c r="NZ205" i="1"/>
  <c r="NP205" i="1"/>
  <c r="NP201" i="1"/>
  <c r="NK201" i="1"/>
  <c r="NK205" i="1"/>
  <c r="MM201" i="1"/>
  <c r="MM205" i="1"/>
  <c r="OZ199" i="1"/>
  <c r="ND199" i="1"/>
  <c r="OB205" i="1"/>
  <c r="OB201" i="1"/>
  <c r="NJ201" i="1"/>
  <c r="NJ205" i="1"/>
  <c r="PC199" i="1"/>
  <c r="NG199" i="1"/>
  <c r="NL177" i="1"/>
  <c r="NL175" i="1"/>
  <c r="MN177" i="1"/>
  <c r="MN175" i="1"/>
  <c r="PB169" i="1"/>
  <c r="PB171" i="1"/>
  <c r="ON116" i="1"/>
  <c r="ON120" i="1"/>
  <c r="NY120" i="1"/>
  <c r="NY116" i="1"/>
  <c r="NJ120" i="1"/>
  <c r="NJ116" i="1"/>
  <c r="MR116" i="1"/>
  <c r="MR120" i="1"/>
  <c r="NI171" i="1"/>
  <c r="NI169" i="1"/>
  <c r="NY114" i="1"/>
  <c r="NW116" i="1"/>
  <c r="NW120" i="1"/>
  <c r="OF120" i="1"/>
  <c r="NH120" i="1"/>
  <c r="NV129" i="1"/>
  <c r="OM175" i="1"/>
  <c r="OM177" i="1"/>
  <c r="NO175" i="1"/>
  <c r="NO177" i="1"/>
  <c r="MQ175" i="1"/>
  <c r="MQ177" i="1"/>
  <c r="NK116" i="1"/>
  <c r="NK120" i="1"/>
  <c r="PA114" i="1"/>
  <c r="OO114" i="1"/>
  <c r="OS80" i="1"/>
  <c r="OS78" i="1"/>
  <c r="MW80" i="1"/>
  <c r="MW78" i="1"/>
  <c r="OJ86" i="1"/>
  <c r="OJ84" i="1"/>
  <c r="NL86" i="1"/>
  <c r="NL84" i="1"/>
  <c r="MN86" i="1"/>
  <c r="MN84" i="1"/>
  <c r="MQ92" i="1"/>
  <c r="MQ90" i="1"/>
  <c r="OW290" i="1"/>
  <c r="OW286" i="1"/>
  <c r="NY290" i="1"/>
  <c r="NY286" i="1"/>
  <c r="NA290" i="1"/>
  <c r="NA286" i="1"/>
  <c r="NW286" i="1"/>
  <c r="NW290" i="1"/>
  <c r="OZ290" i="1"/>
  <c r="OZ286" i="1"/>
  <c r="OB290" i="1"/>
  <c r="OB286" i="1"/>
  <c r="ND290" i="1"/>
  <c r="ND286" i="1"/>
  <c r="OH286" i="1"/>
  <c r="OH290" i="1"/>
  <c r="OL286" i="1"/>
  <c r="OL290" i="1"/>
  <c r="NN286" i="1"/>
  <c r="NN290" i="1"/>
  <c r="MP286" i="1"/>
  <c r="MP290" i="1"/>
  <c r="OU286" i="1"/>
  <c r="OU290" i="1"/>
  <c r="MM286" i="1"/>
  <c r="MM290" i="1"/>
  <c r="OU284" i="1"/>
  <c r="NW284" i="1"/>
  <c r="MY284" i="1"/>
  <c r="OT284" i="1"/>
  <c r="OH284" i="1"/>
  <c r="MX284" i="1"/>
  <c r="NE284" i="1"/>
  <c r="PC286" i="1"/>
  <c r="PC290" i="1"/>
  <c r="NG286" i="1"/>
  <c r="NG290" i="1"/>
  <c r="OR284" i="1"/>
  <c r="NT284" i="1"/>
  <c r="ND284" i="1"/>
  <c r="OG256" i="1"/>
  <c r="OG254" i="1"/>
  <c r="NI256" i="1"/>
  <c r="NI254" i="1"/>
  <c r="OY248" i="1"/>
  <c r="OY250" i="1"/>
  <c r="OI201" i="1"/>
  <c r="OI205" i="1"/>
  <c r="OD256" i="1"/>
  <c r="OD254" i="1"/>
  <c r="NF256" i="1"/>
  <c r="NF254" i="1"/>
  <c r="OJ254" i="1"/>
  <c r="OJ256" i="1"/>
  <c r="NL254" i="1"/>
  <c r="NL256" i="1"/>
  <c r="MN254" i="1"/>
  <c r="MN256" i="1"/>
  <c r="OL201" i="1"/>
  <c r="OL205" i="1"/>
  <c r="OR199" i="1"/>
  <c r="NV210" i="1" s="1"/>
  <c r="MV199" i="1"/>
  <c r="NV205" i="1"/>
  <c r="NG201" i="1"/>
  <c r="NG205" i="1"/>
  <c r="MT256" i="1"/>
  <c r="MT254" i="1"/>
  <c r="OO205" i="1"/>
  <c r="NY205" i="1"/>
  <c r="NA205" i="1"/>
  <c r="NU214" i="1"/>
  <c r="ON205" i="1"/>
  <c r="NS201" i="1"/>
  <c r="NS205" i="1"/>
  <c r="MP201" i="1"/>
  <c r="MP205" i="1"/>
  <c r="OT199" i="1"/>
  <c r="OV165" i="1"/>
  <c r="OV163" i="1"/>
  <c r="OY175" i="1"/>
  <c r="OY177" i="1"/>
  <c r="NR169" i="1"/>
  <c r="NR171" i="1"/>
  <c r="MT169" i="1"/>
  <c r="MT171" i="1"/>
  <c r="NT116" i="1"/>
  <c r="NT120" i="1"/>
  <c r="NM114" i="1"/>
  <c r="PA120" i="1"/>
  <c r="PA116" i="1"/>
  <c r="OL120" i="1"/>
  <c r="OL116" i="1"/>
  <c r="NS116" i="1"/>
  <c r="NS120" i="1"/>
  <c r="NE120" i="1"/>
  <c r="NE116" i="1"/>
  <c r="MP120" i="1"/>
  <c r="MP116" i="1"/>
  <c r="OT120" i="1"/>
  <c r="OT116" i="1"/>
  <c r="NV120" i="1"/>
  <c r="NV116" i="1"/>
  <c r="MX120" i="1"/>
  <c r="MX116" i="1"/>
  <c r="PC116" i="1"/>
  <c r="PC120" i="1"/>
  <c r="OO120" i="1"/>
  <c r="OO116" i="1"/>
  <c r="NZ120" i="1"/>
  <c r="NZ116" i="1"/>
  <c r="NG116" i="1"/>
  <c r="NG120" i="1"/>
  <c r="MS120" i="1"/>
  <c r="MS116" i="1"/>
  <c r="OG80" i="1"/>
  <c r="OG78" i="1"/>
  <c r="OY92" i="1"/>
  <c r="OY90" i="1"/>
  <c r="NU129" i="1"/>
  <c r="PB86" i="1"/>
  <c r="PB84" i="1"/>
  <c r="OD86" i="1"/>
  <c r="OD84" i="1"/>
  <c r="NF86" i="1"/>
  <c r="NF84" i="1"/>
  <c r="NO92" i="1"/>
  <c r="NO90" i="1"/>
  <c r="OO290" i="1"/>
  <c r="OO286" i="1"/>
  <c r="NQ290" i="1"/>
  <c r="NQ286" i="1"/>
  <c r="MS290" i="1"/>
  <c r="MS286" i="1"/>
  <c r="OR290" i="1"/>
  <c r="OR286" i="1"/>
  <c r="NT290" i="1"/>
  <c r="NT286" i="1"/>
  <c r="MV290" i="1"/>
  <c r="MV286" i="1"/>
  <c r="NV286" i="1"/>
  <c r="NV290" i="1"/>
  <c r="OI286" i="1"/>
  <c r="OI290" i="1"/>
  <c r="OW284" i="1"/>
  <c r="NA284" i="1"/>
  <c r="OQ286" i="1"/>
  <c r="OQ290" i="1"/>
  <c r="MU286" i="1"/>
  <c r="MU290" i="1"/>
  <c r="MV284" i="1"/>
  <c r="PC201" i="1"/>
  <c r="PC205" i="1"/>
  <c r="OE201" i="1"/>
  <c r="OE205" i="1"/>
  <c r="NO248" i="1"/>
  <c r="NO250" i="1"/>
  <c r="OX201" i="1"/>
  <c r="OX205" i="1"/>
  <c r="MQ256" i="1"/>
  <c r="MQ254" i="1"/>
  <c r="OW199" i="1"/>
  <c r="OU199" i="1"/>
  <c r="OB199" i="1"/>
  <c r="MY199" i="1"/>
  <c r="OZ205" i="1"/>
  <c r="OH201" i="1"/>
  <c r="OH205" i="1"/>
  <c r="ND205" i="1"/>
  <c r="ND201" i="1"/>
  <c r="OE199" i="1"/>
  <c r="OG163" i="1"/>
  <c r="OG165" i="1"/>
  <c r="NX177" i="1"/>
  <c r="NX175" i="1"/>
  <c r="MZ177" i="1"/>
  <c r="MZ175" i="1"/>
  <c r="OS163" i="1"/>
  <c r="OS165" i="1"/>
  <c r="OP169" i="1"/>
  <c r="OP171" i="1"/>
  <c r="OW120" i="1"/>
  <c r="OW116" i="1"/>
  <c r="OH120" i="1"/>
  <c r="OH116" i="1"/>
  <c r="NP116" i="1"/>
  <c r="NP120" i="1"/>
  <c r="NA120" i="1"/>
  <c r="NA116" i="1"/>
  <c r="NU171" i="1"/>
  <c r="NU169" i="1"/>
  <c r="MW171" i="1"/>
  <c r="MW169" i="1"/>
  <c r="OU116" i="1"/>
  <c r="OU120" i="1"/>
  <c r="MY116" i="1"/>
  <c r="MY120" i="1"/>
  <c r="OZ120" i="1"/>
  <c r="ND120" i="1"/>
  <c r="NU125" i="1"/>
  <c r="OA44" i="1"/>
  <c r="OA175" i="1"/>
  <c r="OA177" i="1"/>
  <c r="NC175" i="1"/>
  <c r="NC177" i="1"/>
  <c r="OI116" i="1"/>
  <c r="OI120" i="1"/>
  <c r="MM116" i="1"/>
  <c r="MM120" i="1"/>
  <c r="OW114" i="1"/>
  <c r="OK114" i="1"/>
  <c r="NU80" i="1"/>
  <c r="NU78" i="1"/>
  <c r="OV86" i="1"/>
  <c r="OV84" i="1"/>
  <c r="NX86" i="1"/>
  <c r="NX84" i="1"/>
  <c r="MZ86" i="1"/>
  <c r="MZ84" i="1"/>
  <c r="OM92" i="1"/>
  <c r="OM90" i="1"/>
  <c r="LQ286" i="1"/>
  <c r="LQ290" i="1"/>
  <c r="LD290" i="1"/>
  <c r="LD286" i="1"/>
  <c r="MB290" i="1"/>
  <c r="MB286" i="1"/>
  <c r="MD254" i="1"/>
  <c r="MD256" i="1"/>
  <c r="LF254" i="1"/>
  <c r="LF256" i="1"/>
  <c r="MG254" i="1"/>
  <c r="MG256" i="1"/>
  <c r="LW290" i="1"/>
  <c r="LW286" i="1"/>
  <c r="LZ286" i="1"/>
  <c r="LZ290" i="1"/>
  <c r="LG290" i="1"/>
  <c r="LG286" i="1"/>
  <c r="LO256" i="1"/>
  <c r="LO254" i="1"/>
  <c r="MH286" i="1"/>
  <c r="MH290" i="1"/>
  <c r="LC256" i="1"/>
  <c r="LC254" i="1"/>
  <c r="LI254" i="1"/>
  <c r="LI256" i="1"/>
  <c r="MC286" i="1"/>
  <c r="MC290" i="1"/>
  <c r="LE286" i="1"/>
  <c r="LE290" i="1"/>
  <c r="MI290" i="1"/>
  <c r="MI286" i="1"/>
  <c r="LD284" i="1"/>
  <c r="LV286" i="1"/>
  <c r="LV290" i="1"/>
  <c r="LT290" i="1"/>
  <c r="LT286" i="1"/>
  <c r="LJ286" i="1"/>
  <c r="LJ290" i="1"/>
  <c r="KZ256" i="1"/>
  <c r="KZ254" i="1"/>
  <c r="LR256" i="1"/>
  <c r="LR254" i="1"/>
  <c r="ME290" i="1"/>
  <c r="ME286" i="1"/>
  <c r="LM286" i="1"/>
  <c r="LM290" i="1"/>
  <c r="LH290" i="1"/>
  <c r="LH286" i="1"/>
  <c r="LT284" i="1"/>
  <c r="LP290" i="1"/>
  <c r="LK290" i="1"/>
  <c r="LK286" i="1"/>
  <c r="LS290" i="1"/>
  <c r="LS286" i="1"/>
  <c r="LN284" i="1"/>
  <c r="LL262" i="1"/>
  <c r="LL260" i="1"/>
  <c r="LA290" i="1"/>
  <c r="LX256" i="1"/>
  <c r="LX254" i="1"/>
  <c r="LB290" i="1"/>
  <c r="MJ262" i="1"/>
  <c r="MJ260" i="1"/>
  <c r="MA256" i="1"/>
  <c r="MA254" i="1"/>
  <c r="LU254" i="1"/>
  <c r="LU256" i="1"/>
  <c r="LH205" i="1"/>
  <c r="LH201" i="1"/>
  <c r="LP205" i="1"/>
  <c r="LP201" i="1"/>
  <c r="MI205" i="1"/>
  <c r="MI201" i="1"/>
  <c r="LK205" i="1"/>
  <c r="LK201" i="1"/>
  <c r="LQ201" i="1"/>
  <c r="LQ205" i="1"/>
  <c r="LB205" i="1"/>
  <c r="LB201" i="1"/>
  <c r="MH199" i="1"/>
  <c r="LJ199" i="1"/>
  <c r="MH205" i="1"/>
  <c r="LD201" i="1"/>
  <c r="LD205" i="1"/>
  <c r="MC201" i="1"/>
  <c r="MC205" i="1"/>
  <c r="LU171" i="1"/>
  <c r="LU169" i="1"/>
  <c r="MD177" i="1"/>
  <c r="MD175" i="1"/>
  <c r="LI171" i="1"/>
  <c r="LI169" i="1"/>
  <c r="LC181" i="1"/>
  <c r="LC183" i="1"/>
  <c r="LR177" i="1"/>
  <c r="LR175" i="1"/>
  <c r="MA177" i="1"/>
  <c r="MA175" i="1"/>
  <c r="ME205" i="1"/>
  <c r="ME201" i="1"/>
  <c r="LG205" i="1"/>
  <c r="LG201" i="1"/>
  <c r="MF205" i="1"/>
  <c r="MF201" i="1"/>
  <c r="LB199" i="1"/>
  <c r="LY205" i="1"/>
  <c r="MK201" i="1"/>
  <c r="MK205" i="1"/>
  <c r="LN205" i="1"/>
  <c r="LG199" i="1"/>
  <c r="MJ165" i="1"/>
  <c r="MJ163" i="1"/>
  <c r="LL165" i="1"/>
  <c r="LL163" i="1"/>
  <c r="LS205" i="1"/>
  <c r="LS201" i="1"/>
  <c r="LZ201" i="1"/>
  <c r="LN214" i="1" s="1"/>
  <c r="LZ205" i="1"/>
  <c r="LV205" i="1"/>
  <c r="LV201" i="1"/>
  <c r="LW205" i="1"/>
  <c r="LW201" i="1"/>
  <c r="LH199" i="1"/>
  <c r="LT205" i="1"/>
  <c r="LM201" i="1"/>
  <c r="LM205" i="1"/>
  <c r="MB201" i="1"/>
  <c r="MB205" i="1"/>
  <c r="MG171" i="1"/>
  <c r="MG169" i="1"/>
  <c r="LA205" i="1"/>
  <c r="LE201" i="1"/>
  <c r="LE205" i="1"/>
  <c r="LF177" i="1"/>
  <c r="LF175" i="1"/>
  <c r="LX165" i="1"/>
  <c r="LX163" i="1"/>
  <c r="KZ165" i="1"/>
  <c r="KZ163" i="1"/>
  <c r="LO177" i="1"/>
  <c r="LO175" i="1"/>
  <c r="MI116" i="1"/>
  <c r="MI120" i="1"/>
  <c r="MJ78" i="1"/>
  <c r="MJ80" i="1"/>
  <c r="MF116" i="1"/>
  <c r="MF120" i="1"/>
  <c r="MG78" i="1"/>
  <c r="MG80" i="1"/>
  <c r="LW114" i="1"/>
  <c r="MB120" i="1"/>
  <c r="MB116" i="1"/>
  <c r="LY116" i="1"/>
  <c r="LM129" i="1" s="1"/>
  <c r="LY120" i="1"/>
  <c r="MD84" i="1"/>
  <c r="MD86" i="1"/>
  <c r="MC116" i="1"/>
  <c r="MC120" i="1"/>
  <c r="LX96" i="1"/>
  <c r="LX98" i="1"/>
  <c r="ME120" i="1"/>
  <c r="MA90" i="1"/>
  <c r="MA92" i="1"/>
  <c r="LT116" i="1"/>
  <c r="LT120" i="1"/>
  <c r="LN114" i="1"/>
  <c r="LN120" i="1"/>
  <c r="LP116" i="1"/>
  <c r="LP120" i="1"/>
  <c r="LS116" i="1"/>
  <c r="LS120" i="1"/>
  <c r="LR92" i="1"/>
  <c r="LR90" i="1"/>
  <c r="LU86" i="1"/>
  <c r="LU84" i="1"/>
  <c r="LO98" i="1"/>
  <c r="LO96" i="1"/>
  <c r="LM120" i="1"/>
  <c r="LF86" i="1"/>
  <c r="LF84" i="1"/>
  <c r="LJ116" i="1"/>
  <c r="LJ120" i="1"/>
  <c r="LE120" i="1"/>
  <c r="LL86" i="1"/>
  <c r="LL84" i="1"/>
  <c r="LI92" i="1"/>
  <c r="LI90" i="1"/>
  <c r="LC84" i="1"/>
  <c r="LC86" i="1"/>
  <c r="LA116" i="1"/>
  <c r="LA120" i="1"/>
  <c r="LB116" i="1"/>
  <c r="LB120" i="1"/>
  <c r="LD114" i="1"/>
  <c r="KZ92" i="1"/>
  <c r="KZ90" i="1"/>
  <c r="LN44" i="1"/>
  <c r="LM44" i="1"/>
  <c r="LL44" i="1"/>
  <c r="IT205" i="1"/>
  <c r="IT203" i="1"/>
  <c r="IT197" i="1"/>
  <c r="IT199" i="1"/>
  <c r="IT201" i="1"/>
  <c r="IT193" i="1"/>
  <c r="IT195" i="1"/>
  <c r="IT191" i="1"/>
  <c r="IT189" i="1"/>
  <c r="IT183" i="1"/>
  <c r="IT185" i="1"/>
  <c r="IT187" i="1"/>
  <c r="IT181" i="1"/>
  <c r="IT177" i="1"/>
  <c r="IT179" i="1"/>
  <c r="IT175" i="1"/>
  <c r="IT173" i="1"/>
  <c r="IT171" i="1"/>
  <c r="IT169" i="1"/>
  <c r="IT165" i="1"/>
  <c r="IT167" i="1"/>
  <c r="IT163" i="1"/>
  <c r="IT159" i="1"/>
  <c r="IT161" i="1"/>
  <c r="IT157" i="1"/>
  <c r="IT155" i="1"/>
  <c r="IT153" i="1"/>
  <c r="IT151" i="1"/>
  <c r="IT120" i="1"/>
  <c r="IT118" i="1"/>
  <c r="IT116" i="1"/>
  <c r="IT114" i="1"/>
  <c r="IT112" i="1"/>
  <c r="IT110" i="1"/>
  <c r="IT108" i="1"/>
  <c r="IT106" i="1"/>
  <c r="IT104" i="1"/>
  <c r="IT102" i="1"/>
  <c r="IT100" i="1"/>
  <c r="IT98" i="1"/>
  <c r="IT96" i="1"/>
  <c r="IT94" i="1"/>
  <c r="IT90" i="1"/>
  <c r="IT92" i="1"/>
  <c r="IT86" i="1"/>
  <c r="IT88" i="1"/>
  <c r="IT84" i="1"/>
  <c r="IT82" i="1"/>
  <c r="IT80" i="1"/>
  <c r="IT78" i="1"/>
  <c r="IT76" i="1"/>
  <c r="IT74" i="1"/>
  <c r="IT72" i="1"/>
  <c r="IT70" i="1"/>
  <c r="IT68" i="1"/>
  <c r="IT66" i="1"/>
  <c r="IS205" i="1"/>
  <c r="IS203" i="1"/>
  <c r="IS201" i="1"/>
  <c r="IS195" i="1"/>
  <c r="IS199" i="1"/>
  <c r="IS193" i="1"/>
  <c r="IS197" i="1"/>
  <c r="IS187" i="1"/>
  <c r="IS189" i="1"/>
  <c r="IS191" i="1"/>
  <c r="IS185" i="1"/>
  <c r="IS183" i="1"/>
  <c r="IS181" i="1"/>
  <c r="IS179" i="1"/>
  <c r="IS177" i="1"/>
  <c r="IS175" i="1"/>
  <c r="IS171" i="1"/>
  <c r="IS173" i="1"/>
  <c r="IS169" i="1"/>
  <c r="IS167" i="1"/>
  <c r="IS165" i="1"/>
  <c r="IS163" i="1"/>
  <c r="IS161" i="1"/>
  <c r="IS159" i="1"/>
  <c r="IS157" i="1"/>
  <c r="IS155" i="1"/>
  <c r="IS153" i="1"/>
  <c r="IS151" i="1"/>
  <c r="IS120" i="1"/>
  <c r="IS118" i="1"/>
  <c r="IS116" i="1"/>
  <c r="IS114" i="1"/>
  <c r="IS112" i="1"/>
  <c r="IS110" i="1"/>
  <c r="IS108" i="1"/>
  <c r="IS106" i="1"/>
  <c r="IS104" i="1"/>
  <c r="IS102" i="1"/>
  <c r="IS100" i="1"/>
  <c r="IS98" i="1"/>
  <c r="IS96" i="1"/>
  <c r="IS94" i="1"/>
  <c r="IS90" i="1"/>
  <c r="IS92" i="1"/>
  <c r="IS86" i="1"/>
  <c r="IS88" i="1"/>
  <c r="IS84" i="1"/>
  <c r="IS82" i="1"/>
  <c r="IS80" i="1"/>
  <c r="IS78" i="1"/>
  <c r="IS76" i="1"/>
  <c r="IS74" i="1"/>
  <c r="IS72" i="1"/>
  <c r="IS70" i="1"/>
  <c r="IS68" i="1"/>
  <c r="IS66" i="1"/>
  <c r="IR205" i="1"/>
  <c r="IR203" i="1"/>
  <c r="IR197" i="1"/>
  <c r="IR193" i="1"/>
  <c r="IR195" i="1"/>
  <c r="IR201" i="1"/>
  <c r="IR199" i="1"/>
  <c r="IR187" i="1"/>
  <c r="IR181" i="1"/>
  <c r="IR183" i="1"/>
  <c r="IR189" i="1"/>
  <c r="IR191" i="1"/>
  <c r="IR185" i="1"/>
  <c r="IR177" i="1"/>
  <c r="IR175" i="1"/>
  <c r="IR179" i="1"/>
  <c r="IR171" i="1"/>
  <c r="IR169" i="1"/>
  <c r="IR173" i="1"/>
  <c r="IR165" i="1"/>
  <c r="IR159" i="1"/>
  <c r="IR167" i="1"/>
  <c r="IR161" i="1"/>
  <c r="IR163" i="1"/>
  <c r="IR157" i="1"/>
  <c r="IR155" i="1"/>
  <c r="IR153" i="1"/>
  <c r="IR151" i="1"/>
  <c r="IQ205" i="1"/>
  <c r="IR120" i="1"/>
  <c r="IR118" i="1"/>
  <c r="IR116" i="1"/>
  <c r="IR114" i="1"/>
  <c r="IR112" i="1"/>
  <c r="IR110" i="1"/>
  <c r="IR108" i="1"/>
  <c r="IR106" i="1"/>
  <c r="IR104" i="1"/>
  <c r="IR102" i="1"/>
  <c r="IR100" i="1"/>
  <c r="IR98" i="1"/>
  <c r="IR96" i="1"/>
  <c r="IR94" i="1"/>
  <c r="IR92" i="1"/>
  <c r="IR90" i="1"/>
  <c r="IR88" i="1"/>
  <c r="IR82" i="1"/>
  <c r="IR86" i="1"/>
  <c r="IR80" i="1"/>
  <c r="IR84" i="1"/>
  <c r="IR78" i="1"/>
  <c r="IR76" i="1"/>
  <c r="IR74" i="1"/>
  <c r="IR72" i="1"/>
  <c r="IR70" i="1"/>
  <c r="IR68" i="1"/>
  <c r="IR66" i="1"/>
  <c r="IQ201" i="1"/>
  <c r="IQ191" i="1"/>
  <c r="IQ203" i="1"/>
  <c r="IQ199" i="1"/>
  <c r="IQ195" i="1"/>
  <c r="IQ189" i="1"/>
  <c r="IQ197" i="1"/>
  <c r="IQ193" i="1"/>
  <c r="IQ187" i="1"/>
  <c r="IQ185" i="1"/>
  <c r="IQ183" i="1"/>
  <c r="IQ179" i="1"/>
  <c r="IQ173" i="1"/>
  <c r="IQ181" i="1"/>
  <c r="IQ167" i="1"/>
  <c r="IQ177" i="1"/>
  <c r="IQ175" i="1"/>
  <c r="IQ171" i="1"/>
  <c r="IQ165" i="1"/>
  <c r="IQ163" i="1"/>
  <c r="IQ161" i="1"/>
  <c r="IQ169" i="1"/>
  <c r="IQ157" i="1"/>
  <c r="IQ159" i="1"/>
  <c r="IQ155" i="1"/>
  <c r="IQ153" i="1"/>
  <c r="IQ151" i="1"/>
  <c r="IQ116" i="1"/>
  <c r="IQ118" i="1"/>
  <c r="IQ120" i="1"/>
  <c r="IQ114" i="1"/>
  <c r="IQ110" i="1"/>
  <c r="IQ108" i="1"/>
  <c r="IQ106" i="1"/>
  <c r="IQ112" i="1"/>
  <c r="IQ104" i="1"/>
  <c r="IQ100" i="1"/>
  <c r="IQ98" i="1"/>
  <c r="IQ96" i="1"/>
  <c r="IQ102" i="1"/>
  <c r="IQ84" i="1"/>
  <c r="IQ80" i="1"/>
  <c r="IQ88" i="1"/>
  <c r="IQ90" i="1"/>
  <c r="IQ78" i="1"/>
  <c r="IQ94" i="1"/>
  <c r="IQ92" i="1"/>
  <c r="IQ86" i="1"/>
  <c r="IQ82" i="1"/>
  <c r="IQ76" i="1"/>
  <c r="IQ74" i="1"/>
  <c r="IQ72" i="1"/>
  <c r="IQ70" i="1"/>
  <c r="IQ68" i="1"/>
  <c r="IQ66" i="1"/>
  <c r="IP203" i="1"/>
  <c r="IP205" i="1"/>
  <c r="IP199" i="1"/>
  <c r="IP195" i="1"/>
  <c r="IP197" i="1"/>
  <c r="IP201" i="1"/>
  <c r="IP193" i="1"/>
  <c r="IP191" i="1"/>
  <c r="IP189" i="1"/>
  <c r="IP183" i="1"/>
  <c r="IP187" i="1"/>
  <c r="IP185" i="1"/>
  <c r="IP177" i="1"/>
  <c r="IP179" i="1"/>
  <c r="IP181" i="1"/>
  <c r="IP173" i="1"/>
  <c r="IP175" i="1"/>
  <c r="IP171" i="1"/>
  <c r="IP165" i="1"/>
  <c r="IP169" i="1"/>
  <c r="IP167" i="1"/>
  <c r="IP163" i="1"/>
  <c r="IP161" i="1"/>
  <c r="IP159" i="1"/>
  <c r="IP157" i="1"/>
  <c r="IP153" i="1"/>
  <c r="IP155" i="1"/>
  <c r="IP151" i="1"/>
  <c r="IP120" i="1"/>
  <c r="IP118" i="1"/>
  <c r="IP114" i="1"/>
  <c r="IP116" i="1"/>
  <c r="IP112" i="1"/>
  <c r="IP108" i="1"/>
  <c r="IP110" i="1"/>
  <c r="IP106" i="1"/>
  <c r="IP104" i="1"/>
  <c r="IP102" i="1"/>
  <c r="IP98" i="1"/>
  <c r="IP100" i="1"/>
  <c r="IP96" i="1"/>
  <c r="IP92" i="1"/>
  <c r="IP94" i="1"/>
  <c r="IP88" i="1"/>
  <c r="IP90" i="1"/>
  <c r="IP86" i="1"/>
  <c r="IP82" i="1"/>
  <c r="IP78" i="1"/>
  <c r="IP84" i="1"/>
  <c r="IP80" i="1"/>
  <c r="IP76" i="1"/>
  <c r="IP74" i="1"/>
  <c r="IP72" i="1"/>
  <c r="IP70" i="1"/>
  <c r="IP68" i="1"/>
  <c r="IP66" i="1"/>
  <c r="IO203" i="1"/>
  <c r="IO205" i="1"/>
  <c r="IO195" i="1"/>
  <c r="IO193" i="1"/>
  <c r="IO201" i="1"/>
  <c r="IO199" i="1"/>
  <c r="IO197" i="1"/>
  <c r="IO191" i="1"/>
  <c r="IO189" i="1"/>
  <c r="IO187" i="1"/>
  <c r="IO185" i="1"/>
  <c r="IO183" i="1"/>
  <c r="IO177" i="1"/>
  <c r="IO179" i="1"/>
  <c r="IO173" i="1"/>
  <c r="IO181" i="1"/>
  <c r="IO175" i="1"/>
  <c r="IO167" i="1"/>
  <c r="IO165" i="1"/>
  <c r="IO171" i="1"/>
  <c r="IO169" i="1"/>
  <c r="IO163" i="1"/>
  <c r="IO161" i="1"/>
  <c r="IO159" i="1"/>
  <c r="IO153" i="1"/>
  <c r="IO157" i="1"/>
  <c r="IO155" i="1"/>
  <c r="IO151" i="1"/>
  <c r="IO120" i="1"/>
  <c r="IO118" i="1"/>
  <c r="IO116" i="1"/>
  <c r="IO114" i="1"/>
  <c r="IO112" i="1"/>
  <c r="IO110" i="1"/>
  <c r="IO108" i="1"/>
  <c r="IO106" i="1"/>
  <c r="IO104" i="1"/>
  <c r="IO102" i="1"/>
  <c r="IO100" i="1"/>
  <c r="IO98" i="1"/>
  <c r="IO96" i="1"/>
  <c r="IO94" i="1"/>
  <c r="IO92" i="1"/>
  <c r="IO88" i="1"/>
  <c r="IO86" i="1"/>
  <c r="IO90" i="1"/>
  <c r="IO84" i="1"/>
  <c r="IO82" i="1"/>
  <c r="IO80" i="1"/>
  <c r="IO78" i="1"/>
  <c r="IO76" i="1"/>
  <c r="IO74" i="1"/>
  <c r="IO72" i="1"/>
  <c r="IO70" i="1"/>
  <c r="IO68" i="1"/>
  <c r="IO66" i="1"/>
  <c r="IN205" i="1"/>
  <c r="IN203" i="1"/>
  <c r="IN199" i="1"/>
  <c r="IN201" i="1"/>
  <c r="IN195" i="1"/>
  <c r="IN197" i="1"/>
  <c r="IN191" i="1"/>
  <c r="IN193" i="1"/>
  <c r="IN187" i="1"/>
  <c r="IN189" i="1"/>
  <c r="IN185" i="1"/>
  <c r="IN177" i="1"/>
  <c r="IN179" i="1"/>
  <c r="IN181" i="1"/>
  <c r="IN183" i="1"/>
  <c r="IN169" i="1"/>
  <c r="IN171" i="1"/>
  <c r="IN173" i="1"/>
  <c r="IN175" i="1"/>
  <c r="IN165" i="1"/>
  <c r="IN167" i="1"/>
  <c r="IN163" i="1"/>
  <c r="IN159" i="1"/>
  <c r="IN161" i="1"/>
  <c r="IN157" i="1"/>
  <c r="IN153" i="1"/>
  <c r="IN155" i="1"/>
  <c r="IN151" i="1"/>
  <c r="IN120" i="1"/>
  <c r="IN116" i="1"/>
  <c r="IN118" i="1"/>
  <c r="IN114" i="1"/>
  <c r="IN110" i="1"/>
  <c r="IN112" i="1"/>
  <c r="IN108" i="1"/>
  <c r="IN106" i="1"/>
  <c r="IN104" i="1"/>
  <c r="IN100" i="1"/>
  <c r="IN102" i="1"/>
  <c r="IN98" i="1"/>
  <c r="IN96" i="1"/>
  <c r="IN94" i="1"/>
  <c r="IN88" i="1"/>
  <c r="IN92" i="1"/>
  <c r="IN90" i="1"/>
  <c r="IN82" i="1"/>
  <c r="IN86" i="1"/>
  <c r="IN84" i="1"/>
  <c r="IN78" i="1"/>
  <c r="IN80" i="1"/>
  <c r="IN74" i="1"/>
  <c r="IN76" i="1"/>
  <c r="IN70" i="1"/>
  <c r="IN72" i="1"/>
  <c r="IN66" i="1"/>
  <c r="IN68" i="1"/>
  <c r="IM205" i="1"/>
  <c r="IM201" i="1"/>
  <c r="IM195" i="1"/>
  <c r="IM193" i="1"/>
  <c r="IM203" i="1"/>
  <c r="IM191" i="1"/>
  <c r="IM197" i="1"/>
  <c r="IM181" i="1"/>
  <c r="IM199" i="1"/>
  <c r="IM187" i="1"/>
  <c r="IM183" i="1"/>
  <c r="IM185" i="1"/>
  <c r="IM189" i="1"/>
  <c r="IM177" i="1"/>
  <c r="IM167" i="1"/>
  <c r="IM169" i="1"/>
  <c r="IM179" i="1"/>
  <c r="IM173" i="1"/>
  <c r="IM171" i="1"/>
  <c r="IM175" i="1"/>
  <c r="IM161" i="1"/>
  <c r="IM165" i="1"/>
  <c r="IM163" i="1"/>
  <c r="IM159" i="1"/>
  <c r="IM155" i="1"/>
  <c r="IM157" i="1"/>
  <c r="IM153" i="1"/>
  <c r="IM151" i="1"/>
  <c r="IM118" i="1"/>
  <c r="IM120" i="1"/>
  <c r="IM112" i="1"/>
  <c r="IM114" i="1"/>
  <c r="IM116" i="1"/>
  <c r="IM110" i="1"/>
  <c r="IM106" i="1"/>
  <c r="IM108" i="1"/>
  <c r="IM104" i="1"/>
  <c r="IM102" i="1"/>
  <c r="IM100" i="1"/>
  <c r="IM96" i="1"/>
  <c r="IM98" i="1"/>
  <c r="IM94" i="1"/>
  <c r="IM86" i="1"/>
  <c r="IM92" i="1"/>
  <c r="IM82" i="1"/>
  <c r="IM88" i="1"/>
  <c r="IM84" i="1"/>
  <c r="IM90" i="1"/>
  <c r="IM80" i="1"/>
  <c r="IM78" i="1"/>
  <c r="IM76" i="1"/>
  <c r="IM74" i="1"/>
  <c r="IM72" i="1"/>
  <c r="IM70" i="1"/>
  <c r="IM68" i="1"/>
  <c r="IM66" i="1"/>
  <c r="IL195" i="1"/>
  <c r="IL203" i="1"/>
  <c r="IL199" i="1"/>
  <c r="IL183" i="1"/>
  <c r="IL197" i="1"/>
  <c r="IL205" i="1"/>
  <c r="IL189" i="1"/>
  <c r="IL191" i="1"/>
  <c r="IL201" i="1"/>
  <c r="IL179" i="1"/>
  <c r="IL185" i="1"/>
  <c r="IL187" i="1"/>
  <c r="IL175" i="1"/>
  <c r="IL171" i="1"/>
  <c r="IL193" i="1"/>
  <c r="IL173" i="1"/>
  <c r="IL181" i="1"/>
  <c r="IL169" i="1"/>
  <c r="IL167" i="1"/>
  <c r="IL177" i="1"/>
  <c r="IL165" i="1"/>
  <c r="IL157" i="1"/>
  <c r="IL163" i="1"/>
  <c r="IL161" i="1"/>
  <c r="IL159" i="1"/>
  <c r="IL153" i="1"/>
  <c r="IL155" i="1"/>
  <c r="IL151" i="1"/>
  <c r="IL120" i="1"/>
  <c r="IL116" i="1"/>
  <c r="IL118" i="1"/>
  <c r="IL112" i="1"/>
  <c r="IL114" i="1"/>
  <c r="IL106" i="1"/>
  <c r="IL108" i="1"/>
  <c r="IL104" i="1"/>
  <c r="IL110" i="1"/>
  <c r="IL102" i="1"/>
  <c r="IL96" i="1"/>
  <c r="IL98" i="1"/>
  <c r="IL100" i="1"/>
  <c r="IL94" i="1"/>
  <c r="IL90" i="1"/>
  <c r="IL92" i="1"/>
  <c r="IL86" i="1"/>
  <c r="IL88" i="1"/>
  <c r="IL82" i="1"/>
  <c r="IL84" i="1"/>
  <c r="IL80" i="1"/>
  <c r="IL76" i="1"/>
  <c r="IL78" i="1"/>
  <c r="IL74" i="1"/>
  <c r="IL72" i="1"/>
  <c r="IL70" i="1"/>
  <c r="IL68" i="1"/>
  <c r="IL66" i="1"/>
  <c r="IK203" i="1"/>
  <c r="IK205" i="1"/>
  <c r="IK199" i="1"/>
  <c r="IK201" i="1"/>
  <c r="IK193" i="1"/>
  <c r="IK197" i="1"/>
  <c r="IK191" i="1"/>
  <c r="IK195" i="1"/>
  <c r="IK179" i="1"/>
  <c r="IK187" i="1"/>
  <c r="IK189" i="1"/>
  <c r="IK185" i="1"/>
  <c r="IK181" i="1"/>
  <c r="IK183" i="1"/>
  <c r="IK169" i="1"/>
  <c r="IK175" i="1"/>
  <c r="IK177" i="1"/>
  <c r="IK171" i="1"/>
  <c r="IK173" i="1"/>
  <c r="IK167" i="1"/>
  <c r="IK163" i="1"/>
  <c r="IK165" i="1"/>
  <c r="IK159" i="1"/>
  <c r="IK161" i="1"/>
  <c r="IK151" i="1"/>
  <c r="IK155" i="1"/>
  <c r="IK153" i="1"/>
  <c r="IK157" i="1"/>
  <c r="IK118" i="1"/>
  <c r="IK120" i="1"/>
  <c r="IK116" i="1"/>
  <c r="IK114" i="1"/>
  <c r="IK110" i="1"/>
  <c r="IK112" i="1"/>
  <c r="IK108" i="1"/>
  <c r="IK106" i="1"/>
  <c r="IK102" i="1"/>
  <c r="IK104" i="1"/>
  <c r="IK100" i="1"/>
  <c r="IK98" i="1"/>
  <c r="IK92" i="1"/>
  <c r="IK96" i="1"/>
  <c r="IK94" i="1"/>
  <c r="IK90" i="1"/>
  <c r="IK88" i="1"/>
  <c r="IK86" i="1"/>
  <c r="IK84" i="1"/>
  <c r="IK80" i="1"/>
  <c r="IK78" i="1"/>
  <c r="IK82" i="1"/>
  <c r="IK76" i="1"/>
  <c r="IK74" i="1"/>
  <c r="IK72" i="1"/>
  <c r="IK70" i="1"/>
  <c r="IK68" i="1"/>
  <c r="IK66" i="1"/>
  <c r="IJ203" i="1"/>
  <c r="IJ205" i="1"/>
  <c r="IJ199" i="1"/>
  <c r="IJ191" i="1"/>
  <c r="IJ197" i="1"/>
  <c r="IJ201" i="1"/>
  <c r="IJ193" i="1"/>
  <c r="IJ195" i="1"/>
  <c r="IJ185" i="1"/>
  <c r="IJ183" i="1"/>
  <c r="IJ189" i="1"/>
  <c r="IJ179" i="1"/>
  <c r="IJ173" i="1"/>
  <c r="IJ187" i="1"/>
  <c r="IJ177" i="1"/>
  <c r="IJ169" i="1"/>
  <c r="IJ181" i="1"/>
  <c r="IJ175" i="1"/>
  <c r="IJ171" i="1"/>
  <c r="IJ167" i="1"/>
  <c r="IJ163" i="1"/>
  <c r="IJ161" i="1"/>
  <c r="IJ165" i="1"/>
  <c r="IJ159" i="1"/>
  <c r="IJ153" i="1"/>
  <c r="IJ151" i="1"/>
  <c r="IJ157" i="1"/>
  <c r="IJ155" i="1"/>
  <c r="IJ118" i="1"/>
  <c r="IJ120" i="1"/>
  <c r="IJ116" i="1"/>
  <c r="IJ114" i="1"/>
  <c r="IJ110" i="1"/>
  <c r="IJ112" i="1"/>
  <c r="IJ108" i="1"/>
  <c r="IJ102" i="1"/>
  <c r="IJ106" i="1"/>
  <c r="IJ104" i="1"/>
  <c r="IJ100" i="1"/>
  <c r="IJ98" i="1"/>
  <c r="IJ94" i="1"/>
  <c r="IJ96" i="1"/>
  <c r="IJ92" i="1"/>
  <c r="IJ90" i="1"/>
  <c r="IJ88" i="1"/>
  <c r="IJ86" i="1"/>
  <c r="IJ84" i="1"/>
  <c r="IJ82" i="1"/>
  <c r="IJ78" i="1"/>
  <c r="IJ80" i="1"/>
  <c r="IJ76" i="1"/>
  <c r="IJ74" i="1"/>
  <c r="IJ72" i="1"/>
  <c r="IJ70" i="1"/>
  <c r="IJ68" i="1"/>
  <c r="IJ66" i="1"/>
  <c r="II201" i="1"/>
  <c r="II205" i="1"/>
  <c r="II203" i="1"/>
  <c r="II197" i="1"/>
  <c r="II199" i="1"/>
  <c r="II191" i="1"/>
  <c r="II195" i="1"/>
  <c r="II181" i="1"/>
  <c r="II187" i="1"/>
  <c r="II189" i="1"/>
  <c r="II175" i="1"/>
  <c r="II193" i="1"/>
  <c r="II177" i="1"/>
  <c r="II183" i="1"/>
  <c r="II169" i="1"/>
  <c r="II185" i="1"/>
  <c r="II171" i="1"/>
  <c r="II173" i="1"/>
  <c r="II179" i="1"/>
  <c r="II167" i="1"/>
  <c r="II165" i="1"/>
  <c r="II163" i="1"/>
  <c r="II159" i="1"/>
  <c r="II157" i="1"/>
  <c r="II161" i="1"/>
  <c r="II155" i="1"/>
  <c r="II153" i="1"/>
  <c r="II151" i="1"/>
  <c r="II120" i="1"/>
  <c r="II116" i="1"/>
  <c r="II114" i="1"/>
  <c r="II118" i="1"/>
  <c r="II112" i="1"/>
  <c r="II104" i="1"/>
  <c r="II110" i="1"/>
  <c r="II106" i="1"/>
  <c r="II108" i="1"/>
  <c r="II102" i="1"/>
  <c r="II100" i="1"/>
  <c r="II96" i="1"/>
  <c r="II98" i="1"/>
  <c r="II94" i="1"/>
  <c r="II90" i="1"/>
  <c r="II92" i="1"/>
  <c r="II88" i="1"/>
  <c r="II86" i="1"/>
  <c r="II82" i="1"/>
  <c r="II84" i="1"/>
  <c r="II80" i="1"/>
  <c r="II76" i="1"/>
  <c r="II78" i="1"/>
  <c r="II74" i="1"/>
  <c r="II72" i="1"/>
  <c r="II70" i="1"/>
  <c r="II68" i="1"/>
  <c r="II66" i="1"/>
  <c r="IH205" i="1"/>
  <c r="IH197" i="1"/>
  <c r="IH199" i="1"/>
  <c r="IH203" i="1"/>
  <c r="IH201" i="1"/>
  <c r="IH193" i="1"/>
  <c r="IH195" i="1"/>
  <c r="IH183" i="1"/>
  <c r="IH187" i="1"/>
  <c r="IH189" i="1"/>
  <c r="IH191" i="1"/>
  <c r="IH175" i="1"/>
  <c r="IH181" i="1"/>
  <c r="IH179" i="1"/>
  <c r="IH185" i="1"/>
  <c r="IH169" i="1"/>
  <c r="IH173" i="1"/>
  <c r="IH171" i="1"/>
  <c r="IH177" i="1"/>
  <c r="IH167" i="1"/>
  <c r="IH163" i="1"/>
  <c r="IH165" i="1"/>
  <c r="IH157" i="1"/>
  <c r="IH161" i="1"/>
  <c r="IH159" i="1"/>
  <c r="IH153" i="1"/>
  <c r="IH155" i="1"/>
  <c r="IH151" i="1"/>
  <c r="IH120" i="1"/>
  <c r="IH114" i="1"/>
  <c r="IH118" i="1"/>
  <c r="IH116" i="1"/>
  <c r="IH112" i="1"/>
  <c r="IH108" i="1"/>
  <c r="IH110" i="1"/>
  <c r="IH104" i="1"/>
  <c r="IH106" i="1"/>
  <c r="IH102" i="1"/>
  <c r="IH100" i="1"/>
  <c r="IH96" i="1"/>
  <c r="IH98" i="1"/>
  <c r="IH94" i="1"/>
  <c r="IH90" i="1"/>
  <c r="IH92" i="1"/>
  <c r="IH88" i="1"/>
  <c r="IH82" i="1"/>
  <c r="IH86" i="1"/>
  <c r="IH84" i="1"/>
  <c r="IH80" i="1"/>
  <c r="IH76" i="1"/>
  <c r="IH78" i="1"/>
  <c r="IH74" i="1"/>
  <c r="IH72" i="1"/>
  <c r="IH70" i="1"/>
  <c r="IH68" i="1"/>
  <c r="IH66" i="1"/>
  <c r="IG205" i="1"/>
  <c r="IG201" i="1"/>
  <c r="IG199" i="1"/>
  <c r="IG203" i="1"/>
  <c r="IG197" i="1"/>
  <c r="IG185" i="1"/>
  <c r="IG193" i="1"/>
  <c r="IG189" i="1"/>
  <c r="IG195" i="1"/>
  <c r="IG187" i="1"/>
  <c r="IG177" i="1"/>
  <c r="IG191" i="1"/>
  <c r="IG179" i="1"/>
  <c r="IG181" i="1"/>
  <c r="IG183" i="1"/>
  <c r="IG169" i="1"/>
  <c r="IG173" i="1"/>
  <c r="IG171" i="1"/>
  <c r="IG167" i="1"/>
  <c r="IG175" i="1"/>
  <c r="IG165" i="1"/>
  <c r="IG163" i="1"/>
  <c r="IG159" i="1"/>
  <c r="IG157" i="1"/>
  <c r="IG161" i="1"/>
  <c r="IG153" i="1"/>
  <c r="IG155" i="1"/>
  <c r="IG151" i="1"/>
  <c r="IG120" i="1"/>
  <c r="IG118" i="1"/>
  <c r="IG116" i="1"/>
  <c r="IG114" i="1"/>
  <c r="IG112" i="1"/>
  <c r="IG104" i="1"/>
  <c r="IG108" i="1"/>
  <c r="IG110" i="1"/>
  <c r="IG106" i="1"/>
  <c r="IG102" i="1"/>
  <c r="IG96" i="1"/>
  <c r="IG100" i="1"/>
  <c r="IG98" i="1"/>
  <c r="IG94" i="1"/>
  <c r="IG92" i="1"/>
  <c r="IG90" i="1"/>
  <c r="IG88" i="1"/>
  <c r="IG84" i="1"/>
  <c r="IG86" i="1"/>
  <c r="IG82" i="1"/>
  <c r="IG80" i="1"/>
  <c r="IG78" i="1"/>
  <c r="IG76" i="1"/>
  <c r="IG74" i="1"/>
  <c r="IG72" i="1"/>
  <c r="IG70" i="1"/>
  <c r="IG68" i="1"/>
  <c r="IG66" i="1"/>
  <c r="QY92" i="1" l="1"/>
  <c r="QY90" i="1"/>
  <c r="PX175" i="1"/>
  <c r="PX177" i="1"/>
  <c r="RT175" i="1"/>
  <c r="RT177" i="1"/>
  <c r="QS90" i="1"/>
  <c r="QS92" i="1"/>
  <c r="RB96" i="1"/>
  <c r="RB98" i="1"/>
  <c r="PF171" i="1"/>
  <c r="PF169" i="1"/>
  <c r="RB171" i="1"/>
  <c r="RB169" i="1"/>
  <c r="QA169" i="1"/>
  <c r="QA171" i="1"/>
  <c r="QP90" i="1"/>
  <c r="QP92" i="1"/>
  <c r="RE183" i="1"/>
  <c r="RE181" i="1"/>
  <c r="RH189" i="1"/>
  <c r="RH187" i="1"/>
  <c r="PI92" i="1"/>
  <c r="PI90" i="1"/>
  <c r="RE92" i="1"/>
  <c r="RE90" i="1"/>
  <c r="PR171" i="1"/>
  <c r="PR169" i="1"/>
  <c r="RN171" i="1"/>
  <c r="RN169" i="1"/>
  <c r="PU183" i="1"/>
  <c r="PU181" i="1"/>
  <c r="RQ183" i="1"/>
  <c r="RQ181" i="1"/>
  <c r="PX98" i="1"/>
  <c r="PX96" i="1"/>
  <c r="PU90" i="1"/>
  <c r="PU92" i="1"/>
  <c r="RQ90" i="1"/>
  <c r="RQ92" i="1"/>
  <c r="PO92" i="1"/>
  <c r="PO90" i="1"/>
  <c r="PI183" i="1"/>
  <c r="PI181" i="1"/>
  <c r="PO177" i="1"/>
  <c r="PO175" i="1"/>
  <c r="PL181" i="1"/>
  <c r="PL183" i="1"/>
  <c r="QM92" i="1"/>
  <c r="QM90" i="1"/>
  <c r="QM177" i="1"/>
  <c r="QM175" i="1"/>
  <c r="QA92" i="1"/>
  <c r="QA90" i="1"/>
  <c r="QJ189" i="1"/>
  <c r="QJ187" i="1"/>
  <c r="QV175" i="1"/>
  <c r="QV177" i="1"/>
  <c r="RN96" i="1"/>
  <c r="RN98" i="1"/>
  <c r="QD171" i="1"/>
  <c r="QD169" i="1"/>
  <c r="QG183" i="1"/>
  <c r="QG181" i="1"/>
  <c r="QD92" i="1"/>
  <c r="QD90" i="1"/>
  <c r="RH104" i="1"/>
  <c r="RH102" i="1"/>
  <c r="QG92" i="1"/>
  <c r="QG90" i="1"/>
  <c r="PF96" i="1"/>
  <c r="PF98" i="1"/>
  <c r="PR96" i="1"/>
  <c r="PR98" i="1"/>
  <c r="QP171" i="1"/>
  <c r="QP169" i="1"/>
  <c r="PL104" i="1"/>
  <c r="PL102" i="1"/>
  <c r="QS183" i="1"/>
  <c r="QS181" i="1"/>
  <c r="RT98" i="1"/>
  <c r="RT96" i="1"/>
  <c r="RK92" i="1"/>
  <c r="RK90" i="1"/>
  <c r="RK177" i="1"/>
  <c r="RK175" i="1"/>
  <c r="QY169" i="1"/>
  <c r="QY171" i="1"/>
  <c r="QV98" i="1"/>
  <c r="QV96" i="1"/>
  <c r="QJ98" i="1"/>
  <c r="QJ96" i="1"/>
  <c r="NC181" i="1"/>
  <c r="NC183" i="1"/>
  <c r="OP177" i="1"/>
  <c r="OP175" i="1"/>
  <c r="OG171" i="1"/>
  <c r="OG169" i="1"/>
  <c r="NO256" i="1"/>
  <c r="NO254" i="1"/>
  <c r="NF92" i="1"/>
  <c r="NF90" i="1"/>
  <c r="PB92" i="1"/>
  <c r="PB90" i="1"/>
  <c r="NL262" i="1"/>
  <c r="NL260" i="1"/>
  <c r="MQ183" i="1"/>
  <c r="MQ181" i="1"/>
  <c r="OM183" i="1"/>
  <c r="OM181" i="1"/>
  <c r="OA256" i="1"/>
  <c r="OA254" i="1"/>
  <c r="NR262" i="1"/>
  <c r="NR260" i="1"/>
  <c r="NU262" i="1"/>
  <c r="NU260" i="1"/>
  <c r="OM98" i="1"/>
  <c r="OM96" i="1"/>
  <c r="NX90" i="1"/>
  <c r="NX92" i="1"/>
  <c r="NU86" i="1"/>
  <c r="NU84" i="1"/>
  <c r="MW177" i="1"/>
  <c r="MW175" i="1"/>
  <c r="MZ183" i="1"/>
  <c r="MZ181" i="1"/>
  <c r="MQ260" i="1"/>
  <c r="MQ262" i="1"/>
  <c r="OG86" i="1"/>
  <c r="OG84" i="1"/>
  <c r="NR177" i="1"/>
  <c r="NR175" i="1"/>
  <c r="NF262" i="1"/>
  <c r="NF260" i="1"/>
  <c r="NI262" i="1"/>
  <c r="NI260" i="1"/>
  <c r="MQ98" i="1"/>
  <c r="MQ96" i="1"/>
  <c r="NL90" i="1"/>
  <c r="NL92" i="1"/>
  <c r="MW86" i="1"/>
  <c r="MW84" i="1"/>
  <c r="NI177" i="1"/>
  <c r="NI175" i="1"/>
  <c r="MN183" i="1"/>
  <c r="MN181" i="1"/>
  <c r="PB256" i="1"/>
  <c r="PB254" i="1"/>
  <c r="NR92" i="1"/>
  <c r="NR90" i="1"/>
  <c r="OA98" i="1"/>
  <c r="OA96" i="1"/>
  <c r="NF177" i="1"/>
  <c r="NF175" i="1"/>
  <c r="MZ262" i="1"/>
  <c r="MZ260" i="1"/>
  <c r="OV262" i="1"/>
  <c r="OV260" i="1"/>
  <c r="OA181" i="1"/>
  <c r="OA183" i="1"/>
  <c r="OS171" i="1"/>
  <c r="OS169" i="1"/>
  <c r="NO98" i="1"/>
  <c r="NO96" i="1"/>
  <c r="OD92" i="1"/>
  <c r="OD90" i="1"/>
  <c r="OV171" i="1"/>
  <c r="OV169" i="1"/>
  <c r="MT262" i="1"/>
  <c r="MT260" i="1"/>
  <c r="MN262" i="1"/>
  <c r="MN260" i="1"/>
  <c r="OJ262" i="1"/>
  <c r="OJ260" i="1"/>
  <c r="OY256" i="1"/>
  <c r="OY254" i="1"/>
  <c r="NO183" i="1"/>
  <c r="NO181" i="1"/>
  <c r="PB177" i="1"/>
  <c r="PB175" i="1"/>
  <c r="NI86" i="1"/>
  <c r="NI84" i="1"/>
  <c r="OJ171" i="1"/>
  <c r="OJ169" i="1"/>
  <c r="OP262" i="1"/>
  <c r="OP260" i="1"/>
  <c r="MW262" i="1"/>
  <c r="MW260" i="1"/>
  <c r="OS262" i="1"/>
  <c r="OS260" i="1"/>
  <c r="MZ90" i="1"/>
  <c r="MZ92" i="1"/>
  <c r="OV90" i="1"/>
  <c r="OV92" i="1"/>
  <c r="NU177" i="1"/>
  <c r="NU175" i="1"/>
  <c r="NX183" i="1"/>
  <c r="NX181" i="1"/>
  <c r="OY98" i="1"/>
  <c r="OY96" i="1"/>
  <c r="MT177" i="1"/>
  <c r="MT175" i="1"/>
  <c r="OY183" i="1"/>
  <c r="OY181" i="1"/>
  <c r="OD262" i="1"/>
  <c r="OD260" i="1"/>
  <c r="OG262" i="1"/>
  <c r="OG260" i="1"/>
  <c r="MN90" i="1"/>
  <c r="MN92" i="1"/>
  <c r="OJ90" i="1"/>
  <c r="OJ92" i="1"/>
  <c r="OS86" i="1"/>
  <c r="OS84" i="1"/>
  <c r="NL183" i="1"/>
  <c r="NL181" i="1"/>
  <c r="MT92" i="1"/>
  <c r="MT90" i="1"/>
  <c r="OP92" i="1"/>
  <c r="OP90" i="1"/>
  <c r="NC98" i="1"/>
  <c r="NC96" i="1"/>
  <c r="OD177" i="1"/>
  <c r="OD175" i="1"/>
  <c r="NX262" i="1"/>
  <c r="NX260" i="1"/>
  <c r="OM256" i="1"/>
  <c r="OM254" i="1"/>
  <c r="NC256" i="1"/>
  <c r="NC254" i="1"/>
  <c r="MA260" i="1"/>
  <c r="MA262" i="1"/>
  <c r="MD260" i="1"/>
  <c r="MD262" i="1"/>
  <c r="LU262" i="1"/>
  <c r="LU260" i="1"/>
  <c r="LX262" i="1"/>
  <c r="LX260" i="1"/>
  <c r="LO260" i="1"/>
  <c r="LO262" i="1"/>
  <c r="MJ268" i="1"/>
  <c r="MJ266" i="1"/>
  <c r="LL268" i="1"/>
  <c r="LL266" i="1"/>
  <c r="KZ262" i="1"/>
  <c r="KZ260" i="1"/>
  <c r="LC262" i="1"/>
  <c r="LC260" i="1"/>
  <c r="MG262" i="1"/>
  <c r="MG260" i="1"/>
  <c r="LF260" i="1"/>
  <c r="LF262" i="1"/>
  <c r="LR260" i="1"/>
  <c r="LR262" i="1"/>
  <c r="LI262" i="1"/>
  <c r="LI260" i="1"/>
  <c r="LL171" i="1"/>
  <c r="LL169" i="1"/>
  <c r="MA181" i="1"/>
  <c r="MA183" i="1"/>
  <c r="MD183" i="1"/>
  <c r="MD181" i="1"/>
  <c r="LU177" i="1"/>
  <c r="LU175" i="1"/>
  <c r="LO181" i="1"/>
  <c r="LO183" i="1"/>
  <c r="KZ171" i="1"/>
  <c r="KZ169" i="1"/>
  <c r="LF183" i="1"/>
  <c r="LF181" i="1"/>
  <c r="MG177" i="1"/>
  <c r="MG175" i="1"/>
  <c r="MJ171" i="1"/>
  <c r="MJ169" i="1"/>
  <c r="LR183" i="1"/>
  <c r="LR181" i="1"/>
  <c r="LI177" i="1"/>
  <c r="LI175" i="1"/>
  <c r="LX171" i="1"/>
  <c r="LX169" i="1"/>
  <c r="LC189" i="1"/>
  <c r="LC187" i="1"/>
  <c r="MJ86" i="1"/>
  <c r="MJ84" i="1"/>
  <c r="MG86" i="1"/>
  <c r="MG84" i="1"/>
  <c r="LX102" i="1"/>
  <c r="LX104" i="1"/>
  <c r="MD90" i="1"/>
  <c r="MD92" i="1"/>
  <c r="MA96" i="1"/>
  <c r="MA98" i="1"/>
  <c r="LU90" i="1"/>
  <c r="LU92" i="1"/>
  <c r="LO102" i="1"/>
  <c r="LO104" i="1"/>
  <c r="LR96" i="1"/>
  <c r="LR98" i="1"/>
  <c r="LL90" i="1"/>
  <c r="LL92" i="1"/>
  <c r="LF92" i="1"/>
  <c r="LF90" i="1"/>
  <c r="LI96" i="1"/>
  <c r="LI98" i="1"/>
  <c r="KZ96" i="1"/>
  <c r="KZ98" i="1"/>
  <c r="LC90" i="1"/>
  <c r="LC92" i="1"/>
  <c r="IF203" i="1"/>
  <c r="IF205" i="1"/>
  <c r="IF199" i="1"/>
  <c r="IF193" i="1"/>
  <c r="IF197" i="1"/>
  <c r="IF201" i="1"/>
  <c r="IF189" i="1"/>
  <c r="IF195" i="1"/>
  <c r="IF179" i="1"/>
  <c r="IF191" i="1"/>
  <c r="IF177" i="1"/>
  <c r="IF187" i="1"/>
  <c r="IF185" i="1"/>
  <c r="IF183" i="1"/>
  <c r="IF181" i="1"/>
  <c r="IF175" i="1"/>
  <c r="IF173" i="1"/>
  <c r="IF171" i="1"/>
  <c r="IF167" i="1"/>
  <c r="IF165" i="1"/>
  <c r="IF169" i="1"/>
  <c r="IF159" i="1"/>
  <c r="IF161" i="1"/>
  <c r="IF163" i="1"/>
  <c r="IF153" i="1"/>
  <c r="IF157" i="1"/>
  <c r="IF155" i="1"/>
  <c r="IF151" i="1"/>
  <c r="IF120" i="1"/>
  <c r="IF114" i="1"/>
  <c r="IF118" i="1"/>
  <c r="IF112" i="1"/>
  <c r="IF116" i="1"/>
  <c r="IF106" i="1"/>
  <c r="IF108" i="1"/>
  <c r="IF104" i="1"/>
  <c r="IF110" i="1"/>
  <c r="IF102" i="1"/>
  <c r="IF98" i="1"/>
  <c r="IF96" i="1"/>
  <c r="IF100" i="1"/>
  <c r="IF94" i="1"/>
  <c r="IF90" i="1"/>
  <c r="IF92" i="1"/>
  <c r="IF82" i="1"/>
  <c r="IF88" i="1"/>
  <c r="IF86" i="1"/>
  <c r="IF84" i="1"/>
  <c r="IF80" i="1"/>
  <c r="IF78" i="1"/>
  <c r="IF76" i="1"/>
  <c r="IF74" i="1"/>
  <c r="IF72" i="1"/>
  <c r="IF70" i="1"/>
  <c r="IF68" i="1"/>
  <c r="IF66" i="1"/>
  <c r="QY177" i="1" l="1"/>
  <c r="QY175" i="1"/>
  <c r="PF104" i="1"/>
  <c r="PF102" i="1"/>
  <c r="RN104" i="1"/>
  <c r="RN102" i="1"/>
  <c r="PL189" i="1"/>
  <c r="PL187" i="1"/>
  <c r="RQ98" i="1"/>
  <c r="RQ96" i="1"/>
  <c r="QA177" i="1"/>
  <c r="QA175" i="1"/>
  <c r="QS98" i="1"/>
  <c r="QS96" i="1"/>
  <c r="PX181" i="1"/>
  <c r="PX183" i="1"/>
  <c r="QJ104" i="1"/>
  <c r="QJ102" i="1"/>
  <c r="RK98" i="1"/>
  <c r="RK96" i="1"/>
  <c r="QS189" i="1"/>
  <c r="QS187" i="1"/>
  <c r="QP175" i="1"/>
  <c r="QP177" i="1"/>
  <c r="RH108" i="1"/>
  <c r="QL125" i="1" s="1"/>
  <c r="RH110" i="1"/>
  <c r="QG189" i="1"/>
  <c r="QG187" i="1"/>
  <c r="QJ193" i="1"/>
  <c r="QJ195" i="1"/>
  <c r="QM183" i="1"/>
  <c r="QM181" i="1"/>
  <c r="PI189" i="1"/>
  <c r="PI187" i="1"/>
  <c r="PX104" i="1"/>
  <c r="PX102" i="1"/>
  <c r="PU189" i="1"/>
  <c r="PU187" i="1"/>
  <c r="PR175" i="1"/>
  <c r="PR177" i="1"/>
  <c r="PI98" i="1"/>
  <c r="PI96" i="1"/>
  <c r="RE189" i="1"/>
  <c r="RE187" i="1"/>
  <c r="PF175" i="1"/>
  <c r="PF177" i="1"/>
  <c r="PR104" i="1"/>
  <c r="PR102" i="1"/>
  <c r="QV181" i="1"/>
  <c r="QV183" i="1"/>
  <c r="PU98" i="1"/>
  <c r="PU96" i="1"/>
  <c r="QP96" i="1"/>
  <c r="QP98" i="1"/>
  <c r="RB104" i="1"/>
  <c r="RB102" i="1"/>
  <c r="RT181" i="1"/>
  <c r="RT183" i="1"/>
  <c r="QV104" i="1"/>
  <c r="QV102" i="1"/>
  <c r="RK183" i="1"/>
  <c r="RK181" i="1"/>
  <c r="RT104" i="1"/>
  <c r="RT102" i="1"/>
  <c r="PL108" i="1"/>
  <c r="PL110" i="1"/>
  <c r="QG98" i="1"/>
  <c r="QG96" i="1"/>
  <c r="QD96" i="1"/>
  <c r="QD98" i="1"/>
  <c r="QD175" i="1"/>
  <c r="QD177" i="1"/>
  <c r="QA98" i="1"/>
  <c r="QA96" i="1"/>
  <c r="QM98" i="1"/>
  <c r="QM96" i="1"/>
  <c r="PO183" i="1"/>
  <c r="PO181" i="1"/>
  <c r="PO98" i="1"/>
  <c r="PO96" i="1"/>
  <c r="RQ189" i="1"/>
  <c r="RQ187" i="1"/>
  <c r="RN175" i="1"/>
  <c r="RN177" i="1"/>
  <c r="RE98" i="1"/>
  <c r="RE96" i="1"/>
  <c r="RH193" i="1"/>
  <c r="RH195" i="1"/>
  <c r="RB175" i="1"/>
  <c r="RB177" i="1"/>
  <c r="QY98" i="1"/>
  <c r="QY96" i="1"/>
  <c r="OJ98" i="1"/>
  <c r="OJ96" i="1"/>
  <c r="MZ98" i="1"/>
  <c r="MZ96" i="1"/>
  <c r="OA187" i="1"/>
  <c r="OA189" i="1"/>
  <c r="NL98" i="1"/>
  <c r="NL96" i="1"/>
  <c r="MQ268" i="1"/>
  <c r="MQ266" i="1"/>
  <c r="NX98" i="1"/>
  <c r="NX96" i="1"/>
  <c r="OM260" i="1"/>
  <c r="OM262" i="1"/>
  <c r="OD183" i="1"/>
  <c r="OD181" i="1"/>
  <c r="OP98" i="1"/>
  <c r="OP96" i="1"/>
  <c r="NL187" i="1"/>
  <c r="NL189" i="1"/>
  <c r="OG268" i="1"/>
  <c r="OG266" i="1"/>
  <c r="OY189" i="1"/>
  <c r="OY187" i="1"/>
  <c r="OY104" i="1"/>
  <c r="OY102" i="1"/>
  <c r="NU183" i="1"/>
  <c r="NU181" i="1"/>
  <c r="MW268" i="1"/>
  <c r="MW266" i="1"/>
  <c r="OJ177" i="1"/>
  <c r="OJ175" i="1"/>
  <c r="PB181" i="1"/>
  <c r="PB183" i="1"/>
  <c r="OY260" i="1"/>
  <c r="OY262" i="1"/>
  <c r="MN266" i="1"/>
  <c r="MN268" i="1"/>
  <c r="OV177" i="1"/>
  <c r="OV175" i="1"/>
  <c r="NO104" i="1"/>
  <c r="NO102" i="1"/>
  <c r="MZ266" i="1"/>
  <c r="MZ268" i="1"/>
  <c r="OA104" i="1"/>
  <c r="OA102" i="1"/>
  <c r="PB262" i="1"/>
  <c r="PB260" i="1"/>
  <c r="NI183" i="1"/>
  <c r="NI181" i="1"/>
  <c r="NI268" i="1"/>
  <c r="NI266" i="1"/>
  <c r="NR183" i="1"/>
  <c r="NR181" i="1"/>
  <c r="MW183" i="1"/>
  <c r="MW181" i="1"/>
  <c r="NU268" i="1"/>
  <c r="NU266" i="1"/>
  <c r="OA260" i="1"/>
  <c r="OA262" i="1"/>
  <c r="MQ187" i="1"/>
  <c r="MQ189" i="1"/>
  <c r="PB98" i="1"/>
  <c r="PB96" i="1"/>
  <c r="NO260" i="1"/>
  <c r="NO262" i="1"/>
  <c r="OP181" i="1"/>
  <c r="OP183" i="1"/>
  <c r="MN98" i="1"/>
  <c r="MN96" i="1"/>
  <c r="OV98" i="1"/>
  <c r="OV96" i="1"/>
  <c r="NC187" i="1"/>
  <c r="NC189" i="1"/>
  <c r="NC260" i="1"/>
  <c r="NC262" i="1"/>
  <c r="NX266" i="1"/>
  <c r="NX268" i="1"/>
  <c r="NC104" i="1"/>
  <c r="NC102" i="1"/>
  <c r="MT98" i="1"/>
  <c r="MT96" i="1"/>
  <c r="OS92" i="1"/>
  <c r="OS90" i="1"/>
  <c r="OD268" i="1"/>
  <c r="OD266" i="1"/>
  <c r="MT183" i="1"/>
  <c r="MT181" i="1"/>
  <c r="NX187" i="1"/>
  <c r="NX189" i="1"/>
  <c r="OS268" i="1"/>
  <c r="OS266" i="1"/>
  <c r="OP268" i="1"/>
  <c r="OP266" i="1"/>
  <c r="NI92" i="1"/>
  <c r="NI90" i="1"/>
  <c r="NO187" i="1"/>
  <c r="NO189" i="1"/>
  <c r="OJ266" i="1"/>
  <c r="OJ268" i="1"/>
  <c r="MT268" i="1"/>
  <c r="MT266" i="1"/>
  <c r="OD98" i="1"/>
  <c r="OD96" i="1"/>
  <c r="OS177" i="1"/>
  <c r="OS175" i="1"/>
  <c r="OV266" i="1"/>
  <c r="OV268" i="1"/>
  <c r="NF183" i="1"/>
  <c r="NF181" i="1"/>
  <c r="NR98" i="1"/>
  <c r="NR96" i="1"/>
  <c r="MN187" i="1"/>
  <c r="MN189" i="1"/>
  <c r="MW92" i="1"/>
  <c r="MW90" i="1"/>
  <c r="MQ104" i="1"/>
  <c r="MQ102" i="1"/>
  <c r="NF268" i="1"/>
  <c r="NF266" i="1"/>
  <c r="OG92" i="1"/>
  <c r="OG90" i="1"/>
  <c r="MZ187" i="1"/>
  <c r="MZ189" i="1"/>
  <c r="NU92" i="1"/>
  <c r="NU90" i="1"/>
  <c r="OM104" i="1"/>
  <c r="OM102" i="1"/>
  <c r="NR268" i="1"/>
  <c r="NR266" i="1"/>
  <c r="OM189" i="1"/>
  <c r="OM187" i="1"/>
  <c r="NL266" i="1"/>
  <c r="NL268" i="1"/>
  <c r="NF98" i="1"/>
  <c r="NF96" i="1"/>
  <c r="OG177" i="1"/>
  <c r="OG175" i="1"/>
  <c r="LR266" i="1"/>
  <c r="LR268" i="1"/>
  <c r="MD266" i="1"/>
  <c r="MD268" i="1"/>
  <c r="MG268" i="1"/>
  <c r="MG266" i="1"/>
  <c r="KZ268" i="1"/>
  <c r="KZ266" i="1"/>
  <c r="MJ274" i="1"/>
  <c r="MJ272" i="1"/>
  <c r="LU268" i="1"/>
  <c r="LU266" i="1"/>
  <c r="LF266" i="1"/>
  <c r="LF268" i="1"/>
  <c r="LO268" i="1"/>
  <c r="LO266" i="1"/>
  <c r="MA268" i="1"/>
  <c r="MA266" i="1"/>
  <c r="LI268" i="1"/>
  <c r="LI266" i="1"/>
  <c r="LC268" i="1"/>
  <c r="LC266" i="1"/>
  <c r="LL272" i="1"/>
  <c r="LL274" i="1"/>
  <c r="LX268" i="1"/>
  <c r="LX266" i="1"/>
  <c r="LX175" i="1"/>
  <c r="LX177" i="1"/>
  <c r="LI183" i="1"/>
  <c r="LI181" i="1"/>
  <c r="MJ175" i="1"/>
  <c r="MJ177" i="1"/>
  <c r="MG183" i="1"/>
  <c r="MG181" i="1"/>
  <c r="KZ175" i="1"/>
  <c r="KZ177" i="1"/>
  <c r="MD189" i="1"/>
  <c r="MD187" i="1"/>
  <c r="LO189" i="1"/>
  <c r="LO187" i="1"/>
  <c r="MA189" i="1"/>
  <c r="MA187" i="1"/>
  <c r="LC195" i="1"/>
  <c r="LC193" i="1"/>
  <c r="LR189" i="1"/>
  <c r="LR187" i="1"/>
  <c r="LF189" i="1"/>
  <c r="LF187" i="1"/>
  <c r="LU183" i="1"/>
  <c r="LU181" i="1"/>
  <c r="LL175" i="1"/>
  <c r="LL177" i="1"/>
  <c r="MJ90" i="1"/>
  <c r="MJ92" i="1"/>
  <c r="MG92" i="1"/>
  <c r="MG90" i="1"/>
  <c r="MA104" i="1"/>
  <c r="MA102" i="1"/>
  <c r="LX110" i="1"/>
  <c r="LX108" i="1"/>
  <c r="LL125" i="1" s="1"/>
  <c r="MD98" i="1"/>
  <c r="MD96" i="1"/>
  <c r="LO110" i="1"/>
  <c r="LO108" i="1"/>
  <c r="LR104" i="1"/>
  <c r="LR102" i="1"/>
  <c r="LU98" i="1"/>
  <c r="LU96" i="1"/>
  <c r="LF98" i="1"/>
  <c r="LF96" i="1"/>
  <c r="LI104" i="1"/>
  <c r="LI102" i="1"/>
  <c r="LL98" i="1"/>
  <c r="LL96" i="1"/>
  <c r="LC98" i="1"/>
  <c r="LC96" i="1"/>
  <c r="KZ104" i="1"/>
  <c r="KZ102" i="1"/>
  <c r="IE205" i="1"/>
  <c r="IE199" i="1"/>
  <c r="IE201" i="1"/>
  <c r="IE195" i="1"/>
  <c r="IE193" i="1"/>
  <c r="IE203" i="1"/>
  <c r="IE197" i="1"/>
  <c r="IE187" i="1"/>
  <c r="IE171" i="1"/>
  <c r="IE191" i="1"/>
  <c r="IE185" i="1"/>
  <c r="IE175" i="1"/>
  <c r="IE177" i="1"/>
  <c r="IE169" i="1"/>
  <c r="IE189" i="1"/>
  <c r="IE181" i="1"/>
  <c r="IE173" i="1"/>
  <c r="IE179" i="1"/>
  <c r="IE183" i="1"/>
  <c r="IE167" i="1"/>
  <c r="IE161" i="1"/>
  <c r="IE157" i="1"/>
  <c r="IE151" i="1"/>
  <c r="IE165" i="1"/>
  <c r="IE163" i="1"/>
  <c r="IE155" i="1"/>
  <c r="IE153" i="1"/>
  <c r="IE159" i="1"/>
  <c r="IE120" i="1"/>
  <c r="IE118" i="1"/>
  <c r="IE114" i="1"/>
  <c r="IE112" i="1"/>
  <c r="IE116" i="1"/>
  <c r="IE108" i="1"/>
  <c r="IE110" i="1"/>
  <c r="IE106" i="1"/>
  <c r="IE102" i="1"/>
  <c r="IE104" i="1"/>
  <c r="IE100" i="1"/>
  <c r="IE98" i="1"/>
  <c r="IE96" i="1"/>
  <c r="IE94" i="1"/>
  <c r="IE92" i="1"/>
  <c r="IE88" i="1"/>
  <c r="IE90" i="1"/>
  <c r="IE86" i="1"/>
  <c r="IE84" i="1"/>
  <c r="IE82" i="1"/>
  <c r="IE80" i="1"/>
  <c r="IE76" i="1"/>
  <c r="IE78" i="1"/>
  <c r="IE74" i="1"/>
  <c r="IE72" i="1"/>
  <c r="IE70" i="1"/>
  <c r="IE68" i="1"/>
  <c r="IE66" i="1"/>
  <c r="ID197" i="1"/>
  <c r="ID205" i="1"/>
  <c r="ID193" i="1"/>
  <c r="ID203" i="1"/>
  <c r="ID195" i="1"/>
  <c r="ID201" i="1"/>
  <c r="ID191" i="1"/>
  <c r="ID199" i="1"/>
  <c r="ID181" i="1"/>
  <c r="ID189" i="1"/>
  <c r="ID179" i="1"/>
  <c r="ID187" i="1"/>
  <c r="ID185" i="1"/>
  <c r="ID175" i="1"/>
  <c r="ID183" i="1"/>
  <c r="ID173" i="1"/>
  <c r="ID171" i="1"/>
  <c r="ID177" i="1"/>
  <c r="ID165" i="1"/>
  <c r="ID169" i="1"/>
  <c r="ID153" i="1"/>
  <c r="ID161" i="1"/>
  <c r="ID167" i="1"/>
  <c r="ID157" i="1"/>
  <c r="ID163" i="1"/>
  <c r="ID159" i="1"/>
  <c r="ID151" i="1"/>
  <c r="ID155" i="1"/>
  <c r="ID120" i="1"/>
  <c r="ID114" i="1"/>
  <c r="ID116" i="1"/>
  <c r="ID118" i="1"/>
  <c r="ID112" i="1"/>
  <c r="ID110" i="1"/>
  <c r="ID106" i="1"/>
  <c r="ID108" i="1"/>
  <c r="ID104" i="1"/>
  <c r="ID102" i="1"/>
  <c r="ID98" i="1"/>
  <c r="ID100" i="1"/>
  <c r="ID96" i="1"/>
  <c r="ID92" i="1"/>
  <c r="ID84" i="1"/>
  <c r="ID94" i="1"/>
  <c r="ID86" i="1"/>
  <c r="ID88" i="1"/>
  <c r="ID90" i="1"/>
  <c r="ID78" i="1"/>
  <c r="ID80" i="1"/>
  <c r="ID82" i="1"/>
  <c r="ID76" i="1"/>
  <c r="ID74" i="1"/>
  <c r="ID72" i="1"/>
  <c r="ID70" i="1"/>
  <c r="ID68" i="1"/>
  <c r="ID66" i="1"/>
  <c r="IC203" i="1"/>
  <c r="IC197" i="1"/>
  <c r="IC195" i="1"/>
  <c r="IC185" i="1"/>
  <c r="IC201" i="1"/>
  <c r="IC205" i="1"/>
  <c r="IC175" i="1"/>
  <c r="IC189" i="1"/>
  <c r="IC191" i="1"/>
  <c r="IC199" i="1"/>
  <c r="IC193" i="1"/>
  <c r="IC179" i="1"/>
  <c r="IC183" i="1"/>
  <c r="IC173" i="1"/>
  <c r="IC181" i="1"/>
  <c r="IC187" i="1"/>
  <c r="IC165" i="1"/>
  <c r="IC167" i="1"/>
  <c r="IC171" i="1"/>
  <c r="IC169" i="1"/>
  <c r="IC177" i="1"/>
  <c r="IC163" i="1"/>
  <c r="IC153" i="1"/>
  <c r="IC159" i="1"/>
  <c r="IC155" i="1"/>
  <c r="IC161" i="1"/>
  <c r="IC151" i="1"/>
  <c r="IC157" i="1"/>
  <c r="IC120" i="1"/>
  <c r="IC118" i="1"/>
  <c r="IC112" i="1"/>
  <c r="IC116" i="1"/>
  <c r="IC114" i="1"/>
  <c r="IC110" i="1"/>
  <c r="IC108" i="1"/>
  <c r="IC106" i="1"/>
  <c r="IC102" i="1"/>
  <c r="IC104" i="1"/>
  <c r="IC100" i="1"/>
  <c r="IC98" i="1"/>
  <c r="IC92" i="1"/>
  <c r="IC96" i="1"/>
  <c r="IC94" i="1"/>
  <c r="IC88" i="1"/>
  <c r="IC90" i="1"/>
  <c r="IC86" i="1"/>
  <c r="IC82" i="1"/>
  <c r="IC84" i="1"/>
  <c r="IC80" i="1"/>
  <c r="IC74" i="1"/>
  <c r="IC78" i="1"/>
  <c r="IC76" i="1"/>
  <c r="IC70" i="1"/>
  <c r="IC72" i="1"/>
  <c r="IC66" i="1"/>
  <c r="IC68" i="1"/>
  <c r="CY120" i="1"/>
  <c r="IB205" i="1"/>
  <c r="IB203" i="1"/>
  <c r="IB201" i="1"/>
  <c r="IB199" i="1"/>
  <c r="IB193" i="1"/>
  <c r="IB195" i="1"/>
  <c r="IB197" i="1"/>
  <c r="IB189" i="1"/>
  <c r="IB187" i="1"/>
  <c r="IB185" i="1"/>
  <c r="IB191" i="1"/>
  <c r="IB181" i="1"/>
  <c r="IB183" i="1"/>
  <c r="IB179" i="1"/>
  <c r="IB177" i="1"/>
  <c r="IB171" i="1"/>
  <c r="IB169" i="1"/>
  <c r="IB167" i="1"/>
  <c r="IB173" i="1"/>
  <c r="IB175" i="1"/>
  <c r="IB165" i="1"/>
  <c r="IB163" i="1"/>
  <c r="IB157" i="1"/>
  <c r="IB161" i="1"/>
  <c r="IB155" i="1"/>
  <c r="IB159" i="1"/>
  <c r="IB153" i="1"/>
  <c r="IB151" i="1"/>
  <c r="IB120" i="1"/>
  <c r="IB118" i="1"/>
  <c r="IB116" i="1"/>
  <c r="IB114" i="1"/>
  <c r="IB112" i="1"/>
  <c r="IB110" i="1"/>
  <c r="IB108" i="1"/>
  <c r="IB106" i="1"/>
  <c r="IB104" i="1"/>
  <c r="IB102" i="1"/>
  <c r="IB100" i="1"/>
  <c r="IB98" i="1"/>
  <c r="IB96" i="1"/>
  <c r="IB94" i="1"/>
  <c r="IB92" i="1"/>
  <c r="IB90" i="1"/>
  <c r="IB88" i="1"/>
  <c r="IB86" i="1"/>
  <c r="IB84" i="1"/>
  <c r="IB82" i="1"/>
  <c r="IB80" i="1"/>
  <c r="IB78" i="1"/>
  <c r="IB76" i="1"/>
  <c r="IB74" i="1"/>
  <c r="IB72" i="1"/>
  <c r="IB70" i="1"/>
  <c r="IB68" i="1"/>
  <c r="IB66" i="1"/>
  <c r="HF120" i="1"/>
  <c r="HF116" i="1"/>
  <c r="HF110" i="1"/>
  <c r="HF106" i="1"/>
  <c r="HF92" i="1"/>
  <c r="HF82" i="1"/>
  <c r="HF66" i="1"/>
  <c r="HE120" i="1"/>
  <c r="HE116" i="1"/>
  <c r="IA205" i="1"/>
  <c r="IA201" i="1"/>
  <c r="IA203" i="1"/>
  <c r="IA197" i="1"/>
  <c r="IA199" i="1"/>
  <c r="IA181" i="1"/>
  <c r="IA183" i="1"/>
  <c r="IA191" i="1"/>
  <c r="IA193" i="1"/>
  <c r="IA185" i="1"/>
  <c r="IA195" i="1"/>
  <c r="IA187" i="1"/>
  <c r="IA189" i="1"/>
  <c r="IA175" i="1"/>
  <c r="IA169" i="1"/>
  <c r="IA171" i="1"/>
  <c r="IA179" i="1"/>
  <c r="IA173" i="1"/>
  <c r="IA165" i="1"/>
  <c r="IA177" i="1"/>
  <c r="IA167" i="1"/>
  <c r="IA159" i="1"/>
  <c r="IA161" i="1"/>
  <c r="IA163" i="1"/>
  <c r="IA155" i="1"/>
  <c r="IA157" i="1"/>
  <c r="IA153" i="1"/>
  <c r="IA151" i="1"/>
  <c r="IA118" i="1"/>
  <c r="IA120" i="1"/>
  <c r="IA116" i="1"/>
  <c r="IA114" i="1"/>
  <c r="IA112" i="1"/>
  <c r="IA110" i="1"/>
  <c r="IA104" i="1"/>
  <c r="IA108" i="1"/>
  <c r="IA106" i="1"/>
  <c r="IA102" i="1"/>
  <c r="IA94" i="1"/>
  <c r="IA96" i="1"/>
  <c r="IA100" i="1"/>
  <c r="IA90" i="1"/>
  <c r="IA92" i="1"/>
  <c r="IA98" i="1"/>
  <c r="IA88" i="1"/>
  <c r="IA86" i="1"/>
  <c r="IA84" i="1"/>
  <c r="IA82" i="1"/>
  <c r="IA80" i="1"/>
  <c r="IA76" i="1"/>
  <c r="IA78" i="1"/>
  <c r="IA74" i="1"/>
  <c r="IA72" i="1"/>
  <c r="IA70" i="1"/>
  <c r="IA68" i="1"/>
  <c r="IA66" i="1"/>
  <c r="HZ205" i="1"/>
  <c r="HZ201" i="1"/>
  <c r="HZ203" i="1"/>
  <c r="HZ181" i="1"/>
  <c r="HZ185" i="1"/>
  <c r="HZ189" i="1"/>
  <c r="HZ191" i="1"/>
  <c r="HZ199" i="1"/>
  <c r="HZ193" i="1"/>
  <c r="HZ195" i="1"/>
  <c r="HZ197" i="1"/>
  <c r="HZ183" i="1"/>
  <c r="HZ187" i="1"/>
  <c r="HZ171" i="1"/>
  <c r="HZ169" i="1"/>
  <c r="HZ179" i="1"/>
  <c r="HZ167" i="1"/>
  <c r="HZ165" i="1"/>
  <c r="HZ173" i="1"/>
  <c r="HZ175" i="1"/>
  <c r="HZ177" i="1"/>
  <c r="HZ155" i="1"/>
  <c r="HZ157" i="1"/>
  <c r="HZ159" i="1"/>
  <c r="HZ161" i="1"/>
  <c r="HZ163" i="1"/>
  <c r="HZ151" i="1"/>
  <c r="HZ153" i="1"/>
  <c r="HZ118" i="1"/>
  <c r="HZ120" i="1"/>
  <c r="HZ116" i="1"/>
  <c r="HZ114" i="1"/>
  <c r="HZ110" i="1"/>
  <c r="HZ112" i="1"/>
  <c r="HZ106" i="1"/>
  <c r="HZ102" i="1"/>
  <c r="HZ104" i="1"/>
  <c r="HZ108" i="1"/>
  <c r="HZ96" i="1"/>
  <c r="HZ90" i="1"/>
  <c r="HZ100" i="1"/>
  <c r="HZ92" i="1"/>
  <c r="HZ88" i="1"/>
  <c r="HZ98" i="1"/>
  <c r="HZ94" i="1"/>
  <c r="HZ86" i="1"/>
  <c r="HZ82" i="1"/>
  <c r="HZ84" i="1"/>
  <c r="HZ80" i="1"/>
  <c r="HZ78" i="1"/>
  <c r="HZ74" i="1"/>
  <c r="HZ76" i="1"/>
  <c r="HZ70" i="1"/>
  <c r="HZ72" i="1"/>
  <c r="HZ66" i="1"/>
  <c r="HZ68" i="1"/>
  <c r="HY205" i="1"/>
  <c r="HY201" i="1"/>
  <c r="HY203" i="1"/>
  <c r="HY199" i="1"/>
  <c r="HY197" i="1"/>
  <c r="HY189" i="1"/>
  <c r="HY195" i="1"/>
  <c r="HY191" i="1"/>
  <c r="HY187" i="1"/>
  <c r="HY193" i="1"/>
  <c r="HY183" i="1"/>
  <c r="HY185" i="1"/>
  <c r="HY181" i="1"/>
  <c r="HY179" i="1"/>
  <c r="HY177" i="1"/>
  <c r="HY173" i="1"/>
  <c r="HY175" i="1"/>
  <c r="HY171" i="1"/>
  <c r="HY167" i="1"/>
  <c r="HY165" i="1"/>
  <c r="HY169" i="1"/>
  <c r="HY163" i="1"/>
  <c r="HY161" i="1"/>
  <c r="HY159" i="1"/>
  <c r="HY157" i="1"/>
  <c r="HY155" i="1"/>
  <c r="HY153" i="1"/>
  <c r="HY151" i="1"/>
  <c r="HY118" i="1"/>
  <c r="HY120" i="1"/>
  <c r="HY116" i="1"/>
  <c r="HY114" i="1"/>
  <c r="HY112" i="1"/>
  <c r="HY110" i="1"/>
  <c r="HY108" i="1"/>
  <c r="HY102" i="1"/>
  <c r="HY106" i="1"/>
  <c r="HY104" i="1"/>
  <c r="HY100" i="1"/>
  <c r="HY96" i="1"/>
  <c r="HY98" i="1"/>
  <c r="HY94" i="1"/>
  <c r="HY90" i="1"/>
  <c r="HY92" i="1"/>
  <c r="HY88" i="1"/>
  <c r="HY86" i="1"/>
  <c r="HY84" i="1"/>
  <c r="HY82" i="1"/>
  <c r="HY80" i="1"/>
  <c r="HY78" i="1"/>
  <c r="HY76" i="1"/>
  <c r="HY74" i="1"/>
  <c r="HY72" i="1"/>
  <c r="HY70" i="1"/>
  <c r="HY68" i="1"/>
  <c r="HY66" i="1"/>
  <c r="HX197" i="1"/>
  <c r="HX203" i="1"/>
  <c r="HX195" i="1"/>
  <c r="HX205" i="1"/>
  <c r="HX193" i="1"/>
  <c r="HX199" i="1"/>
  <c r="HX185" i="1"/>
  <c r="HX189" i="1"/>
  <c r="HX191" i="1"/>
  <c r="HX177" i="1"/>
  <c r="HX201" i="1"/>
  <c r="HX181" i="1"/>
  <c r="HX183" i="1"/>
  <c r="HX171" i="1"/>
  <c r="HX179" i="1"/>
  <c r="HX187" i="1"/>
  <c r="HX169" i="1"/>
  <c r="HX175" i="1"/>
  <c r="HX167" i="1"/>
  <c r="HX159" i="1"/>
  <c r="HX163" i="1"/>
  <c r="HX173" i="1"/>
  <c r="HX161" i="1"/>
  <c r="HX153" i="1"/>
  <c r="HX165" i="1"/>
  <c r="HX157" i="1"/>
  <c r="HX155" i="1"/>
  <c r="HX151" i="1"/>
  <c r="HX120" i="1"/>
  <c r="HX118" i="1"/>
  <c r="HX112" i="1"/>
  <c r="HX114" i="1"/>
  <c r="HX116" i="1"/>
  <c r="HX110" i="1"/>
  <c r="HX104" i="1"/>
  <c r="HX108" i="1"/>
  <c r="HX106" i="1"/>
  <c r="HX102" i="1"/>
  <c r="HX100" i="1"/>
  <c r="HX98" i="1"/>
  <c r="HX96" i="1"/>
  <c r="HX94" i="1"/>
  <c r="HX92" i="1"/>
  <c r="HX90" i="1"/>
  <c r="HX88" i="1"/>
  <c r="HX86" i="1"/>
  <c r="HX84" i="1"/>
  <c r="HX82" i="1"/>
  <c r="HX80" i="1"/>
  <c r="HX78" i="1"/>
  <c r="HX76" i="1"/>
  <c r="HX74" i="1"/>
  <c r="HX72" i="1"/>
  <c r="HX70" i="1"/>
  <c r="HX68" i="1"/>
  <c r="HX66" i="1"/>
  <c r="HW195" i="1"/>
  <c r="HW201" i="1"/>
  <c r="HW199" i="1"/>
  <c r="HW205" i="1"/>
  <c r="HW191" i="1"/>
  <c r="HW197" i="1"/>
  <c r="HW187" i="1"/>
  <c r="HW185" i="1"/>
  <c r="HW203" i="1"/>
  <c r="HW175" i="1"/>
  <c r="HW193" i="1"/>
  <c r="HW189" i="1"/>
  <c r="HW177" i="1"/>
  <c r="HW183" i="1"/>
  <c r="HW179" i="1"/>
  <c r="HW181" i="1"/>
  <c r="HW163" i="1"/>
  <c r="HW171" i="1"/>
  <c r="HW173" i="1"/>
  <c r="HW165" i="1"/>
  <c r="HW169" i="1"/>
  <c r="HW161" i="1"/>
  <c r="HW167" i="1"/>
  <c r="HW159" i="1"/>
  <c r="HW157" i="1"/>
  <c r="HW155" i="1"/>
  <c r="HW153" i="1"/>
  <c r="HW151" i="1"/>
  <c r="HW118" i="1"/>
  <c r="HW120" i="1"/>
  <c r="HW116" i="1"/>
  <c r="HW114" i="1"/>
  <c r="HW110" i="1"/>
  <c r="HW112" i="1"/>
  <c r="HW108" i="1"/>
  <c r="HW104" i="1"/>
  <c r="HW106" i="1"/>
  <c r="HW102" i="1"/>
  <c r="HW98" i="1"/>
  <c r="HW100" i="1"/>
  <c r="HW96" i="1"/>
  <c r="HW94" i="1"/>
  <c r="HW90" i="1"/>
  <c r="HW92" i="1"/>
  <c r="HW88" i="1"/>
  <c r="HW84" i="1"/>
  <c r="HW86" i="1"/>
  <c r="HW82" i="1"/>
  <c r="HW80" i="1"/>
  <c r="HW78" i="1"/>
  <c r="HW76" i="1"/>
  <c r="HW74" i="1"/>
  <c r="HW72" i="1"/>
  <c r="HW70" i="1"/>
  <c r="HW68" i="1"/>
  <c r="HW66" i="1"/>
  <c r="QY102" i="1" l="1"/>
  <c r="QY104" i="1"/>
  <c r="PO102" i="1"/>
  <c r="PO104" i="1"/>
  <c r="QM102" i="1"/>
  <c r="QM104" i="1"/>
  <c r="QG104" i="1"/>
  <c r="QG102" i="1"/>
  <c r="RT108" i="1"/>
  <c r="RT110" i="1"/>
  <c r="QV108" i="1"/>
  <c r="QV110" i="1"/>
  <c r="RB110" i="1"/>
  <c r="RB108" i="1"/>
  <c r="PU104" i="1"/>
  <c r="PU102" i="1"/>
  <c r="PR110" i="1"/>
  <c r="PR108" i="1"/>
  <c r="RE195" i="1"/>
  <c r="RE193" i="1"/>
  <c r="PX108" i="1"/>
  <c r="PX110" i="1"/>
  <c r="QM187" i="1"/>
  <c r="QM189" i="1"/>
  <c r="QG193" i="1"/>
  <c r="QG195" i="1"/>
  <c r="RK102" i="1"/>
  <c r="RK104" i="1"/>
  <c r="QA183" i="1"/>
  <c r="QA181" i="1"/>
  <c r="PL193" i="1"/>
  <c r="PL195" i="1"/>
  <c r="RB183" i="1"/>
  <c r="RB181" i="1"/>
  <c r="QD104" i="1"/>
  <c r="QD102" i="1"/>
  <c r="RT189" i="1"/>
  <c r="RT187" i="1"/>
  <c r="QP104" i="1"/>
  <c r="QP102" i="1"/>
  <c r="QV189" i="1"/>
  <c r="QV187" i="1"/>
  <c r="PF183" i="1"/>
  <c r="PF181" i="1"/>
  <c r="PF110" i="1"/>
  <c r="PF108" i="1"/>
  <c r="RE104" i="1"/>
  <c r="RE102" i="1"/>
  <c r="RQ193" i="1"/>
  <c r="RQ195" i="1"/>
  <c r="PO187" i="1"/>
  <c r="PO189" i="1"/>
  <c r="QA102" i="1"/>
  <c r="QA104" i="1"/>
  <c r="RK187" i="1"/>
  <c r="RK189" i="1"/>
  <c r="PI104" i="1"/>
  <c r="PI102" i="1"/>
  <c r="PU193" i="1"/>
  <c r="PU195" i="1"/>
  <c r="PI195" i="1"/>
  <c r="PI193" i="1"/>
  <c r="QS195" i="1"/>
  <c r="QS193" i="1"/>
  <c r="QJ108" i="1"/>
  <c r="QJ110" i="1"/>
  <c r="QS104" i="1"/>
  <c r="QS102" i="1"/>
  <c r="RQ104" i="1"/>
  <c r="RQ102" i="1"/>
  <c r="RN110" i="1"/>
  <c r="RN108" i="1"/>
  <c r="RN183" i="1"/>
  <c r="RN181" i="1"/>
  <c r="QD183" i="1"/>
  <c r="QD181" i="1"/>
  <c r="PR183" i="1"/>
  <c r="PR181" i="1"/>
  <c r="QP183" i="1"/>
  <c r="QP181" i="1"/>
  <c r="PX189" i="1"/>
  <c r="PX187" i="1"/>
  <c r="QY183" i="1"/>
  <c r="QY181" i="1"/>
  <c r="NL274" i="1"/>
  <c r="NL272" i="1"/>
  <c r="MN195" i="1"/>
  <c r="MN193" i="1"/>
  <c r="NO193" i="1"/>
  <c r="NO195" i="1"/>
  <c r="NX195" i="1"/>
  <c r="NX193" i="1"/>
  <c r="NX274" i="1"/>
  <c r="NX272" i="1"/>
  <c r="NC193" i="1"/>
  <c r="NC195" i="1"/>
  <c r="NO268" i="1"/>
  <c r="NO266" i="1"/>
  <c r="MQ193" i="1"/>
  <c r="MQ195" i="1"/>
  <c r="MN274" i="1"/>
  <c r="MN272" i="1"/>
  <c r="PB187" i="1"/>
  <c r="PB189" i="1"/>
  <c r="OM268" i="1"/>
  <c r="OM266" i="1"/>
  <c r="NX104" i="1"/>
  <c r="NX102" i="1"/>
  <c r="NL104" i="1"/>
  <c r="NL102" i="1"/>
  <c r="MZ104" i="1"/>
  <c r="MZ102" i="1"/>
  <c r="OG183" i="1"/>
  <c r="OG181" i="1"/>
  <c r="NR272" i="1"/>
  <c r="NR274" i="1"/>
  <c r="NU96" i="1"/>
  <c r="NU98" i="1"/>
  <c r="OG96" i="1"/>
  <c r="OG98" i="1"/>
  <c r="MQ110" i="1"/>
  <c r="MQ108" i="1"/>
  <c r="NF187" i="1"/>
  <c r="NF189" i="1"/>
  <c r="OS181" i="1"/>
  <c r="OS183" i="1"/>
  <c r="MT272" i="1"/>
  <c r="MT274" i="1"/>
  <c r="OP272" i="1"/>
  <c r="OP274" i="1"/>
  <c r="OD272" i="1"/>
  <c r="OD274" i="1"/>
  <c r="MT104" i="1"/>
  <c r="MT102" i="1"/>
  <c r="MN104" i="1"/>
  <c r="MN102" i="1"/>
  <c r="NU274" i="1"/>
  <c r="NU272" i="1"/>
  <c r="NR187" i="1"/>
  <c r="NR189" i="1"/>
  <c r="NI189" i="1"/>
  <c r="NI187" i="1"/>
  <c r="OA110" i="1"/>
  <c r="OA108" i="1"/>
  <c r="NO110" i="1"/>
  <c r="NO108" i="1"/>
  <c r="MW274" i="1"/>
  <c r="MW272" i="1"/>
  <c r="OY110" i="1"/>
  <c r="OY108" i="1"/>
  <c r="OG274" i="1"/>
  <c r="OG272" i="1"/>
  <c r="OP104" i="1"/>
  <c r="OP102" i="1"/>
  <c r="OA193" i="1"/>
  <c r="OA195" i="1"/>
  <c r="MZ195" i="1"/>
  <c r="MZ193" i="1"/>
  <c r="OV274" i="1"/>
  <c r="OV272" i="1"/>
  <c r="OJ274" i="1"/>
  <c r="OJ272" i="1"/>
  <c r="NC268" i="1"/>
  <c r="NC266" i="1"/>
  <c r="OP187" i="1"/>
  <c r="OP189" i="1"/>
  <c r="OA268" i="1"/>
  <c r="OA266" i="1"/>
  <c r="MZ274" i="1"/>
  <c r="MZ272" i="1"/>
  <c r="OY268" i="1"/>
  <c r="OY266" i="1"/>
  <c r="NL195" i="1"/>
  <c r="NL193" i="1"/>
  <c r="MQ274" i="1"/>
  <c r="MQ272" i="1"/>
  <c r="OJ104" i="1"/>
  <c r="OJ102" i="1"/>
  <c r="NF104" i="1"/>
  <c r="NF102" i="1"/>
  <c r="OM193" i="1"/>
  <c r="OM195" i="1"/>
  <c r="OM110" i="1"/>
  <c r="OM108" i="1"/>
  <c r="NF272" i="1"/>
  <c r="NF274" i="1"/>
  <c r="MW96" i="1"/>
  <c r="MW98" i="1"/>
  <c r="NR104" i="1"/>
  <c r="NR102" i="1"/>
  <c r="OD104" i="1"/>
  <c r="OD102" i="1"/>
  <c r="NI96" i="1"/>
  <c r="NI98" i="1"/>
  <c r="OS274" i="1"/>
  <c r="OS272" i="1"/>
  <c r="MT187" i="1"/>
  <c r="MT189" i="1"/>
  <c r="OS96" i="1"/>
  <c r="OS98" i="1"/>
  <c r="NC110" i="1"/>
  <c r="NC108" i="1"/>
  <c r="OV104" i="1"/>
  <c r="OV102" i="1"/>
  <c r="PB104" i="1"/>
  <c r="PB102" i="1"/>
  <c r="MW189" i="1"/>
  <c r="MW187" i="1"/>
  <c r="NI274" i="1"/>
  <c r="NI272" i="1"/>
  <c r="PB268" i="1"/>
  <c r="PB266" i="1"/>
  <c r="OV183" i="1"/>
  <c r="OV181" i="1"/>
  <c r="OJ183" i="1"/>
  <c r="OJ181" i="1"/>
  <c r="NU189" i="1"/>
  <c r="NU187" i="1"/>
  <c r="OY193" i="1"/>
  <c r="OY195" i="1"/>
  <c r="OD187" i="1"/>
  <c r="OD189" i="1"/>
  <c r="LL280" i="1"/>
  <c r="LL278" i="1"/>
  <c r="LF272" i="1"/>
  <c r="LF274" i="1"/>
  <c r="LI274" i="1"/>
  <c r="LI272" i="1"/>
  <c r="LU274" i="1"/>
  <c r="LU272" i="1"/>
  <c r="KZ274" i="1"/>
  <c r="KZ272" i="1"/>
  <c r="MD272" i="1"/>
  <c r="MD274" i="1"/>
  <c r="LR272" i="1"/>
  <c r="LR274" i="1"/>
  <c r="LX272" i="1"/>
  <c r="LX274" i="1"/>
  <c r="LC272" i="1"/>
  <c r="LC274" i="1"/>
  <c r="MA274" i="1"/>
  <c r="MA272" i="1"/>
  <c r="LO274" i="1"/>
  <c r="LO272" i="1"/>
  <c r="MJ280" i="1"/>
  <c r="MJ278" i="1"/>
  <c r="MG274" i="1"/>
  <c r="MG272" i="1"/>
  <c r="MJ183" i="1"/>
  <c r="MJ181" i="1"/>
  <c r="LU189" i="1"/>
  <c r="LU187" i="1"/>
  <c r="LR195" i="1"/>
  <c r="LR193" i="1"/>
  <c r="MA193" i="1"/>
  <c r="MA195" i="1"/>
  <c r="MD195" i="1"/>
  <c r="MD193" i="1"/>
  <c r="LL183" i="1"/>
  <c r="LL181" i="1"/>
  <c r="KZ181" i="1"/>
  <c r="KZ183" i="1"/>
  <c r="LX181" i="1"/>
  <c r="LX183" i="1"/>
  <c r="LF193" i="1"/>
  <c r="LF195" i="1"/>
  <c r="LO193" i="1"/>
  <c r="LO195" i="1"/>
  <c r="MG187" i="1"/>
  <c r="MG189" i="1"/>
  <c r="LI189" i="1"/>
  <c r="LI187" i="1"/>
  <c r="MJ96" i="1"/>
  <c r="MJ98" i="1"/>
  <c r="MG96" i="1"/>
  <c r="MG98" i="1"/>
  <c r="MD104" i="1"/>
  <c r="MD102" i="1"/>
  <c r="MA110" i="1"/>
  <c r="MA108" i="1"/>
  <c r="LR108" i="1"/>
  <c r="LR110" i="1"/>
  <c r="LU102" i="1"/>
  <c r="LU104" i="1"/>
  <c r="LI110" i="1"/>
  <c r="LI108" i="1"/>
  <c r="LL104" i="1"/>
  <c r="LL102" i="1"/>
  <c r="LF102" i="1"/>
  <c r="LF104" i="1"/>
  <c r="KZ110" i="1"/>
  <c r="KZ108" i="1"/>
  <c r="LC104" i="1"/>
  <c r="LC102" i="1"/>
  <c r="HV205" i="1"/>
  <c r="HV201" i="1"/>
  <c r="HV197" i="1"/>
  <c r="HV195" i="1"/>
  <c r="HV203" i="1"/>
  <c r="HV199" i="1"/>
  <c r="HV187" i="1"/>
  <c r="HV189" i="1"/>
  <c r="HV193" i="1"/>
  <c r="HV191" i="1"/>
  <c r="HV181" i="1"/>
  <c r="HV179" i="1"/>
  <c r="HV183" i="1"/>
  <c r="HV185" i="1"/>
  <c r="HV177" i="1"/>
  <c r="HV171" i="1"/>
  <c r="HV173" i="1"/>
  <c r="HV175" i="1"/>
  <c r="HV163" i="1"/>
  <c r="HV165" i="1"/>
  <c r="HV167" i="1"/>
  <c r="HV169" i="1"/>
  <c r="HV159" i="1"/>
  <c r="HV157" i="1"/>
  <c r="HV161" i="1"/>
  <c r="HV153" i="1"/>
  <c r="HV155" i="1"/>
  <c r="HV151" i="1"/>
  <c r="HV120" i="1"/>
  <c r="HV118" i="1"/>
  <c r="HV116" i="1"/>
  <c r="HV114" i="1"/>
  <c r="HV112" i="1"/>
  <c r="HV110" i="1"/>
  <c r="HV108" i="1"/>
  <c r="HV104" i="1"/>
  <c r="HV106" i="1"/>
  <c r="HV102" i="1"/>
  <c r="HV98" i="1"/>
  <c r="HV94" i="1"/>
  <c r="HV100" i="1"/>
  <c r="HV96" i="1"/>
  <c r="HV92" i="1"/>
  <c r="HV90" i="1"/>
  <c r="HV88" i="1"/>
  <c r="HV86" i="1"/>
  <c r="HV84" i="1"/>
  <c r="HV82" i="1"/>
  <c r="HV80" i="1"/>
  <c r="HV76" i="1"/>
  <c r="HV78" i="1"/>
  <c r="HV74" i="1"/>
  <c r="HV72" i="1"/>
  <c r="HV70" i="1"/>
  <c r="HV68" i="1"/>
  <c r="HV66" i="1"/>
  <c r="HU203" i="1"/>
  <c r="HU195" i="1"/>
  <c r="HU197" i="1"/>
  <c r="HU199" i="1"/>
  <c r="HU205" i="1"/>
  <c r="HU201" i="1"/>
  <c r="HU191" i="1"/>
  <c r="HU189" i="1"/>
  <c r="HU179" i="1"/>
  <c r="HU193" i="1"/>
  <c r="HU183" i="1"/>
  <c r="HU185" i="1"/>
  <c r="HU177" i="1"/>
  <c r="HU187" i="1"/>
  <c r="HU181" i="1"/>
  <c r="HU175" i="1"/>
  <c r="HU165" i="1"/>
  <c r="HU171" i="1"/>
  <c r="HU169" i="1"/>
  <c r="HU161" i="1"/>
  <c r="HU163" i="1"/>
  <c r="HU173" i="1"/>
  <c r="HU167" i="1"/>
  <c r="HU157" i="1"/>
  <c r="HU159" i="1"/>
  <c r="HU153" i="1"/>
  <c r="HU155" i="1"/>
  <c r="HU151" i="1"/>
  <c r="HU120" i="1"/>
  <c r="HU116" i="1"/>
  <c r="HU118" i="1"/>
  <c r="HU114" i="1"/>
  <c r="HU112" i="1"/>
  <c r="HU110" i="1"/>
  <c r="HU108" i="1"/>
  <c r="HU106" i="1"/>
  <c r="HU104" i="1"/>
  <c r="HU102" i="1"/>
  <c r="HU100" i="1"/>
  <c r="HU96" i="1"/>
  <c r="HU98" i="1"/>
  <c r="HU94" i="1"/>
  <c r="HU92" i="1"/>
  <c r="HU90" i="1"/>
  <c r="HU88" i="1"/>
  <c r="HU86" i="1"/>
  <c r="HU84" i="1"/>
  <c r="HU82" i="1"/>
  <c r="HU80" i="1"/>
  <c r="HU76" i="1"/>
  <c r="HU78" i="1"/>
  <c r="HU72" i="1"/>
  <c r="HU74" i="1"/>
  <c r="HU70" i="1"/>
  <c r="HU68" i="1"/>
  <c r="HU66" i="1"/>
  <c r="HT205" i="1"/>
  <c r="HT193" i="1"/>
  <c r="HT199" i="1"/>
  <c r="HT197" i="1"/>
  <c r="HT203" i="1"/>
  <c r="HT189" i="1"/>
  <c r="HT181" i="1"/>
  <c r="HT185" i="1"/>
  <c r="HT175" i="1"/>
  <c r="HT171" i="1"/>
  <c r="HT201" i="1"/>
  <c r="HT191" i="1"/>
  <c r="HT187" i="1"/>
  <c r="HT195" i="1"/>
  <c r="HT183" i="1"/>
  <c r="HT179" i="1"/>
  <c r="HT177" i="1"/>
  <c r="HT173" i="1"/>
  <c r="HT167" i="1"/>
  <c r="HT165" i="1"/>
  <c r="HT159" i="1"/>
  <c r="HT169" i="1"/>
  <c r="HT157" i="1"/>
  <c r="HT161" i="1"/>
  <c r="HT163" i="1"/>
  <c r="HT155" i="1"/>
  <c r="HT151" i="1"/>
  <c r="HT153" i="1"/>
  <c r="HT120" i="1"/>
  <c r="HT116" i="1"/>
  <c r="HT114" i="1"/>
  <c r="HT118" i="1"/>
  <c r="HT110" i="1"/>
  <c r="HT112" i="1"/>
  <c r="HT106" i="1"/>
  <c r="HT108" i="1"/>
  <c r="HT102" i="1"/>
  <c r="HT100" i="1"/>
  <c r="HT104" i="1"/>
  <c r="HT94" i="1"/>
  <c r="HT96" i="1"/>
  <c r="HT98" i="1"/>
  <c r="HT92" i="1"/>
  <c r="HT90" i="1"/>
  <c r="HT88" i="1"/>
  <c r="HT86" i="1"/>
  <c r="HT84" i="1"/>
  <c r="HT82" i="1"/>
  <c r="HT80" i="1"/>
  <c r="HT76" i="1"/>
  <c r="HT78" i="1"/>
  <c r="HT72" i="1"/>
  <c r="HT74" i="1"/>
  <c r="HT70" i="1"/>
  <c r="HT68" i="1"/>
  <c r="HT66" i="1"/>
  <c r="HS199" i="1"/>
  <c r="HS205" i="1"/>
  <c r="HS201" i="1"/>
  <c r="HS203" i="1"/>
  <c r="HS193" i="1"/>
  <c r="HS191" i="1"/>
  <c r="HS189" i="1"/>
  <c r="HS195" i="1"/>
  <c r="HS197" i="1"/>
  <c r="HS187" i="1"/>
  <c r="HS183" i="1"/>
  <c r="HS179" i="1"/>
  <c r="HS177" i="1"/>
  <c r="HS181" i="1"/>
  <c r="HS185" i="1"/>
  <c r="HS173" i="1"/>
  <c r="HS175" i="1"/>
  <c r="HS169" i="1"/>
  <c r="HS163" i="1"/>
  <c r="HS165" i="1"/>
  <c r="HS159" i="1"/>
  <c r="HS171" i="1"/>
  <c r="HS161" i="1"/>
  <c r="HS167" i="1"/>
  <c r="HS157" i="1"/>
  <c r="HS153" i="1"/>
  <c r="HS151" i="1"/>
  <c r="HS155" i="1"/>
  <c r="HS118" i="1"/>
  <c r="HS116" i="1"/>
  <c r="HS114" i="1"/>
  <c r="HS112" i="1"/>
  <c r="HS120" i="1"/>
  <c r="HS108" i="1"/>
  <c r="HS110" i="1"/>
  <c r="HS106" i="1"/>
  <c r="HS102" i="1"/>
  <c r="HS104" i="1"/>
  <c r="HS96" i="1"/>
  <c r="HS100" i="1"/>
  <c r="HS98" i="1"/>
  <c r="HS90" i="1"/>
  <c r="HS92" i="1"/>
  <c r="HS94" i="1"/>
  <c r="HS88" i="1"/>
  <c r="HS86" i="1"/>
  <c r="HS84" i="1"/>
  <c r="HS82" i="1"/>
  <c r="HS78" i="1"/>
  <c r="HS80" i="1"/>
  <c r="HS74" i="1"/>
  <c r="HS72" i="1"/>
  <c r="HS76" i="1"/>
  <c r="HS70" i="1"/>
  <c r="HS68" i="1"/>
  <c r="HS66" i="1"/>
  <c r="HR195" i="1"/>
  <c r="HR205" i="1"/>
  <c r="HR197" i="1"/>
  <c r="HR199" i="1"/>
  <c r="HR191" i="1"/>
  <c r="HR201" i="1"/>
  <c r="HR203" i="1"/>
  <c r="HR189" i="1"/>
  <c r="HR183" i="1"/>
  <c r="HR193" i="1"/>
  <c r="HR179" i="1"/>
  <c r="HR177" i="1"/>
  <c r="HR185" i="1"/>
  <c r="HR187" i="1"/>
  <c r="HR173" i="1"/>
  <c r="HR181" i="1"/>
  <c r="HR169" i="1"/>
  <c r="HR163" i="1"/>
  <c r="HR171" i="1"/>
  <c r="HR175" i="1"/>
  <c r="HR165" i="1"/>
  <c r="HR161" i="1"/>
  <c r="HR159" i="1"/>
  <c r="HR167" i="1"/>
  <c r="HR157" i="1"/>
  <c r="HR153" i="1"/>
  <c r="HR151" i="1"/>
  <c r="HR155" i="1"/>
  <c r="HR118" i="1"/>
  <c r="HR114" i="1"/>
  <c r="HR116" i="1"/>
  <c r="HR120" i="1"/>
  <c r="HR112" i="1"/>
  <c r="HR110" i="1"/>
  <c r="HR108" i="1"/>
  <c r="HR106" i="1"/>
  <c r="HR104" i="1"/>
  <c r="HR102" i="1"/>
  <c r="HR98" i="1"/>
  <c r="HR100" i="1"/>
  <c r="HR96" i="1"/>
  <c r="HR90" i="1"/>
  <c r="HR94" i="1"/>
  <c r="HR92" i="1"/>
  <c r="HR84" i="1"/>
  <c r="HR86" i="1"/>
  <c r="HR88" i="1"/>
  <c r="HR78" i="1"/>
  <c r="HR80" i="1"/>
  <c r="HR82" i="1"/>
  <c r="HR72" i="1"/>
  <c r="HR74" i="1"/>
  <c r="HR76" i="1"/>
  <c r="HR70" i="1"/>
  <c r="HR68" i="1"/>
  <c r="HR66" i="1"/>
  <c r="HQ203" i="1"/>
  <c r="HQ205" i="1"/>
  <c r="HQ193" i="1"/>
  <c r="HQ185" i="1"/>
  <c r="HQ197" i="1"/>
  <c r="HQ191" i="1"/>
  <c r="HQ201" i="1"/>
  <c r="HQ195" i="1"/>
  <c r="HQ189" i="1"/>
  <c r="HQ177" i="1"/>
  <c r="HQ199" i="1"/>
  <c r="HQ187" i="1"/>
  <c r="HQ179" i="1"/>
  <c r="HQ181" i="1"/>
  <c r="HQ183" i="1"/>
  <c r="HQ175" i="1"/>
  <c r="HQ173" i="1"/>
  <c r="HQ163" i="1"/>
  <c r="HQ167" i="1"/>
  <c r="HQ165" i="1"/>
  <c r="HQ169" i="1"/>
  <c r="HQ157" i="1"/>
  <c r="HQ171" i="1"/>
  <c r="HQ155" i="1"/>
  <c r="HQ159" i="1"/>
  <c r="HQ161" i="1"/>
  <c r="HQ151" i="1"/>
  <c r="HQ153" i="1"/>
  <c r="HQ118" i="1"/>
  <c r="HQ120" i="1"/>
  <c r="HQ114" i="1"/>
  <c r="HQ112" i="1"/>
  <c r="HQ116" i="1"/>
  <c r="HQ110" i="1"/>
  <c r="HQ108" i="1"/>
  <c r="HQ106" i="1"/>
  <c r="HQ102" i="1"/>
  <c r="HQ104" i="1"/>
  <c r="HQ100" i="1"/>
  <c r="HQ98" i="1"/>
  <c r="HQ96" i="1"/>
  <c r="HQ92" i="1"/>
  <c r="HQ94" i="1"/>
  <c r="HQ90" i="1"/>
  <c r="HQ88" i="1"/>
  <c r="HQ86" i="1"/>
  <c r="HQ84" i="1"/>
  <c r="HQ82" i="1"/>
  <c r="HQ80" i="1"/>
  <c r="HQ78" i="1"/>
  <c r="HQ72" i="1"/>
  <c r="HQ76" i="1"/>
  <c r="HQ74" i="1"/>
  <c r="HQ70" i="1"/>
  <c r="HQ68" i="1"/>
  <c r="HQ66" i="1"/>
  <c r="HP199" i="1"/>
  <c r="HP195" i="1"/>
  <c r="HP205" i="1"/>
  <c r="HP203" i="1"/>
  <c r="HP187" i="1"/>
  <c r="HP201" i="1"/>
  <c r="HP189" i="1"/>
  <c r="HP197" i="1"/>
  <c r="HP183" i="1"/>
  <c r="HP193" i="1"/>
  <c r="HP191" i="1"/>
  <c r="HP175" i="1"/>
  <c r="HP179" i="1"/>
  <c r="HP171" i="1"/>
  <c r="HP185" i="1"/>
  <c r="HP181" i="1"/>
  <c r="HP173" i="1"/>
  <c r="HP163" i="1"/>
  <c r="HP177" i="1"/>
  <c r="HP169" i="1"/>
  <c r="HP159" i="1"/>
  <c r="HP167" i="1"/>
  <c r="HP165" i="1"/>
  <c r="HP161" i="1"/>
  <c r="HP153" i="1"/>
  <c r="HP157" i="1"/>
  <c r="HP151" i="1"/>
  <c r="HP155" i="1"/>
  <c r="HP120" i="1"/>
  <c r="HP114" i="1"/>
  <c r="HP116" i="1"/>
  <c r="HP112" i="1"/>
  <c r="HP118" i="1"/>
  <c r="HP106" i="1"/>
  <c r="HP110" i="1"/>
  <c r="HP108" i="1"/>
  <c r="HP104" i="1"/>
  <c r="HP102" i="1"/>
  <c r="HP98" i="1"/>
  <c r="HP100" i="1"/>
  <c r="HP96" i="1"/>
  <c r="HP90" i="1"/>
  <c r="HP94" i="1"/>
  <c r="HP92" i="1"/>
  <c r="HP88" i="1"/>
  <c r="HP84" i="1"/>
  <c r="HP86" i="1"/>
  <c r="HP80" i="1"/>
  <c r="HP82" i="1"/>
  <c r="HP78" i="1"/>
  <c r="HP76" i="1"/>
  <c r="HP72" i="1"/>
  <c r="HP74" i="1"/>
  <c r="HP70" i="1"/>
  <c r="HP68" i="1"/>
  <c r="HP66" i="1"/>
  <c r="HO205" i="1"/>
  <c r="HO199" i="1"/>
  <c r="HO203" i="1"/>
  <c r="HO201" i="1"/>
  <c r="HO193" i="1"/>
  <c r="HO195" i="1"/>
  <c r="HO197" i="1"/>
  <c r="HO191" i="1"/>
  <c r="HO185" i="1"/>
  <c r="HO187" i="1"/>
  <c r="HO181" i="1"/>
  <c r="HO177" i="1"/>
  <c r="HO189" i="1"/>
  <c r="HO169" i="1"/>
  <c r="HO183" i="1"/>
  <c r="HO173" i="1"/>
  <c r="HO175" i="1"/>
  <c r="HO179" i="1"/>
  <c r="HO167" i="1"/>
  <c r="HO171" i="1"/>
  <c r="HO163" i="1"/>
  <c r="HO165" i="1"/>
  <c r="HO161" i="1"/>
  <c r="HO159" i="1"/>
  <c r="HO155" i="1"/>
  <c r="HO157" i="1"/>
  <c r="HO151" i="1"/>
  <c r="HO153" i="1"/>
  <c r="HO120" i="1"/>
  <c r="HO114" i="1"/>
  <c r="HO116" i="1"/>
  <c r="HO118" i="1"/>
  <c r="HO112" i="1"/>
  <c r="HO110" i="1"/>
  <c r="HO108" i="1"/>
  <c r="HO106" i="1"/>
  <c r="HO102" i="1"/>
  <c r="HO104" i="1"/>
  <c r="HO100" i="1"/>
  <c r="HO98" i="1"/>
  <c r="HO96" i="1"/>
  <c r="HO92" i="1"/>
  <c r="HO90" i="1"/>
  <c r="HO94" i="1"/>
  <c r="HO88" i="1"/>
  <c r="HO86" i="1"/>
  <c r="HO84" i="1"/>
  <c r="HO80" i="1"/>
  <c r="HO82" i="1"/>
  <c r="HO78" i="1"/>
  <c r="HO74" i="1"/>
  <c r="HO76" i="1"/>
  <c r="HO72" i="1"/>
  <c r="HO70" i="1"/>
  <c r="HO68" i="1"/>
  <c r="HO66" i="1"/>
  <c r="HN205" i="1"/>
  <c r="HN201" i="1"/>
  <c r="HN193" i="1"/>
  <c r="HN203" i="1"/>
  <c r="HN195" i="1"/>
  <c r="HN197" i="1"/>
  <c r="HN191" i="1"/>
  <c r="HN189" i="1"/>
  <c r="HN185" i="1"/>
  <c r="HN181" i="1"/>
  <c r="HN177" i="1"/>
  <c r="HN171" i="1"/>
  <c r="HN173" i="1"/>
  <c r="HN167" i="1"/>
  <c r="HN175" i="1"/>
  <c r="HN169" i="1"/>
  <c r="HN163" i="1"/>
  <c r="HN165" i="1"/>
  <c r="HN199" i="1"/>
  <c r="HN161" i="1"/>
  <c r="HN155" i="1"/>
  <c r="HN157" i="1"/>
  <c r="HN187" i="1"/>
  <c r="HN183" i="1"/>
  <c r="HN179" i="1"/>
  <c r="HN159" i="1"/>
  <c r="HN151" i="1"/>
  <c r="HN153" i="1"/>
  <c r="HN120" i="1"/>
  <c r="HN118" i="1"/>
  <c r="HN116" i="1"/>
  <c r="HN114" i="1"/>
  <c r="HN110" i="1"/>
  <c r="HN112" i="1"/>
  <c r="HN108" i="1"/>
  <c r="HN106" i="1"/>
  <c r="HN104" i="1"/>
  <c r="HN100" i="1"/>
  <c r="HN102" i="1"/>
  <c r="HN96" i="1"/>
  <c r="HN94" i="1"/>
  <c r="HN90" i="1"/>
  <c r="HN98" i="1"/>
  <c r="HN92" i="1"/>
  <c r="HN86" i="1"/>
  <c r="HN88" i="1"/>
  <c r="HN84" i="1"/>
  <c r="HN80" i="1"/>
  <c r="HN78" i="1"/>
  <c r="HN76" i="1"/>
  <c r="HN82" i="1"/>
  <c r="HN74" i="1"/>
  <c r="HN70" i="1"/>
  <c r="HN72" i="1"/>
  <c r="HN68" i="1"/>
  <c r="HN66" i="1"/>
  <c r="HM201" i="1"/>
  <c r="HM203" i="1"/>
  <c r="HM193" i="1"/>
  <c r="HM183" i="1"/>
  <c r="HM197" i="1"/>
  <c r="HM199" i="1"/>
  <c r="HM179" i="1"/>
  <c r="HM187" i="1"/>
  <c r="HM205" i="1"/>
  <c r="HM195" i="1"/>
  <c r="HM191" i="1"/>
  <c r="HM185" i="1"/>
  <c r="HM189" i="1"/>
  <c r="HM181" i="1"/>
  <c r="HM173" i="1"/>
  <c r="HM175" i="1"/>
  <c r="HM177" i="1"/>
  <c r="HM165" i="1"/>
  <c r="HM167" i="1"/>
  <c r="HM171" i="1"/>
  <c r="HM163" i="1"/>
  <c r="HM169" i="1"/>
  <c r="HM161" i="1"/>
  <c r="HM159" i="1"/>
  <c r="HM157" i="1"/>
  <c r="HM153" i="1"/>
  <c r="HM155" i="1"/>
  <c r="HM151" i="1"/>
  <c r="HM120" i="1"/>
  <c r="HM112" i="1"/>
  <c r="HM114" i="1"/>
  <c r="HM118" i="1"/>
  <c r="HM116" i="1"/>
  <c r="HM108" i="1"/>
  <c r="HM110" i="1"/>
  <c r="HM100" i="1"/>
  <c r="HM104" i="1"/>
  <c r="HM102" i="1"/>
  <c r="HM106" i="1"/>
  <c r="HM98" i="1"/>
  <c r="HM94" i="1"/>
  <c r="HM96" i="1"/>
  <c r="HM92" i="1"/>
  <c r="HM88" i="1"/>
  <c r="HM86" i="1"/>
  <c r="HM90" i="1"/>
  <c r="HM82" i="1"/>
  <c r="HM84" i="1"/>
  <c r="HM78" i="1"/>
  <c r="HM74" i="1"/>
  <c r="HM80" i="1"/>
  <c r="HM76" i="1"/>
  <c r="HM72" i="1"/>
  <c r="HM70" i="1"/>
  <c r="HM68" i="1"/>
  <c r="HM66" i="1"/>
  <c r="RK195" i="1" l="1"/>
  <c r="RK193" i="1"/>
  <c r="PO195" i="1"/>
  <c r="PO193" i="1"/>
  <c r="RK110" i="1"/>
  <c r="RK108" i="1"/>
  <c r="QM195" i="1"/>
  <c r="QM193" i="1"/>
  <c r="PO110" i="1"/>
  <c r="PO108" i="1"/>
  <c r="QY189" i="1"/>
  <c r="QY187" i="1"/>
  <c r="QP187" i="1"/>
  <c r="QP189" i="1"/>
  <c r="QD187" i="1"/>
  <c r="QD189" i="1"/>
  <c r="QS110" i="1"/>
  <c r="QS108" i="1"/>
  <c r="RE110" i="1"/>
  <c r="RE108" i="1"/>
  <c r="PF187" i="1"/>
  <c r="PF189" i="1"/>
  <c r="QP110" i="1"/>
  <c r="QP108" i="1"/>
  <c r="QD110" i="1"/>
  <c r="QD108" i="1"/>
  <c r="PU110" i="1"/>
  <c r="PU108" i="1"/>
  <c r="QG110" i="1"/>
  <c r="QG108" i="1"/>
  <c r="QA110" i="1"/>
  <c r="QA108" i="1"/>
  <c r="QM110" i="1"/>
  <c r="QM108" i="1"/>
  <c r="QY110" i="1"/>
  <c r="QY108" i="1"/>
  <c r="PX193" i="1"/>
  <c r="PX195" i="1"/>
  <c r="PR187" i="1"/>
  <c r="PR189" i="1"/>
  <c r="RN187" i="1"/>
  <c r="RN189" i="1"/>
  <c r="RQ110" i="1"/>
  <c r="RQ108" i="1"/>
  <c r="PI110" i="1"/>
  <c r="PI108" i="1"/>
  <c r="QV193" i="1"/>
  <c r="QV195" i="1"/>
  <c r="RT193" i="1"/>
  <c r="RT195" i="1"/>
  <c r="RB187" i="1"/>
  <c r="RB189" i="1"/>
  <c r="QA189" i="1"/>
  <c r="QA187" i="1"/>
  <c r="MW102" i="1"/>
  <c r="MW104" i="1"/>
  <c r="NF195" i="1"/>
  <c r="NF193" i="1"/>
  <c r="NR280" i="1"/>
  <c r="NR278" i="1"/>
  <c r="OJ189" i="1"/>
  <c r="OJ187" i="1"/>
  <c r="MW195" i="1"/>
  <c r="MW193" i="1"/>
  <c r="OS280" i="1"/>
  <c r="OS278" i="1"/>
  <c r="NF110" i="1"/>
  <c r="NF108" i="1"/>
  <c r="OY274" i="1"/>
  <c r="OY272" i="1"/>
  <c r="NC274" i="1"/>
  <c r="NC272" i="1"/>
  <c r="MW280" i="1"/>
  <c r="MW278" i="1"/>
  <c r="NX108" i="1"/>
  <c r="NX110" i="1"/>
  <c r="OD195" i="1"/>
  <c r="OD193" i="1"/>
  <c r="MT195" i="1"/>
  <c r="MT193" i="1"/>
  <c r="NI102" i="1"/>
  <c r="NI104" i="1"/>
  <c r="NF280" i="1"/>
  <c r="NF278" i="1"/>
  <c r="OP195" i="1"/>
  <c r="OP193" i="1"/>
  <c r="NT210" i="1" s="1"/>
  <c r="OP280" i="1"/>
  <c r="OP278" i="1"/>
  <c r="OS189" i="1"/>
  <c r="OS187" i="1"/>
  <c r="NU102" i="1"/>
  <c r="NU104" i="1"/>
  <c r="OS102" i="1"/>
  <c r="OS104" i="1"/>
  <c r="NR195" i="1"/>
  <c r="NR193" i="1"/>
  <c r="OD280" i="1"/>
  <c r="OD278" i="1"/>
  <c r="MT280" i="1"/>
  <c r="MT278" i="1"/>
  <c r="OG102" i="1"/>
  <c r="OG104" i="1"/>
  <c r="PB195" i="1"/>
  <c r="PB193" i="1"/>
  <c r="PB272" i="1"/>
  <c r="PB274" i="1"/>
  <c r="OV108" i="1"/>
  <c r="OV110" i="1"/>
  <c r="OD110" i="1"/>
  <c r="OD108" i="1"/>
  <c r="MQ278" i="1"/>
  <c r="MQ280" i="1"/>
  <c r="OA274" i="1"/>
  <c r="OA272" i="1"/>
  <c r="OV280" i="1"/>
  <c r="OV278" i="1"/>
  <c r="OG280" i="1"/>
  <c r="OG278" i="1"/>
  <c r="MN108" i="1"/>
  <c r="MN110" i="1"/>
  <c r="MZ108" i="1"/>
  <c r="MZ110" i="1"/>
  <c r="NU195" i="1"/>
  <c r="NU193" i="1"/>
  <c r="OV189" i="1"/>
  <c r="OV187" i="1"/>
  <c r="NI280" i="1"/>
  <c r="NI278" i="1"/>
  <c r="PB110" i="1"/>
  <c r="PB108" i="1"/>
  <c r="NR110" i="1"/>
  <c r="NR108" i="1"/>
  <c r="OJ108" i="1"/>
  <c r="OJ110" i="1"/>
  <c r="MZ280" i="1"/>
  <c r="MZ278" i="1"/>
  <c r="OJ280" i="1"/>
  <c r="OJ278" i="1"/>
  <c r="OP110" i="1"/>
  <c r="OP108" i="1"/>
  <c r="NT125" i="1" s="1"/>
  <c r="NI195" i="1"/>
  <c r="NI193" i="1"/>
  <c r="NU280" i="1"/>
  <c r="NU278" i="1"/>
  <c r="MT110" i="1"/>
  <c r="MT108" i="1"/>
  <c r="OG189" i="1"/>
  <c r="OG187" i="1"/>
  <c r="NL108" i="1"/>
  <c r="NL110" i="1"/>
  <c r="OM274" i="1"/>
  <c r="OM272" i="1"/>
  <c r="MN280" i="1"/>
  <c r="MN278" i="1"/>
  <c r="NO274" i="1"/>
  <c r="NO272" i="1"/>
  <c r="NX280" i="1"/>
  <c r="NX278" i="1"/>
  <c r="NL278" i="1"/>
  <c r="NL280" i="1"/>
  <c r="MG280" i="1"/>
  <c r="MG278" i="1"/>
  <c r="MA278" i="1"/>
  <c r="MA280" i="1"/>
  <c r="LU280" i="1"/>
  <c r="LU278" i="1"/>
  <c r="LC280" i="1"/>
  <c r="LC278" i="1"/>
  <c r="LR280" i="1"/>
  <c r="LR278" i="1"/>
  <c r="LX280" i="1"/>
  <c r="LX278" i="1"/>
  <c r="MD280" i="1"/>
  <c r="MD278" i="1"/>
  <c r="LF278" i="1"/>
  <c r="LF280" i="1"/>
  <c r="LO280" i="1"/>
  <c r="LO278" i="1"/>
  <c r="KZ280" i="1"/>
  <c r="KZ278" i="1"/>
  <c r="LI278" i="1"/>
  <c r="LI280" i="1"/>
  <c r="LX187" i="1"/>
  <c r="LX189" i="1"/>
  <c r="LU193" i="1"/>
  <c r="LU195" i="1"/>
  <c r="KZ187" i="1"/>
  <c r="KZ189" i="1"/>
  <c r="MG193" i="1"/>
  <c r="MG195" i="1"/>
  <c r="LI193" i="1"/>
  <c r="LI195" i="1"/>
  <c r="LL189" i="1"/>
  <c r="LL187" i="1"/>
  <c r="MJ189" i="1"/>
  <c r="MJ187" i="1"/>
  <c r="MJ102" i="1"/>
  <c r="MJ104" i="1"/>
  <c r="MG102" i="1"/>
  <c r="MG104" i="1"/>
  <c r="MD110" i="1"/>
  <c r="MD108" i="1"/>
  <c r="LU110" i="1"/>
  <c r="LU108" i="1"/>
  <c r="LL108" i="1"/>
  <c r="LL110" i="1"/>
  <c r="LF110" i="1"/>
  <c r="LF108" i="1"/>
  <c r="LC110" i="1"/>
  <c r="LC108" i="1"/>
  <c r="HL203" i="1"/>
  <c r="HL205" i="1"/>
  <c r="HL195" i="1"/>
  <c r="HL201" i="1"/>
  <c r="HL187" i="1"/>
  <c r="HL189" i="1"/>
  <c r="HL197" i="1"/>
  <c r="HL185" i="1"/>
  <c r="HL181" i="1"/>
  <c r="HL191" i="1"/>
  <c r="HL199" i="1"/>
  <c r="HL183" i="1"/>
  <c r="HL193" i="1"/>
  <c r="HL173" i="1"/>
  <c r="HL177" i="1"/>
  <c r="HL179" i="1"/>
  <c r="HL175" i="1"/>
  <c r="HL169" i="1"/>
  <c r="HL171" i="1"/>
  <c r="HL167" i="1"/>
  <c r="HL163" i="1"/>
  <c r="HL165" i="1"/>
  <c r="HL161" i="1"/>
  <c r="HL159" i="1"/>
  <c r="HL157" i="1"/>
  <c r="HL153" i="1"/>
  <c r="HL155" i="1"/>
  <c r="HL151" i="1"/>
  <c r="HL120" i="1"/>
  <c r="HL114" i="1"/>
  <c r="HL118" i="1"/>
  <c r="HL116" i="1"/>
  <c r="HL112" i="1"/>
  <c r="HL108" i="1"/>
  <c r="HL110" i="1"/>
  <c r="HL104" i="1"/>
  <c r="HL100" i="1"/>
  <c r="HL102" i="1"/>
  <c r="HL106" i="1"/>
  <c r="HL98" i="1"/>
  <c r="HL96" i="1"/>
  <c r="HL94" i="1"/>
  <c r="HL92" i="1"/>
  <c r="HL90" i="1"/>
  <c r="HL86" i="1"/>
  <c r="HL88" i="1"/>
  <c r="HL82" i="1"/>
  <c r="HL84" i="1"/>
  <c r="HL80" i="1"/>
  <c r="HL76" i="1"/>
  <c r="HL78" i="1"/>
  <c r="HL74" i="1"/>
  <c r="HL72" i="1"/>
  <c r="HL70" i="1"/>
  <c r="HL68" i="1"/>
  <c r="HL66" i="1"/>
  <c r="HK197" i="1"/>
  <c r="HK205" i="1"/>
  <c r="HK203" i="1"/>
  <c r="HK189" i="1"/>
  <c r="HK199" i="1"/>
  <c r="HK181" i="1"/>
  <c r="HK201" i="1"/>
  <c r="HK183" i="1"/>
  <c r="HK191" i="1"/>
  <c r="HK193" i="1"/>
  <c r="HK177" i="1"/>
  <c r="HK185" i="1"/>
  <c r="HK195" i="1"/>
  <c r="HK179" i="1"/>
  <c r="HK187" i="1"/>
  <c r="HK169" i="1"/>
  <c r="HK171" i="1"/>
  <c r="HK173" i="1"/>
  <c r="HK165" i="1"/>
  <c r="HK157" i="1"/>
  <c r="HK161" i="1"/>
  <c r="HK167" i="1"/>
  <c r="HK175" i="1"/>
  <c r="HK163" i="1"/>
  <c r="HK159" i="1"/>
  <c r="HK153" i="1"/>
  <c r="HK155" i="1"/>
  <c r="HK151" i="1"/>
  <c r="HK118" i="1"/>
  <c r="HK120" i="1"/>
  <c r="HK116" i="1"/>
  <c r="HK114" i="1"/>
  <c r="HK112" i="1"/>
  <c r="HK110" i="1"/>
  <c r="HK108" i="1"/>
  <c r="HK102" i="1"/>
  <c r="HK106" i="1"/>
  <c r="HK104" i="1"/>
  <c r="HK100" i="1"/>
  <c r="HK96" i="1"/>
  <c r="HK98" i="1"/>
  <c r="HK94" i="1"/>
  <c r="HK92" i="1"/>
  <c r="HK88" i="1"/>
  <c r="HK86" i="1"/>
  <c r="HK90" i="1"/>
  <c r="HK84" i="1"/>
  <c r="HK82" i="1"/>
  <c r="HK80" i="1"/>
  <c r="HK74" i="1"/>
  <c r="HK78" i="1"/>
  <c r="HK76" i="1"/>
  <c r="HK72" i="1"/>
  <c r="HK70" i="1"/>
  <c r="HK68" i="1"/>
  <c r="HK66" i="1"/>
  <c r="HJ195" i="1"/>
  <c r="HJ201" i="1"/>
  <c r="HJ203" i="1"/>
  <c r="HJ187" i="1"/>
  <c r="HJ205" i="1"/>
  <c r="HJ191" i="1"/>
  <c r="HJ199" i="1"/>
  <c r="HJ197" i="1"/>
  <c r="HJ189" i="1"/>
  <c r="HJ185" i="1"/>
  <c r="HJ181" i="1"/>
  <c r="HJ193" i="1"/>
  <c r="HJ179" i="1"/>
  <c r="HJ183" i="1"/>
  <c r="HJ175" i="1"/>
  <c r="HJ171" i="1"/>
  <c r="HJ163" i="1"/>
  <c r="HJ177" i="1"/>
  <c r="HJ173" i="1"/>
  <c r="HJ169" i="1"/>
  <c r="HJ167" i="1"/>
  <c r="HJ161" i="1"/>
  <c r="HJ159" i="1"/>
  <c r="HJ165" i="1"/>
  <c r="HJ157" i="1"/>
  <c r="HJ155" i="1"/>
  <c r="HJ153" i="1"/>
  <c r="HJ151" i="1"/>
  <c r="HJ120" i="1"/>
  <c r="HJ118" i="1"/>
  <c r="HJ116" i="1"/>
  <c r="HJ112" i="1"/>
  <c r="HJ114" i="1"/>
  <c r="HJ110" i="1"/>
  <c r="HJ108" i="1"/>
  <c r="HJ106" i="1"/>
  <c r="HJ104" i="1"/>
  <c r="HJ102" i="1"/>
  <c r="HJ100" i="1"/>
  <c r="HJ94" i="1"/>
  <c r="HJ98" i="1"/>
  <c r="HJ96" i="1"/>
  <c r="HJ92" i="1"/>
  <c r="HJ90" i="1"/>
  <c r="HJ86" i="1"/>
  <c r="HJ88" i="1"/>
  <c r="HJ84" i="1"/>
  <c r="HJ82" i="1"/>
  <c r="HJ80" i="1"/>
  <c r="HJ76" i="1"/>
  <c r="HJ78" i="1"/>
  <c r="HJ74" i="1"/>
  <c r="HJ72" i="1"/>
  <c r="HJ70" i="1"/>
  <c r="HJ68" i="1"/>
  <c r="HJ66" i="1"/>
  <c r="HI205" i="1"/>
  <c r="HI193" i="1"/>
  <c r="HI185" i="1"/>
  <c r="HI189" i="1"/>
  <c r="HI201" i="1"/>
  <c r="HI203" i="1"/>
  <c r="HI169" i="1"/>
  <c r="HI195" i="1"/>
  <c r="HI199" i="1"/>
  <c r="HI161" i="1"/>
  <c r="HI197" i="1"/>
  <c r="HI181" i="1"/>
  <c r="HI173" i="1"/>
  <c r="HI183" i="1"/>
  <c r="HI177" i="1"/>
  <c r="HI171" i="1"/>
  <c r="HI175" i="1"/>
  <c r="HI163" i="1"/>
  <c r="HI187" i="1"/>
  <c r="HI191" i="1"/>
  <c r="HI179" i="1"/>
  <c r="HI165" i="1"/>
  <c r="HI157" i="1"/>
  <c r="HI159" i="1"/>
  <c r="HI167" i="1"/>
  <c r="HI153" i="1"/>
  <c r="HI151" i="1"/>
  <c r="HI155" i="1"/>
  <c r="HI120" i="1"/>
  <c r="HI116" i="1"/>
  <c r="HI114" i="1"/>
  <c r="HI118" i="1"/>
  <c r="HI110" i="1"/>
  <c r="HI112" i="1"/>
  <c r="HI104" i="1"/>
  <c r="HI108" i="1"/>
  <c r="HI106" i="1"/>
  <c r="HI102" i="1"/>
  <c r="HI94" i="1"/>
  <c r="HI98" i="1"/>
  <c r="HI100" i="1"/>
  <c r="HI96" i="1"/>
  <c r="HI90" i="1"/>
  <c r="HI88" i="1"/>
  <c r="HI92" i="1"/>
  <c r="HI84" i="1"/>
  <c r="HI86" i="1"/>
  <c r="HI80" i="1"/>
  <c r="HI78" i="1"/>
  <c r="HI82" i="1"/>
  <c r="HI72" i="1"/>
  <c r="HI76" i="1"/>
  <c r="HI74" i="1"/>
  <c r="HI70" i="1"/>
  <c r="HI68" i="1"/>
  <c r="HI66" i="1"/>
  <c r="HH189" i="1"/>
  <c r="HH195" i="1"/>
  <c r="HH201" i="1"/>
  <c r="HH183" i="1"/>
  <c r="HH163" i="1"/>
  <c r="HH187" i="1"/>
  <c r="HH161" i="1"/>
  <c r="HH199" i="1"/>
  <c r="HH203" i="1"/>
  <c r="HH157" i="1"/>
  <c r="HH159" i="1"/>
  <c r="HH179" i="1"/>
  <c r="HH193" i="1"/>
  <c r="HH169" i="1"/>
  <c r="HH185" i="1"/>
  <c r="HH177" i="1"/>
  <c r="HH197" i="1"/>
  <c r="HH191" i="1"/>
  <c r="HH205" i="1"/>
  <c r="HH167" i="1"/>
  <c r="HH173" i="1"/>
  <c r="HH181" i="1"/>
  <c r="HH151" i="1"/>
  <c r="HH153" i="1"/>
  <c r="HH155" i="1"/>
  <c r="HH165" i="1"/>
  <c r="HH171" i="1"/>
  <c r="HH175" i="1"/>
  <c r="HH120" i="1"/>
  <c r="HH118" i="1"/>
  <c r="HH116" i="1"/>
  <c r="HH114" i="1"/>
  <c r="HH110" i="1"/>
  <c r="HH112" i="1"/>
  <c r="HH108" i="1"/>
  <c r="HH106" i="1"/>
  <c r="HH104" i="1"/>
  <c r="HH92" i="1"/>
  <c r="HH102" i="1"/>
  <c r="HH98" i="1"/>
  <c r="HH88" i="1"/>
  <c r="HH100" i="1"/>
  <c r="HH84" i="1"/>
  <c r="HH96" i="1"/>
  <c r="HH94" i="1"/>
  <c r="HH90" i="1"/>
  <c r="HH74" i="1"/>
  <c r="HH86" i="1"/>
  <c r="HH82" i="1"/>
  <c r="HH80" i="1"/>
  <c r="HH78" i="1"/>
  <c r="HH76" i="1"/>
  <c r="HH70" i="1"/>
  <c r="HH72" i="1"/>
  <c r="HH68" i="1"/>
  <c r="HH66" i="1"/>
  <c r="HG201" i="1"/>
  <c r="HG197" i="1"/>
  <c r="HG203" i="1"/>
  <c r="HG199" i="1"/>
  <c r="HG205" i="1"/>
  <c r="HG191" i="1"/>
  <c r="HG189" i="1"/>
  <c r="HG175" i="1"/>
  <c r="HG193" i="1"/>
  <c r="HG169" i="1"/>
  <c r="HG195" i="1"/>
  <c r="HG173" i="1"/>
  <c r="HG179" i="1"/>
  <c r="HG181" i="1"/>
  <c r="HG171" i="1"/>
  <c r="HG185" i="1"/>
  <c r="HG177" i="1"/>
  <c r="HG183" i="1"/>
  <c r="HG167" i="1"/>
  <c r="HG187" i="1"/>
  <c r="HG163" i="1"/>
  <c r="HG165" i="1"/>
  <c r="HG155" i="1"/>
  <c r="HG151" i="1"/>
  <c r="HG161" i="1"/>
  <c r="HG153" i="1"/>
  <c r="HG157" i="1"/>
  <c r="HG159" i="1"/>
  <c r="HG118" i="1"/>
  <c r="HG120" i="1"/>
  <c r="HG114" i="1"/>
  <c r="HG116" i="1"/>
  <c r="HG112" i="1"/>
  <c r="HG110" i="1"/>
  <c r="HG108" i="1"/>
  <c r="HG106" i="1"/>
  <c r="HG104" i="1"/>
  <c r="HG100" i="1"/>
  <c r="HG98" i="1"/>
  <c r="HG102" i="1"/>
  <c r="HG94" i="1"/>
  <c r="HG90" i="1"/>
  <c r="HG96" i="1"/>
  <c r="HG92" i="1"/>
  <c r="HG88" i="1"/>
  <c r="HG86" i="1"/>
  <c r="HG84" i="1"/>
  <c r="HG82" i="1"/>
  <c r="HG80" i="1"/>
  <c r="HG76" i="1"/>
  <c r="HG78" i="1"/>
  <c r="HG74" i="1"/>
  <c r="HG70" i="1"/>
  <c r="HG72" i="1"/>
  <c r="HG68" i="1"/>
  <c r="HG66" i="1"/>
  <c r="HF169" i="1"/>
  <c r="HF181" i="1"/>
  <c r="HF185" i="1"/>
  <c r="HF197" i="1"/>
  <c r="HF171" i="1"/>
  <c r="HF195" i="1"/>
  <c r="HF205" i="1"/>
  <c r="HF191" i="1"/>
  <c r="HF161" i="1"/>
  <c r="HF193" i="1"/>
  <c r="HF179" i="1"/>
  <c r="HF201" i="1"/>
  <c r="HF177" i="1"/>
  <c r="HF167" i="1"/>
  <c r="HF165" i="1"/>
  <c r="HF203" i="1"/>
  <c r="HF173" i="1"/>
  <c r="HF163" i="1"/>
  <c r="HF199" i="1"/>
  <c r="HF157" i="1"/>
  <c r="HF189" i="1"/>
  <c r="HF187" i="1"/>
  <c r="HF175" i="1"/>
  <c r="HF159" i="1"/>
  <c r="HF183" i="1"/>
  <c r="HF155" i="1"/>
  <c r="HF153" i="1"/>
  <c r="HF151" i="1"/>
  <c r="HF118" i="1"/>
  <c r="HF114" i="1"/>
  <c r="HF112" i="1"/>
  <c r="HF104" i="1"/>
  <c r="HF108" i="1"/>
  <c r="HF94" i="1"/>
  <c r="HF100" i="1"/>
  <c r="HF88" i="1"/>
  <c r="HF90" i="1"/>
  <c r="HF96" i="1"/>
  <c r="HF102" i="1"/>
  <c r="HF86" i="1"/>
  <c r="HF98" i="1"/>
  <c r="HF78" i="1"/>
  <c r="HF72" i="1"/>
  <c r="HF80" i="1"/>
  <c r="HF84" i="1"/>
  <c r="HF74" i="1"/>
  <c r="HF76" i="1"/>
  <c r="HF70" i="1"/>
  <c r="HF68" i="1"/>
  <c r="HE159" i="1"/>
  <c r="HE189" i="1"/>
  <c r="HE201" i="1"/>
  <c r="HE185" i="1"/>
  <c r="HE191" i="1"/>
  <c r="HE203" i="1"/>
  <c r="HE177" i="1"/>
  <c r="HE155" i="1"/>
  <c r="HE195" i="1"/>
  <c r="HE199" i="1"/>
  <c r="HE197" i="1"/>
  <c r="HE171" i="1"/>
  <c r="HE181" i="1"/>
  <c r="HE187" i="1"/>
  <c r="HE179" i="1"/>
  <c r="HE205" i="1"/>
  <c r="HE175" i="1"/>
  <c r="HE173" i="1"/>
  <c r="HE167" i="1"/>
  <c r="HE193" i="1"/>
  <c r="HE163" i="1"/>
  <c r="HE169" i="1"/>
  <c r="HE161" i="1"/>
  <c r="HE157" i="1"/>
  <c r="HE165" i="1"/>
  <c r="HE153" i="1"/>
  <c r="HE183" i="1"/>
  <c r="HE151" i="1"/>
  <c r="HE114" i="1"/>
  <c r="HE118" i="1"/>
  <c r="HE112" i="1"/>
  <c r="HE108" i="1"/>
  <c r="HE106" i="1"/>
  <c r="HE104" i="1"/>
  <c r="HE110" i="1"/>
  <c r="HE94" i="1"/>
  <c r="HE102" i="1"/>
  <c r="HE90" i="1"/>
  <c r="HE92" i="1"/>
  <c r="HE100" i="1"/>
  <c r="HE88" i="1"/>
  <c r="HE98" i="1"/>
  <c r="HE86" i="1"/>
  <c r="HE96" i="1"/>
  <c r="HE80" i="1"/>
  <c r="HE74" i="1"/>
  <c r="HE78" i="1"/>
  <c r="HE82" i="1"/>
  <c r="HE84" i="1"/>
  <c r="HE72" i="1"/>
  <c r="HE76" i="1"/>
  <c r="HE70" i="1"/>
  <c r="HE68" i="1"/>
  <c r="HE66" i="1"/>
  <c r="HD197" i="1"/>
  <c r="HD201" i="1"/>
  <c r="HD183" i="1"/>
  <c r="HD173" i="1"/>
  <c r="HD205" i="1"/>
  <c r="HD199" i="1"/>
  <c r="HD195" i="1"/>
  <c r="HD163" i="1"/>
  <c r="HD181" i="1"/>
  <c r="HD189" i="1"/>
  <c r="HD193" i="1"/>
  <c r="HD187" i="1"/>
  <c r="HD185" i="1"/>
  <c r="HD191" i="1"/>
  <c r="HD203" i="1"/>
  <c r="HD169" i="1"/>
  <c r="HD179" i="1"/>
  <c r="HD153" i="1"/>
  <c r="HD157" i="1"/>
  <c r="HD177" i="1"/>
  <c r="HD155" i="1"/>
  <c r="HD161" i="1"/>
  <c r="HD171" i="1"/>
  <c r="HD175" i="1"/>
  <c r="HD167" i="1"/>
  <c r="HD165" i="1"/>
  <c r="HD151" i="1"/>
  <c r="HD159" i="1"/>
  <c r="HD120" i="1"/>
  <c r="HD112" i="1"/>
  <c r="HD114" i="1"/>
  <c r="HD116" i="1"/>
  <c r="HD118" i="1"/>
  <c r="HD110" i="1"/>
  <c r="HD108" i="1"/>
  <c r="HD94" i="1"/>
  <c r="HD96" i="1"/>
  <c r="HD102" i="1"/>
  <c r="HD104" i="1"/>
  <c r="HD106" i="1"/>
  <c r="HD98" i="1"/>
  <c r="HD100" i="1"/>
  <c r="HD86" i="1"/>
  <c r="HD90" i="1"/>
  <c r="HD92" i="1"/>
  <c r="HD88" i="1"/>
  <c r="HD84" i="1"/>
  <c r="HD76" i="1"/>
  <c r="HD78" i="1"/>
  <c r="HD80" i="1"/>
  <c r="HD82" i="1"/>
  <c r="HD70" i="1"/>
  <c r="HD72" i="1"/>
  <c r="HD74" i="1"/>
  <c r="HD68" i="1"/>
  <c r="HD66" i="1"/>
  <c r="HC185" i="1"/>
  <c r="HC201" i="1"/>
  <c r="HC179" i="1"/>
  <c r="HC191" i="1"/>
  <c r="HC187" i="1"/>
  <c r="HC183" i="1"/>
  <c r="HC159" i="1"/>
  <c r="HC169" i="1"/>
  <c r="HC165" i="1"/>
  <c r="HC153" i="1"/>
  <c r="HC203" i="1"/>
  <c r="HC205" i="1"/>
  <c r="HC199" i="1"/>
  <c r="HC177" i="1"/>
  <c r="HC195" i="1"/>
  <c r="HC155" i="1"/>
  <c r="HC167" i="1"/>
  <c r="HC151" i="1"/>
  <c r="HC157" i="1"/>
  <c r="HC173" i="1"/>
  <c r="HC161" i="1"/>
  <c r="HC171" i="1"/>
  <c r="HC189" i="1"/>
  <c r="HC193" i="1"/>
  <c r="HC181" i="1"/>
  <c r="HC197" i="1"/>
  <c r="HC175" i="1"/>
  <c r="HC163" i="1"/>
  <c r="HC120" i="1"/>
  <c r="HC114" i="1"/>
  <c r="HC116" i="1"/>
  <c r="HC112" i="1"/>
  <c r="HC118" i="1"/>
  <c r="HC108" i="1"/>
  <c r="HC110" i="1"/>
  <c r="HC98" i="1"/>
  <c r="HC100" i="1"/>
  <c r="HC94" i="1"/>
  <c r="HC104" i="1"/>
  <c r="HC106" i="1"/>
  <c r="HC92" i="1"/>
  <c r="HC96" i="1"/>
  <c r="HC102" i="1"/>
  <c r="HC88" i="1"/>
  <c r="HC90" i="1"/>
  <c r="HC86" i="1"/>
  <c r="HC82" i="1"/>
  <c r="HC84" i="1"/>
  <c r="HC78" i="1"/>
  <c r="HC80" i="1"/>
  <c r="HC76" i="1"/>
  <c r="HC70" i="1"/>
  <c r="HC72" i="1"/>
  <c r="HC74" i="1"/>
  <c r="HC68" i="1"/>
  <c r="HC66" i="1"/>
  <c r="GU183" i="1"/>
  <c r="GU197" i="1"/>
  <c r="GU201" i="1"/>
  <c r="GU203" i="1"/>
  <c r="GU199" i="1"/>
  <c r="GU195" i="1"/>
  <c r="GU193" i="1"/>
  <c r="GU205" i="1"/>
  <c r="GU189" i="1"/>
  <c r="GU187" i="1"/>
  <c r="GU191" i="1"/>
  <c r="GU169" i="1"/>
  <c r="GU179" i="1"/>
  <c r="GU167" i="1"/>
  <c r="GU177" i="1"/>
  <c r="GU163" i="1"/>
  <c r="GU161" i="1"/>
  <c r="GU173" i="1"/>
  <c r="GU171" i="1"/>
  <c r="GU165" i="1"/>
  <c r="GU175" i="1"/>
  <c r="GU181" i="1"/>
  <c r="GU185" i="1"/>
  <c r="GU159" i="1"/>
  <c r="GU157" i="1"/>
  <c r="GU153" i="1"/>
  <c r="GU151" i="1"/>
  <c r="GU155" i="1"/>
  <c r="GU120" i="1"/>
  <c r="GU114" i="1"/>
  <c r="GU118" i="1"/>
  <c r="GU112" i="1"/>
  <c r="GU116" i="1"/>
  <c r="GU108" i="1"/>
  <c r="GU106" i="1"/>
  <c r="GU92" i="1"/>
  <c r="GU110" i="1"/>
  <c r="GU104" i="1"/>
  <c r="GU102" i="1"/>
  <c r="GU90" i="1"/>
  <c r="GU94" i="1"/>
  <c r="GU88" i="1"/>
  <c r="GU86" i="1"/>
  <c r="GU100" i="1"/>
  <c r="GU98" i="1"/>
  <c r="GU82" i="1"/>
  <c r="GU96" i="1"/>
  <c r="GU76" i="1"/>
  <c r="GU80" i="1"/>
  <c r="GU78" i="1"/>
  <c r="GU74" i="1"/>
  <c r="GU72" i="1"/>
  <c r="GU84" i="1"/>
  <c r="GU70" i="1"/>
  <c r="GU68" i="1"/>
  <c r="GU66" i="1"/>
  <c r="GT203" i="1"/>
  <c r="GT199" i="1"/>
  <c r="GT193" i="1"/>
  <c r="GT201" i="1"/>
  <c r="GT205" i="1"/>
  <c r="GT189" i="1"/>
  <c r="GT195" i="1"/>
  <c r="GT197" i="1"/>
  <c r="GT187" i="1"/>
  <c r="GT191" i="1"/>
  <c r="GT185" i="1"/>
  <c r="GT181" i="1"/>
  <c r="GT177" i="1"/>
  <c r="GT171" i="1"/>
  <c r="GT183" i="1"/>
  <c r="GT179" i="1"/>
  <c r="GT169" i="1"/>
  <c r="GT175" i="1"/>
  <c r="GT165" i="1"/>
  <c r="GT173" i="1"/>
  <c r="GT167" i="1"/>
  <c r="GT161" i="1"/>
  <c r="GT163" i="1"/>
  <c r="GT159" i="1"/>
  <c r="GT157" i="1"/>
  <c r="GT155" i="1"/>
  <c r="GT153" i="1"/>
  <c r="GT151" i="1"/>
  <c r="GT120" i="1"/>
  <c r="GT118" i="1"/>
  <c r="GT114" i="1"/>
  <c r="GT116" i="1"/>
  <c r="GT110" i="1"/>
  <c r="GT112" i="1"/>
  <c r="GT106" i="1"/>
  <c r="GT108" i="1"/>
  <c r="GT102" i="1"/>
  <c r="GT104" i="1"/>
  <c r="GT100" i="1"/>
  <c r="GT98" i="1"/>
  <c r="GT94" i="1"/>
  <c r="GT96" i="1"/>
  <c r="GT92" i="1"/>
  <c r="GT90" i="1"/>
  <c r="GT88" i="1"/>
  <c r="GT86" i="1"/>
  <c r="GT82" i="1"/>
  <c r="GT84" i="1"/>
  <c r="GT80" i="1"/>
  <c r="GT78" i="1"/>
  <c r="GT76" i="1"/>
  <c r="GT74" i="1"/>
  <c r="GT72" i="1"/>
  <c r="GT70" i="1"/>
  <c r="GT68" i="1"/>
  <c r="GT66" i="1"/>
  <c r="GS189" i="1"/>
  <c r="GS193" i="1"/>
  <c r="GS197" i="1"/>
  <c r="GS205" i="1"/>
  <c r="GS203" i="1"/>
  <c r="GS199" i="1"/>
  <c r="GS187" i="1"/>
  <c r="GS185" i="1"/>
  <c r="GS195" i="1"/>
  <c r="GS201" i="1"/>
  <c r="GS191" i="1"/>
  <c r="GS179" i="1"/>
  <c r="GS173" i="1"/>
  <c r="GS183" i="1"/>
  <c r="GS171" i="1"/>
  <c r="GS181" i="1"/>
  <c r="GS167" i="1"/>
  <c r="GS169" i="1"/>
  <c r="GS177" i="1"/>
  <c r="GS163" i="1"/>
  <c r="GS175" i="1"/>
  <c r="GS165" i="1"/>
  <c r="GS161" i="1"/>
  <c r="GS155" i="1"/>
  <c r="GS153" i="1"/>
  <c r="GS159" i="1"/>
  <c r="GS157" i="1"/>
  <c r="GS151" i="1"/>
  <c r="GS120" i="1"/>
  <c r="GS118" i="1"/>
  <c r="GS114" i="1"/>
  <c r="GS110" i="1"/>
  <c r="GS112" i="1"/>
  <c r="GS116" i="1"/>
  <c r="GS106" i="1"/>
  <c r="GS104" i="1"/>
  <c r="GS102" i="1"/>
  <c r="GS108" i="1"/>
  <c r="GS100" i="1"/>
  <c r="GS98" i="1"/>
  <c r="GS96" i="1"/>
  <c r="GS94" i="1"/>
  <c r="GS92" i="1"/>
  <c r="GS90" i="1"/>
  <c r="GS88" i="1"/>
  <c r="GS86" i="1"/>
  <c r="GS82" i="1"/>
  <c r="GS84" i="1"/>
  <c r="GS80" i="1"/>
  <c r="GS78" i="1"/>
  <c r="GS76" i="1"/>
  <c r="GS74" i="1"/>
  <c r="GS72" i="1"/>
  <c r="GS70" i="1"/>
  <c r="GS68" i="1"/>
  <c r="GS66" i="1"/>
  <c r="GR189" i="1"/>
  <c r="GR195" i="1"/>
  <c r="GR201" i="1"/>
  <c r="GR191" i="1"/>
  <c r="GR203" i="1"/>
  <c r="GR205" i="1"/>
  <c r="GR197" i="1"/>
  <c r="GR185" i="1"/>
  <c r="GR199" i="1"/>
  <c r="GR173" i="1"/>
  <c r="GR193" i="1"/>
  <c r="GR169" i="1"/>
  <c r="GR187" i="1"/>
  <c r="GR165" i="1"/>
  <c r="GR177" i="1"/>
  <c r="GR181" i="1"/>
  <c r="GR179" i="1"/>
  <c r="GR175" i="1"/>
  <c r="GR183" i="1"/>
  <c r="GR163" i="1"/>
  <c r="GR171" i="1"/>
  <c r="GR161" i="1"/>
  <c r="GR167" i="1"/>
  <c r="GR157" i="1"/>
  <c r="GR155" i="1"/>
  <c r="GR153" i="1"/>
  <c r="GR159" i="1"/>
  <c r="GR151" i="1"/>
  <c r="GR118" i="1"/>
  <c r="GR120" i="1"/>
  <c r="GR116" i="1"/>
  <c r="GR110" i="1"/>
  <c r="GR114" i="1"/>
  <c r="GR112" i="1"/>
  <c r="GR108" i="1"/>
  <c r="GR100" i="1"/>
  <c r="GR104" i="1"/>
  <c r="GR102" i="1"/>
  <c r="GR106" i="1"/>
  <c r="GR98" i="1"/>
  <c r="GR92" i="1"/>
  <c r="GR94" i="1"/>
  <c r="GR96" i="1"/>
  <c r="GR90" i="1"/>
  <c r="GR82" i="1"/>
  <c r="GR88" i="1"/>
  <c r="GR86" i="1"/>
  <c r="GR76" i="1"/>
  <c r="GR84" i="1"/>
  <c r="GR80" i="1"/>
  <c r="GR74" i="1"/>
  <c r="GR78" i="1"/>
  <c r="GR72" i="1"/>
  <c r="GR70" i="1"/>
  <c r="GR66" i="1"/>
  <c r="GR68" i="1"/>
  <c r="GQ201" i="1"/>
  <c r="GQ205" i="1"/>
  <c r="GQ183" i="1"/>
  <c r="GQ203" i="1"/>
  <c r="GQ179" i="1"/>
  <c r="GQ195" i="1"/>
  <c r="GQ191" i="1"/>
  <c r="GQ187" i="1"/>
  <c r="GQ199" i="1"/>
  <c r="GQ193" i="1"/>
  <c r="GQ173" i="1"/>
  <c r="GQ197" i="1"/>
  <c r="GQ181" i="1"/>
  <c r="GQ177" i="1"/>
  <c r="GQ189" i="1"/>
  <c r="GQ171" i="1"/>
  <c r="GQ175" i="1"/>
  <c r="GQ185" i="1"/>
  <c r="GQ167" i="1"/>
  <c r="GQ169" i="1"/>
  <c r="GQ165" i="1"/>
  <c r="GQ163" i="1"/>
  <c r="GQ161" i="1"/>
  <c r="GQ157" i="1"/>
  <c r="GQ155" i="1"/>
  <c r="GQ159" i="1"/>
  <c r="GQ153" i="1"/>
  <c r="GQ151" i="1"/>
  <c r="GQ120" i="1"/>
  <c r="GQ114" i="1"/>
  <c r="GQ118" i="1"/>
  <c r="GQ116" i="1"/>
  <c r="GQ112" i="1"/>
  <c r="GQ110" i="1"/>
  <c r="GQ102" i="1"/>
  <c r="GQ106" i="1"/>
  <c r="GQ108" i="1"/>
  <c r="GQ104" i="1"/>
  <c r="GQ96" i="1"/>
  <c r="GQ98" i="1"/>
  <c r="GQ100" i="1"/>
  <c r="GQ94" i="1"/>
  <c r="GQ92" i="1"/>
  <c r="GQ88" i="1"/>
  <c r="GQ90" i="1"/>
  <c r="GQ84" i="1"/>
  <c r="GQ86" i="1"/>
  <c r="GQ82" i="1"/>
  <c r="GQ78" i="1"/>
  <c r="GQ76" i="1"/>
  <c r="GQ80" i="1"/>
  <c r="GQ74" i="1"/>
  <c r="GQ72" i="1"/>
  <c r="GQ70" i="1"/>
  <c r="GQ68" i="1"/>
  <c r="GQ66" i="1"/>
  <c r="GP195" i="1"/>
  <c r="GP189" i="1"/>
  <c r="GP203" i="1"/>
  <c r="GP183" i="1"/>
  <c r="GP191" i="1"/>
  <c r="GP197" i="1"/>
  <c r="GP205" i="1"/>
  <c r="GP179" i="1"/>
  <c r="GP201" i="1"/>
  <c r="GP177" i="1"/>
  <c r="GP199" i="1"/>
  <c r="GP193" i="1"/>
  <c r="GP171" i="1"/>
  <c r="GP181" i="1"/>
  <c r="GP169" i="1"/>
  <c r="GP187" i="1"/>
  <c r="GP173" i="1"/>
  <c r="GP185" i="1"/>
  <c r="GP167" i="1"/>
  <c r="GP175" i="1"/>
  <c r="GP165" i="1"/>
  <c r="GP163" i="1"/>
  <c r="GP161" i="1"/>
  <c r="GP155" i="1"/>
  <c r="GP159" i="1"/>
  <c r="GP153" i="1"/>
  <c r="GP157" i="1"/>
  <c r="GP151" i="1"/>
  <c r="GP120" i="1"/>
  <c r="GP116" i="1"/>
  <c r="GP114" i="1"/>
  <c r="GP112" i="1"/>
  <c r="GP118" i="1"/>
  <c r="GP110" i="1"/>
  <c r="GP104" i="1"/>
  <c r="GP102" i="1"/>
  <c r="GP96" i="1"/>
  <c r="GP108" i="1"/>
  <c r="GP106" i="1"/>
  <c r="GP98" i="1"/>
  <c r="GP94" i="1"/>
  <c r="GP92" i="1"/>
  <c r="GP100" i="1"/>
  <c r="GP86" i="1"/>
  <c r="GP90" i="1"/>
  <c r="GP88" i="1"/>
  <c r="GP80" i="1"/>
  <c r="GP82" i="1"/>
  <c r="GP84" i="1"/>
  <c r="GP74" i="1"/>
  <c r="GP78" i="1"/>
  <c r="GP76" i="1"/>
  <c r="GP72" i="1"/>
  <c r="GP70" i="1"/>
  <c r="GP66" i="1"/>
  <c r="GP68" i="1"/>
  <c r="RB195" i="1" l="1"/>
  <c r="RB193" i="1"/>
  <c r="PR195" i="1"/>
  <c r="PR193" i="1"/>
  <c r="QD195" i="1"/>
  <c r="QD193" i="1"/>
  <c r="QY195" i="1"/>
  <c r="QY193" i="1"/>
  <c r="RN195" i="1"/>
  <c r="RN193" i="1"/>
  <c r="PF195" i="1"/>
  <c r="PF193" i="1"/>
  <c r="QP193" i="1"/>
  <c r="QP195" i="1"/>
  <c r="QA195" i="1"/>
  <c r="QA193" i="1"/>
  <c r="NU110" i="1"/>
  <c r="NU108" i="1"/>
  <c r="MW110" i="1"/>
  <c r="MW108" i="1"/>
  <c r="NO278" i="1"/>
  <c r="NO280" i="1"/>
  <c r="OM278" i="1"/>
  <c r="OM280" i="1"/>
  <c r="OG195" i="1"/>
  <c r="OG193" i="1"/>
  <c r="NC280" i="1"/>
  <c r="NC278" i="1"/>
  <c r="PB280" i="1"/>
  <c r="PB278" i="1"/>
  <c r="OG110" i="1"/>
  <c r="OG108" i="1"/>
  <c r="OS110" i="1"/>
  <c r="OS108" i="1"/>
  <c r="NI110" i="1"/>
  <c r="NI108" i="1"/>
  <c r="OV195" i="1"/>
  <c r="OV193" i="1"/>
  <c r="OA280" i="1"/>
  <c r="OA278" i="1"/>
  <c r="OS195" i="1"/>
  <c r="OS193" i="1"/>
  <c r="OY280" i="1"/>
  <c r="OY278" i="1"/>
  <c r="OJ195" i="1"/>
  <c r="OJ193" i="1"/>
  <c r="KZ195" i="1"/>
  <c r="KZ193" i="1"/>
  <c r="MJ195" i="1"/>
  <c r="MJ193" i="1"/>
  <c r="LL195" i="1"/>
  <c r="LL193" i="1"/>
  <c r="LX195" i="1"/>
  <c r="LX193" i="1"/>
  <c r="LL210" i="1" s="1"/>
  <c r="MJ110" i="1"/>
  <c r="MJ108" i="1"/>
  <c r="MG110" i="1"/>
  <c r="MG108" i="1"/>
  <c r="GO197" i="1"/>
  <c r="GO205" i="1"/>
  <c r="GO199" i="1"/>
  <c r="GO201" i="1"/>
  <c r="GO193" i="1"/>
  <c r="GO195" i="1"/>
  <c r="GO203" i="1"/>
  <c r="GO187" i="1"/>
  <c r="GO189" i="1"/>
  <c r="GO185" i="1"/>
  <c r="GO171" i="1"/>
  <c r="GO191" i="1"/>
  <c r="GO175" i="1"/>
  <c r="GO183" i="1"/>
  <c r="GO179" i="1"/>
  <c r="GO173" i="1"/>
  <c r="GO169" i="1"/>
  <c r="GO177" i="1"/>
  <c r="GO181" i="1"/>
  <c r="GO167" i="1"/>
  <c r="GO165" i="1"/>
  <c r="GO163" i="1"/>
  <c r="GO157" i="1"/>
  <c r="GO161" i="1"/>
  <c r="GO159" i="1"/>
  <c r="GO155" i="1"/>
  <c r="GO153" i="1"/>
  <c r="GO151" i="1"/>
  <c r="GO120" i="1"/>
  <c r="GO118" i="1"/>
  <c r="GO112" i="1"/>
  <c r="GO116" i="1"/>
  <c r="GO114" i="1"/>
  <c r="GO110" i="1"/>
  <c r="GO102" i="1"/>
  <c r="GO108" i="1"/>
  <c r="GO106" i="1"/>
  <c r="GO104" i="1"/>
  <c r="GO98" i="1"/>
  <c r="GO100" i="1"/>
  <c r="GO96" i="1"/>
  <c r="GO94" i="1"/>
  <c r="GO92" i="1"/>
  <c r="GO90" i="1"/>
  <c r="GO88" i="1"/>
  <c r="GO86" i="1"/>
  <c r="GO84" i="1"/>
  <c r="GO80" i="1"/>
  <c r="GO82" i="1"/>
  <c r="GO78" i="1"/>
  <c r="GO76" i="1"/>
  <c r="GO74" i="1"/>
  <c r="GO72" i="1"/>
  <c r="GO70" i="1"/>
  <c r="GO68" i="1"/>
  <c r="GO66" i="1"/>
  <c r="GN195" i="1"/>
  <c r="GN203" i="1"/>
  <c r="GN189" i="1"/>
  <c r="GN205" i="1"/>
  <c r="GN183" i="1"/>
  <c r="GN193" i="1"/>
  <c r="GN177" i="1"/>
  <c r="GN179" i="1"/>
  <c r="GN199" i="1"/>
  <c r="GN191" i="1"/>
  <c r="GN181" i="1"/>
  <c r="GN187" i="1"/>
  <c r="GN197" i="1"/>
  <c r="GN169" i="1"/>
  <c r="GN201" i="1"/>
  <c r="GN185" i="1"/>
  <c r="GN171" i="1"/>
  <c r="GN167" i="1"/>
  <c r="GN173" i="1"/>
  <c r="GN175" i="1"/>
  <c r="GN165" i="1"/>
  <c r="GN163" i="1"/>
  <c r="GN159" i="1"/>
  <c r="GN161" i="1"/>
  <c r="GN153" i="1"/>
  <c r="GN155" i="1"/>
  <c r="GN157" i="1"/>
  <c r="GN151" i="1"/>
  <c r="GN118" i="1"/>
  <c r="GN120" i="1"/>
  <c r="GN116" i="1"/>
  <c r="GN114" i="1"/>
  <c r="GN112" i="1"/>
  <c r="GN110" i="1"/>
  <c r="GN108" i="1"/>
  <c r="GN106" i="1"/>
  <c r="GN102" i="1"/>
  <c r="GN104" i="1"/>
  <c r="GN98" i="1"/>
  <c r="GN100" i="1"/>
  <c r="GN94" i="1"/>
  <c r="GN96" i="1"/>
  <c r="GN92" i="1"/>
  <c r="GN86" i="1"/>
  <c r="GN82" i="1"/>
  <c r="GN90" i="1"/>
  <c r="GN88" i="1"/>
  <c r="GN74" i="1"/>
  <c r="GN84" i="1"/>
  <c r="GN80" i="1"/>
  <c r="GN78" i="1"/>
  <c r="GN76" i="1"/>
  <c r="GN72" i="1"/>
  <c r="GN70" i="1"/>
  <c r="GN68" i="1"/>
  <c r="GN66" i="1"/>
  <c r="GM195" i="1"/>
  <c r="GM203" i="1"/>
  <c r="GM191" i="1"/>
  <c r="GM187" i="1"/>
  <c r="GM193" i="1"/>
  <c r="GM201" i="1"/>
  <c r="GM179" i="1"/>
  <c r="GM183" i="1"/>
  <c r="GM185" i="1"/>
  <c r="GM197" i="1"/>
  <c r="GM173" i="1"/>
  <c r="GM175" i="1"/>
  <c r="GM189" i="1"/>
  <c r="GM171" i="1"/>
  <c r="GM177" i="1"/>
  <c r="GM165" i="1"/>
  <c r="GM167" i="1"/>
  <c r="GM163" i="1"/>
  <c r="GM205" i="1"/>
  <c r="GM199" i="1"/>
  <c r="GM161" i="1"/>
  <c r="GM181" i="1"/>
  <c r="GM159" i="1"/>
  <c r="GM157" i="1"/>
  <c r="GM169" i="1"/>
  <c r="GM151" i="1"/>
  <c r="GM153" i="1"/>
  <c r="GM155" i="1"/>
  <c r="GM118" i="1"/>
  <c r="GM116" i="1"/>
  <c r="GM114" i="1"/>
  <c r="GM110" i="1"/>
  <c r="GM120" i="1"/>
  <c r="GM90" i="1"/>
  <c r="GM102" i="1"/>
  <c r="GM108" i="1"/>
  <c r="GM100" i="1"/>
  <c r="GM94" i="1"/>
  <c r="GM106" i="1"/>
  <c r="GM112" i="1"/>
  <c r="GM92" i="1"/>
  <c r="GM98" i="1"/>
  <c r="GM88" i="1"/>
  <c r="GM86" i="1"/>
  <c r="GM104" i="1"/>
  <c r="GM84" i="1"/>
  <c r="GM82" i="1"/>
  <c r="GM96" i="1"/>
  <c r="GM80" i="1"/>
  <c r="GM78" i="1"/>
  <c r="GM72" i="1"/>
  <c r="GM70" i="1"/>
  <c r="GM76" i="1"/>
  <c r="GM74" i="1"/>
  <c r="GM68" i="1"/>
  <c r="GM66" i="1"/>
  <c r="GL203" i="1"/>
  <c r="GL199" i="1"/>
  <c r="GL205" i="1"/>
  <c r="GL187" i="1"/>
  <c r="GL191" i="1"/>
  <c r="GL193" i="1"/>
  <c r="GL195" i="1"/>
  <c r="GL189" i="1"/>
  <c r="GL181" i="1"/>
  <c r="GL201" i="1"/>
  <c r="GL197" i="1"/>
  <c r="GL183" i="1"/>
  <c r="GL185" i="1"/>
  <c r="GL179" i="1"/>
  <c r="GL175" i="1"/>
  <c r="GL177" i="1"/>
  <c r="GL173" i="1"/>
  <c r="GL169" i="1"/>
  <c r="GL163" i="1"/>
  <c r="GL167" i="1"/>
  <c r="GL157" i="1"/>
  <c r="GL171" i="1"/>
  <c r="GL161" i="1"/>
  <c r="GL165" i="1"/>
  <c r="GL159" i="1"/>
  <c r="GL155" i="1"/>
  <c r="GL153" i="1"/>
  <c r="GL151" i="1"/>
  <c r="GL118" i="1"/>
  <c r="GL120" i="1"/>
  <c r="GL116" i="1"/>
  <c r="GL106" i="1"/>
  <c r="GL114" i="1"/>
  <c r="GL112" i="1"/>
  <c r="GL102" i="1"/>
  <c r="GL110" i="1"/>
  <c r="GL94" i="1"/>
  <c r="GL108" i="1"/>
  <c r="GL100" i="1"/>
  <c r="GL98" i="1"/>
  <c r="GL96" i="1"/>
  <c r="GL104" i="1"/>
  <c r="GL90" i="1"/>
  <c r="GL92" i="1"/>
  <c r="GL82" i="1"/>
  <c r="GL88" i="1"/>
  <c r="GL86" i="1"/>
  <c r="GL80" i="1"/>
  <c r="GL84" i="1"/>
  <c r="GL78" i="1"/>
  <c r="GL74" i="1"/>
  <c r="GL72" i="1"/>
  <c r="GL76" i="1"/>
  <c r="GL70" i="1"/>
  <c r="GL68" i="1"/>
  <c r="GL66" i="1"/>
  <c r="GK195" i="1"/>
  <c r="GK197" i="1"/>
  <c r="GK205" i="1"/>
  <c r="GK199" i="1"/>
  <c r="GK201" i="1"/>
  <c r="GK203" i="1"/>
  <c r="GK187" i="1"/>
  <c r="GK181" i="1"/>
  <c r="GK183" i="1"/>
  <c r="GK177" i="1"/>
  <c r="GK193" i="1"/>
  <c r="GK189" i="1"/>
  <c r="GK185" i="1"/>
  <c r="GK173" i="1"/>
  <c r="GK179" i="1"/>
  <c r="GK191" i="1"/>
  <c r="GK175" i="1"/>
  <c r="GK171" i="1"/>
  <c r="GK167" i="1"/>
  <c r="GK165" i="1"/>
  <c r="GK159" i="1"/>
  <c r="GK169" i="1"/>
  <c r="GK163" i="1"/>
  <c r="GK161" i="1"/>
  <c r="GK157" i="1"/>
  <c r="GK153" i="1"/>
  <c r="GK155" i="1"/>
  <c r="GK151" i="1"/>
  <c r="GK120" i="1"/>
  <c r="GK118" i="1"/>
  <c r="GK116" i="1"/>
  <c r="GK114" i="1"/>
  <c r="GK112" i="1"/>
  <c r="GK110" i="1"/>
  <c r="GK106" i="1"/>
  <c r="GK108" i="1"/>
  <c r="GK104" i="1"/>
  <c r="GK102" i="1"/>
  <c r="GK100" i="1"/>
  <c r="GK96" i="1"/>
  <c r="GK94" i="1"/>
  <c r="GK98" i="1"/>
  <c r="GK90" i="1"/>
  <c r="GK92" i="1"/>
  <c r="GK84" i="1"/>
  <c r="GK88" i="1"/>
  <c r="GK86" i="1"/>
  <c r="GK80" i="1"/>
  <c r="GK82" i="1"/>
  <c r="GK78" i="1"/>
  <c r="GK76" i="1"/>
  <c r="GK72" i="1"/>
  <c r="GK74" i="1"/>
  <c r="GK70" i="1"/>
  <c r="GK68" i="1"/>
  <c r="GK66" i="1"/>
  <c r="GJ205" i="1"/>
  <c r="GJ203" i="1"/>
  <c r="GJ201" i="1"/>
  <c r="GJ199" i="1"/>
  <c r="GJ191" i="1"/>
  <c r="GJ195" i="1"/>
  <c r="GJ187" i="1"/>
  <c r="GJ193" i="1"/>
  <c r="GJ183" i="1"/>
  <c r="GJ197" i="1"/>
  <c r="GJ189" i="1"/>
  <c r="GJ185" i="1"/>
  <c r="GJ179" i="1"/>
  <c r="GJ181" i="1"/>
  <c r="GJ177" i="1"/>
  <c r="GJ175" i="1"/>
  <c r="GJ171" i="1"/>
  <c r="GJ173" i="1"/>
  <c r="GJ169" i="1"/>
  <c r="GJ165" i="1"/>
  <c r="GJ167" i="1"/>
  <c r="GJ161" i="1"/>
  <c r="GJ163" i="1"/>
  <c r="GJ159" i="1"/>
  <c r="GJ155" i="1"/>
  <c r="GJ157" i="1"/>
  <c r="GJ153" i="1"/>
  <c r="GJ151" i="1"/>
  <c r="GJ118" i="1"/>
  <c r="GJ120" i="1"/>
  <c r="GJ116" i="1"/>
  <c r="GJ114" i="1"/>
  <c r="GJ112" i="1"/>
  <c r="GJ108" i="1"/>
  <c r="GJ110" i="1"/>
  <c r="GJ104" i="1"/>
  <c r="GJ100" i="1"/>
  <c r="GJ98" i="1"/>
  <c r="GJ96" i="1"/>
  <c r="GJ106" i="1"/>
  <c r="GJ102" i="1"/>
  <c r="GJ94" i="1"/>
  <c r="GJ88" i="1"/>
  <c r="GJ90" i="1"/>
  <c r="GJ92" i="1"/>
  <c r="GJ86" i="1"/>
  <c r="GJ84" i="1"/>
  <c r="GJ78" i="1"/>
  <c r="GJ80" i="1"/>
  <c r="GJ82" i="1"/>
  <c r="GJ76" i="1"/>
  <c r="GJ74" i="1"/>
  <c r="GJ70" i="1"/>
  <c r="GJ72" i="1"/>
  <c r="GJ66" i="1"/>
  <c r="GJ68" i="1"/>
  <c r="GI197" i="1"/>
  <c r="GI203" i="1"/>
  <c r="GI201" i="1"/>
  <c r="GI205" i="1"/>
  <c r="GI193" i="1"/>
  <c r="GI191" i="1"/>
  <c r="GI199" i="1"/>
  <c r="GI195" i="1"/>
  <c r="GI181" i="1"/>
  <c r="GI185" i="1"/>
  <c r="GI189" i="1"/>
  <c r="GI187" i="1"/>
  <c r="GI183" i="1"/>
  <c r="GI179" i="1"/>
  <c r="GI173" i="1"/>
  <c r="GI177" i="1"/>
  <c r="GI171" i="1"/>
  <c r="GI175" i="1"/>
  <c r="GI169" i="1"/>
  <c r="GI165" i="1"/>
  <c r="GI161" i="1"/>
  <c r="GI167" i="1"/>
  <c r="GI163" i="1"/>
  <c r="GI159" i="1"/>
  <c r="GI157" i="1"/>
  <c r="GI155" i="1"/>
  <c r="GI153" i="1"/>
  <c r="GI151" i="1"/>
  <c r="GI120" i="1"/>
  <c r="GI118" i="1"/>
  <c r="GI116" i="1"/>
  <c r="GI112" i="1"/>
  <c r="GI114" i="1"/>
  <c r="GI108" i="1"/>
  <c r="GI104" i="1"/>
  <c r="GI106" i="1"/>
  <c r="GI110" i="1"/>
  <c r="GI100" i="1"/>
  <c r="GI102" i="1"/>
  <c r="GI96" i="1"/>
  <c r="GI98" i="1"/>
  <c r="GI94" i="1"/>
  <c r="GI92" i="1"/>
  <c r="GI90" i="1"/>
  <c r="GI84" i="1"/>
  <c r="GI86" i="1"/>
  <c r="GI88" i="1"/>
  <c r="GI82" i="1"/>
  <c r="GI80" i="1"/>
  <c r="GI78" i="1"/>
  <c r="GI74" i="1"/>
  <c r="GI76" i="1"/>
  <c r="GI72" i="1"/>
  <c r="GI70" i="1"/>
  <c r="GI68" i="1"/>
  <c r="GI66" i="1"/>
  <c r="GH205" i="1"/>
  <c r="GH197" i="1"/>
  <c r="GH199" i="1"/>
  <c r="GH203" i="1"/>
  <c r="GH195" i="1"/>
  <c r="GH189" i="1"/>
  <c r="GH201" i="1"/>
  <c r="GH185" i="1"/>
  <c r="GH193" i="1"/>
  <c r="GH187" i="1"/>
  <c r="GH181" i="1"/>
  <c r="GH191" i="1"/>
  <c r="GH179" i="1"/>
  <c r="GH177" i="1"/>
  <c r="GH183" i="1"/>
  <c r="GH175" i="1"/>
  <c r="GH169" i="1"/>
  <c r="GH173" i="1"/>
  <c r="GH171" i="1"/>
  <c r="GH167" i="1"/>
  <c r="GH163" i="1"/>
  <c r="GH165" i="1"/>
  <c r="GH161" i="1"/>
  <c r="GH157" i="1"/>
  <c r="GH159" i="1"/>
  <c r="GH155" i="1"/>
  <c r="GH153" i="1"/>
  <c r="GH151" i="1"/>
  <c r="GH120" i="1"/>
  <c r="GH116" i="1"/>
  <c r="GH118" i="1"/>
  <c r="GH114" i="1"/>
  <c r="GH112" i="1"/>
  <c r="GH108" i="1"/>
  <c r="GH106" i="1"/>
  <c r="GH102" i="1"/>
  <c r="GH104" i="1"/>
  <c r="GH100" i="1"/>
  <c r="GH110" i="1"/>
  <c r="GH98" i="1"/>
  <c r="GH96" i="1"/>
  <c r="GH94" i="1"/>
  <c r="GH92" i="1"/>
  <c r="GH82" i="1"/>
  <c r="GH90" i="1"/>
  <c r="GH88" i="1"/>
  <c r="GH86" i="1"/>
  <c r="GH80" i="1"/>
  <c r="GH84" i="1"/>
  <c r="GH78" i="1"/>
  <c r="GH72" i="1"/>
  <c r="GH76" i="1"/>
  <c r="GH74" i="1"/>
  <c r="GH70" i="1"/>
  <c r="GH68" i="1"/>
  <c r="GH66" i="1"/>
  <c r="GG201" i="1"/>
  <c r="GG191" i="1"/>
  <c r="GG205" i="1"/>
  <c r="GG189" i="1"/>
  <c r="GG203" i="1"/>
  <c r="GG195" i="1"/>
  <c r="GG199" i="1"/>
  <c r="GG197" i="1"/>
  <c r="GG193" i="1"/>
  <c r="GG185" i="1"/>
  <c r="GG183" i="1"/>
  <c r="GG187" i="1"/>
  <c r="GG179" i="1"/>
  <c r="GG181" i="1"/>
  <c r="GG177" i="1"/>
  <c r="GG169" i="1"/>
  <c r="GG173" i="1"/>
  <c r="GG175" i="1"/>
  <c r="GG171" i="1"/>
  <c r="GG163" i="1"/>
  <c r="GG167" i="1"/>
  <c r="GG161" i="1"/>
  <c r="GG165" i="1"/>
  <c r="GG159" i="1"/>
  <c r="GG157" i="1"/>
  <c r="GG155" i="1"/>
  <c r="GG153" i="1"/>
  <c r="GG151" i="1"/>
  <c r="GG120" i="1"/>
  <c r="GG116" i="1"/>
  <c r="GG118" i="1"/>
  <c r="GG114" i="1"/>
  <c r="GG112" i="1"/>
  <c r="GG110" i="1"/>
  <c r="GG108" i="1"/>
  <c r="GG106" i="1"/>
  <c r="GG100" i="1"/>
  <c r="GG102" i="1"/>
  <c r="GG98" i="1"/>
  <c r="GG96" i="1"/>
  <c r="GG94" i="1"/>
  <c r="GG104" i="1"/>
  <c r="GG92" i="1"/>
  <c r="GG88" i="1"/>
  <c r="GG86" i="1"/>
  <c r="GG90" i="1"/>
  <c r="GG84" i="1"/>
  <c r="GG82" i="1"/>
  <c r="GG80" i="1"/>
  <c r="GG78" i="1"/>
  <c r="GG76" i="1"/>
  <c r="GG70" i="1"/>
  <c r="GG74" i="1"/>
  <c r="GG72" i="1"/>
  <c r="GG68" i="1"/>
  <c r="GG66" i="1"/>
  <c r="GF203" i="1" l="1"/>
  <c r="GF201" i="1"/>
  <c r="GF189" i="1"/>
  <c r="GF193" i="1"/>
  <c r="GF191" i="1"/>
  <c r="GF185" i="1"/>
  <c r="GF197" i="1"/>
  <c r="GF195" i="1"/>
  <c r="GF177" i="1"/>
  <c r="GF183" i="1"/>
  <c r="GF179" i="1"/>
  <c r="GF199" i="1"/>
  <c r="GF205" i="1"/>
  <c r="GF181" i="1"/>
  <c r="GF171" i="1"/>
  <c r="GF187" i="1"/>
  <c r="GF169" i="1"/>
  <c r="GF173" i="1"/>
  <c r="GF161" i="1"/>
  <c r="GF175" i="1"/>
  <c r="GF165" i="1"/>
  <c r="GF163" i="1"/>
  <c r="GF167" i="1"/>
  <c r="GF157" i="1"/>
  <c r="GF159" i="1"/>
  <c r="GF155" i="1"/>
  <c r="GF153" i="1"/>
  <c r="GF151" i="1"/>
  <c r="GF118" i="1"/>
  <c r="GF120" i="1"/>
  <c r="GF116" i="1"/>
  <c r="GF114" i="1"/>
  <c r="GF112" i="1"/>
  <c r="GF104" i="1"/>
  <c r="GF110" i="1"/>
  <c r="GF108" i="1"/>
  <c r="GF94" i="1"/>
  <c r="GF96" i="1"/>
  <c r="GF100" i="1"/>
  <c r="GF106" i="1"/>
  <c r="GF98" i="1"/>
  <c r="GF102" i="1"/>
  <c r="GF88" i="1"/>
  <c r="GF84" i="1"/>
  <c r="GF80" i="1"/>
  <c r="GF90" i="1"/>
  <c r="GF92" i="1"/>
  <c r="GF78" i="1"/>
  <c r="GF82" i="1"/>
  <c r="GF86" i="1"/>
  <c r="GF72" i="1"/>
  <c r="GF70" i="1"/>
  <c r="GF74" i="1"/>
  <c r="GF76" i="1"/>
  <c r="GF66" i="1"/>
  <c r="GF68" i="1"/>
  <c r="GE189" i="1"/>
  <c r="GE195" i="1"/>
  <c r="GE177" i="1"/>
  <c r="GE197" i="1"/>
  <c r="GE201" i="1"/>
  <c r="GE187" i="1"/>
  <c r="GE203" i="1"/>
  <c r="GE185" i="1"/>
  <c r="GE205" i="1"/>
  <c r="GE199" i="1"/>
  <c r="GE183" i="1"/>
  <c r="GE167" i="1"/>
  <c r="GE179" i="1"/>
  <c r="GE181" i="1"/>
  <c r="GE165" i="1"/>
  <c r="GE193" i="1"/>
  <c r="GE173" i="1"/>
  <c r="GE175" i="1"/>
  <c r="GE169" i="1"/>
  <c r="GE191" i="1"/>
  <c r="GE171" i="1"/>
  <c r="GE159" i="1"/>
  <c r="GE153" i="1"/>
  <c r="GE161" i="1"/>
  <c r="GE157" i="1"/>
  <c r="GE163" i="1"/>
  <c r="GE155" i="1"/>
  <c r="GE151" i="1"/>
  <c r="GE118" i="1"/>
  <c r="GE116" i="1"/>
  <c r="GE112" i="1"/>
  <c r="GE120" i="1"/>
  <c r="GE106" i="1"/>
  <c r="GE104" i="1"/>
  <c r="GE114" i="1"/>
  <c r="GE110" i="1"/>
  <c r="GE108" i="1"/>
  <c r="GE102" i="1"/>
  <c r="GE96" i="1"/>
  <c r="GE90" i="1"/>
  <c r="GE100" i="1"/>
  <c r="GE94" i="1"/>
  <c r="GE88" i="1"/>
  <c r="GE82" i="1"/>
  <c r="GE92" i="1"/>
  <c r="GE86" i="1"/>
  <c r="GE98" i="1"/>
  <c r="GE80" i="1"/>
  <c r="GE74" i="1"/>
  <c r="GE84" i="1"/>
  <c r="GE78" i="1"/>
  <c r="GE76" i="1"/>
  <c r="GE72" i="1"/>
  <c r="GE70" i="1"/>
  <c r="GE68" i="1"/>
  <c r="GE66" i="1"/>
  <c r="GD201" i="1"/>
  <c r="GD203" i="1"/>
  <c r="GD195" i="1"/>
  <c r="GD205" i="1"/>
  <c r="GD199" i="1"/>
  <c r="GD197" i="1"/>
  <c r="GD193" i="1"/>
  <c r="GD191" i="1"/>
  <c r="GD189" i="1"/>
  <c r="GD187" i="1"/>
  <c r="GD181" i="1"/>
  <c r="GD169" i="1"/>
  <c r="GD177" i="1"/>
  <c r="GD173" i="1"/>
  <c r="GD185" i="1"/>
  <c r="GD167" i="1"/>
  <c r="GD183" i="1"/>
  <c r="GD165" i="1"/>
  <c r="GD179" i="1"/>
  <c r="GD175" i="1"/>
  <c r="GD171" i="1"/>
  <c r="GD163" i="1"/>
  <c r="GD161" i="1"/>
  <c r="GD157" i="1"/>
  <c r="GD155" i="1"/>
  <c r="GD159" i="1"/>
  <c r="GD153" i="1"/>
  <c r="GD151" i="1"/>
  <c r="GD120" i="1"/>
  <c r="GD118" i="1"/>
  <c r="GD116" i="1"/>
  <c r="GD114" i="1"/>
  <c r="GD106" i="1"/>
  <c r="GD112" i="1"/>
  <c r="GD110" i="1"/>
  <c r="GD108" i="1"/>
  <c r="GD102" i="1"/>
  <c r="GD100" i="1"/>
  <c r="GD104" i="1"/>
  <c r="GD98" i="1"/>
  <c r="GD96" i="1"/>
  <c r="GD92" i="1"/>
  <c r="GD94" i="1"/>
  <c r="GD90" i="1"/>
  <c r="GD88" i="1"/>
  <c r="GD86" i="1"/>
  <c r="GD84" i="1"/>
  <c r="GD82" i="1"/>
  <c r="GD80" i="1"/>
  <c r="GD78" i="1"/>
  <c r="GD74" i="1"/>
  <c r="GD76" i="1"/>
  <c r="GD72" i="1"/>
  <c r="GD70" i="1"/>
  <c r="GD68" i="1"/>
  <c r="GD66" i="1"/>
  <c r="GC193" i="1"/>
  <c r="GC205" i="1"/>
  <c r="GC199" i="1"/>
  <c r="GC197" i="1"/>
  <c r="GC201" i="1"/>
  <c r="GC203" i="1"/>
  <c r="GC187" i="1"/>
  <c r="GC195" i="1"/>
  <c r="GC189" i="1"/>
  <c r="GC183" i="1"/>
  <c r="GC191" i="1"/>
  <c r="GC177" i="1"/>
  <c r="GC179" i="1"/>
  <c r="GC181" i="1"/>
  <c r="GC175" i="1"/>
  <c r="GC185" i="1"/>
  <c r="GC165" i="1"/>
  <c r="GC173" i="1"/>
  <c r="GC167" i="1"/>
  <c r="GC163" i="1"/>
  <c r="GC169" i="1"/>
  <c r="GC171" i="1"/>
  <c r="GC153" i="1"/>
  <c r="GC161" i="1"/>
  <c r="GC157" i="1"/>
  <c r="GC159" i="1"/>
  <c r="GC155" i="1"/>
  <c r="GC151" i="1"/>
  <c r="GC120" i="1"/>
  <c r="GC114" i="1"/>
  <c r="GC118" i="1"/>
  <c r="GC108" i="1"/>
  <c r="GC116" i="1"/>
  <c r="GC112" i="1"/>
  <c r="GC110" i="1"/>
  <c r="GC104" i="1"/>
  <c r="GC106" i="1"/>
  <c r="GC102" i="1"/>
  <c r="GC100" i="1"/>
  <c r="GC94" i="1"/>
  <c r="GC92" i="1"/>
  <c r="GC90" i="1"/>
  <c r="GC98" i="1"/>
  <c r="GC96" i="1"/>
  <c r="GC84" i="1"/>
  <c r="GC88" i="1"/>
  <c r="GC80" i="1"/>
  <c r="GC86" i="1"/>
  <c r="GC82" i="1"/>
  <c r="GC78" i="1"/>
  <c r="GC76" i="1"/>
  <c r="GC74" i="1"/>
  <c r="GC72" i="1"/>
  <c r="GC70" i="1"/>
  <c r="GC68" i="1"/>
  <c r="GC66" i="1"/>
  <c r="GB201" i="1"/>
  <c r="GB203" i="1"/>
  <c r="GB183" i="1"/>
  <c r="GB195" i="1"/>
  <c r="GB199" i="1"/>
  <c r="GB197" i="1"/>
  <c r="GB205" i="1"/>
  <c r="GB191" i="1"/>
  <c r="GB171" i="1"/>
  <c r="GB193" i="1"/>
  <c r="GB173" i="1"/>
  <c r="GB185" i="1"/>
  <c r="GB189" i="1"/>
  <c r="GB165" i="1"/>
  <c r="GB169" i="1"/>
  <c r="GB179" i="1"/>
  <c r="GB181" i="1"/>
  <c r="GB187" i="1"/>
  <c r="GB175" i="1"/>
  <c r="GB167" i="1"/>
  <c r="GB177" i="1"/>
  <c r="GB159" i="1"/>
  <c r="GB163" i="1"/>
  <c r="GB161" i="1"/>
  <c r="GB153" i="1"/>
  <c r="GB155" i="1"/>
  <c r="GB157" i="1"/>
  <c r="GB151" i="1"/>
  <c r="GB120" i="1"/>
  <c r="GB118" i="1"/>
  <c r="GB112" i="1"/>
  <c r="GB116" i="1"/>
  <c r="GB108" i="1"/>
  <c r="GB110" i="1"/>
  <c r="GB114" i="1"/>
  <c r="GB106" i="1"/>
  <c r="GB102" i="1"/>
  <c r="GB104" i="1"/>
  <c r="GB96" i="1"/>
  <c r="GB100" i="1"/>
  <c r="GB92" i="1"/>
  <c r="GB90" i="1"/>
  <c r="GB98" i="1"/>
  <c r="GB94" i="1"/>
  <c r="GB88" i="1"/>
  <c r="GB86" i="1"/>
  <c r="GB82" i="1"/>
  <c r="GB80" i="1"/>
  <c r="GB84" i="1"/>
  <c r="GB78" i="1"/>
  <c r="GB74" i="1"/>
  <c r="GB76" i="1"/>
  <c r="GB72" i="1"/>
  <c r="GB70" i="1"/>
  <c r="GB68" i="1"/>
  <c r="GB66" i="1"/>
  <c r="GA201" i="1"/>
  <c r="GA195" i="1"/>
  <c r="GA199" i="1"/>
  <c r="GA197" i="1"/>
  <c r="GA203" i="1"/>
  <c r="GA205" i="1"/>
  <c r="GA191" i="1"/>
  <c r="GA193" i="1"/>
  <c r="GA183" i="1"/>
  <c r="GA175" i="1"/>
  <c r="GA187" i="1"/>
  <c r="GA189" i="1"/>
  <c r="GA179" i="1"/>
  <c r="GA169" i="1"/>
  <c r="GA181" i="1"/>
  <c r="GA185" i="1"/>
  <c r="GA173" i="1"/>
  <c r="GA171" i="1"/>
  <c r="GA165" i="1"/>
  <c r="GA177" i="1"/>
  <c r="GA167" i="1"/>
  <c r="GA161" i="1"/>
  <c r="GA163" i="1"/>
  <c r="GA157" i="1"/>
  <c r="GA155" i="1"/>
  <c r="GA159" i="1"/>
  <c r="GA153" i="1"/>
  <c r="GA151" i="1"/>
  <c r="GA120" i="1"/>
  <c r="GA118" i="1"/>
  <c r="GA112" i="1"/>
  <c r="GA114" i="1"/>
  <c r="GA116" i="1"/>
  <c r="GA106" i="1"/>
  <c r="GA110" i="1"/>
  <c r="GA104" i="1"/>
  <c r="GA98" i="1"/>
  <c r="GA108" i="1"/>
  <c r="GA102" i="1"/>
  <c r="GA96" i="1"/>
  <c r="GA100" i="1"/>
  <c r="GA94" i="1"/>
  <c r="GA90" i="1"/>
  <c r="GA86" i="1"/>
  <c r="GA92" i="1"/>
  <c r="GA88" i="1"/>
  <c r="GA82" i="1"/>
  <c r="GA84" i="1"/>
  <c r="GA80" i="1"/>
  <c r="GA76" i="1"/>
  <c r="GA78" i="1"/>
  <c r="GA72" i="1"/>
  <c r="GA74" i="1"/>
  <c r="GA70" i="1"/>
  <c r="GA68" i="1"/>
  <c r="GA66" i="1"/>
  <c r="FZ185" i="1"/>
  <c r="FZ203" i="1"/>
  <c r="FZ183" i="1"/>
  <c r="FZ193" i="1"/>
  <c r="FZ175" i="1"/>
  <c r="FZ189" i="1"/>
  <c r="FZ197" i="1"/>
  <c r="FZ195" i="1"/>
  <c r="FZ181" i="1"/>
  <c r="FZ177" i="1"/>
  <c r="FZ199" i="1"/>
  <c r="FZ201" i="1"/>
  <c r="FZ167" i="1"/>
  <c r="FZ205" i="1"/>
  <c r="FZ187" i="1"/>
  <c r="FZ191" i="1"/>
  <c r="FZ173" i="1"/>
  <c r="FZ163" i="1"/>
  <c r="FZ179" i="1"/>
  <c r="FZ159" i="1"/>
  <c r="FZ161" i="1"/>
  <c r="FZ169" i="1"/>
  <c r="FZ171" i="1"/>
  <c r="FZ155" i="1"/>
  <c r="FZ165" i="1"/>
  <c r="FZ157" i="1"/>
  <c r="FZ153" i="1"/>
  <c r="FZ151" i="1"/>
  <c r="FZ120" i="1"/>
  <c r="FZ114" i="1"/>
  <c r="FZ110" i="1"/>
  <c r="FZ118" i="1"/>
  <c r="FZ108" i="1"/>
  <c r="FZ116" i="1"/>
  <c r="FZ112" i="1"/>
  <c r="FZ104" i="1"/>
  <c r="FZ100" i="1"/>
  <c r="FZ98" i="1"/>
  <c r="FZ90" i="1"/>
  <c r="FZ106" i="1"/>
  <c r="FZ102" i="1"/>
  <c r="FZ94" i="1"/>
  <c r="FZ96" i="1"/>
  <c r="FZ92" i="1"/>
  <c r="FZ88" i="1"/>
  <c r="FZ86" i="1"/>
  <c r="FZ84" i="1"/>
  <c r="FZ82" i="1"/>
  <c r="FZ80" i="1"/>
  <c r="FZ78" i="1"/>
  <c r="FZ74" i="1"/>
  <c r="FZ76" i="1"/>
  <c r="FZ72" i="1"/>
  <c r="FZ70" i="1"/>
  <c r="FZ68" i="1"/>
  <c r="FZ66" i="1"/>
  <c r="FY203" i="1"/>
  <c r="FY199" i="1"/>
  <c r="FY193" i="1"/>
  <c r="FY205" i="1"/>
  <c r="FY183" i="1"/>
  <c r="FY195" i="1"/>
  <c r="FY201" i="1"/>
  <c r="FY191" i="1"/>
  <c r="FY197" i="1"/>
  <c r="FY187" i="1"/>
  <c r="FY185" i="1"/>
  <c r="FY179" i="1"/>
  <c r="FY181" i="1"/>
  <c r="FY177" i="1"/>
  <c r="FY167" i="1"/>
  <c r="FY189" i="1"/>
  <c r="FY175" i="1"/>
  <c r="FY171" i="1"/>
  <c r="FY173" i="1"/>
  <c r="FY169" i="1"/>
  <c r="FY165" i="1"/>
  <c r="FY163" i="1"/>
  <c r="FY159" i="1"/>
  <c r="FY155" i="1"/>
  <c r="FY157" i="1"/>
  <c r="FY161" i="1"/>
  <c r="FY153" i="1"/>
  <c r="FY151" i="1"/>
  <c r="FY118" i="1"/>
  <c r="FY120" i="1"/>
  <c r="FY116" i="1"/>
  <c r="FY114" i="1"/>
  <c r="FY110" i="1"/>
  <c r="FY112" i="1"/>
  <c r="FY106" i="1"/>
  <c r="FY108" i="1"/>
  <c r="FY104" i="1"/>
  <c r="FY102" i="1"/>
  <c r="FY100" i="1"/>
  <c r="FY98" i="1"/>
  <c r="FY94" i="1"/>
  <c r="FY96" i="1"/>
  <c r="FY92" i="1"/>
  <c r="FY90" i="1"/>
  <c r="FY86" i="1"/>
  <c r="FY84" i="1"/>
  <c r="FY88" i="1"/>
  <c r="FY82" i="1"/>
  <c r="FY78" i="1"/>
  <c r="FY76" i="1"/>
  <c r="FY80" i="1"/>
  <c r="FY74" i="1"/>
  <c r="FY72" i="1"/>
  <c r="FY70" i="1"/>
  <c r="FY68" i="1"/>
  <c r="FY66" i="1"/>
  <c r="FX203" i="1"/>
  <c r="FX205" i="1"/>
  <c r="FX199" i="1"/>
  <c r="FX201" i="1"/>
  <c r="FX191" i="1"/>
  <c r="FX189" i="1"/>
  <c r="FX195" i="1"/>
  <c r="FX193" i="1"/>
  <c r="FX197" i="1"/>
  <c r="FX181" i="1"/>
  <c r="FX185" i="1"/>
  <c r="FX183" i="1"/>
  <c r="FX187" i="1"/>
  <c r="FX173" i="1"/>
  <c r="FX175" i="1"/>
  <c r="FX177" i="1"/>
  <c r="FX179" i="1"/>
  <c r="FX169" i="1"/>
  <c r="FX171" i="1"/>
  <c r="FX167" i="1"/>
  <c r="FX165" i="1"/>
  <c r="FX163" i="1"/>
  <c r="FX161" i="1"/>
  <c r="FX157" i="1"/>
  <c r="FX159" i="1"/>
  <c r="FX153" i="1"/>
  <c r="FX155" i="1"/>
  <c r="FX151" i="1"/>
  <c r="FX120" i="1"/>
  <c r="FX118" i="1"/>
  <c r="FX114" i="1"/>
  <c r="FX116" i="1"/>
  <c r="FX112" i="1"/>
  <c r="FX110" i="1"/>
  <c r="FX108" i="1"/>
  <c r="FX106" i="1"/>
  <c r="FX104" i="1"/>
  <c r="FX102" i="1"/>
  <c r="FX98" i="1"/>
  <c r="FX100" i="1"/>
  <c r="FX96" i="1"/>
  <c r="FX94" i="1"/>
  <c r="FX92" i="1"/>
  <c r="FX88" i="1"/>
  <c r="FX90" i="1"/>
  <c r="FX86" i="1"/>
  <c r="FX84" i="1"/>
  <c r="FX82" i="1"/>
  <c r="FX80" i="1"/>
  <c r="FX74" i="1"/>
  <c r="FX78" i="1"/>
  <c r="FX76" i="1"/>
  <c r="FX72" i="1"/>
  <c r="FX70" i="1"/>
  <c r="FX68" i="1"/>
  <c r="FX66" i="1"/>
  <c r="FW195" i="1"/>
  <c r="FW197" i="1"/>
  <c r="FW203" i="1"/>
  <c r="FW205" i="1"/>
  <c r="FW187" i="1"/>
  <c r="FW191" i="1"/>
  <c r="FW193" i="1"/>
  <c r="FW201" i="1"/>
  <c r="FW183" i="1"/>
  <c r="FW189" i="1"/>
  <c r="FW199" i="1"/>
  <c r="FW179" i="1"/>
  <c r="FW185" i="1"/>
  <c r="FW177" i="1"/>
  <c r="FW181" i="1"/>
  <c r="FW175" i="1"/>
  <c r="FW173" i="1"/>
  <c r="FW171" i="1"/>
  <c r="FW169" i="1"/>
  <c r="FW161" i="1"/>
  <c r="FW165" i="1"/>
  <c r="FW163" i="1"/>
  <c r="FW167" i="1"/>
  <c r="FW159" i="1"/>
  <c r="FW157" i="1"/>
  <c r="FW155" i="1"/>
  <c r="FW153" i="1"/>
  <c r="FW151" i="1"/>
  <c r="FW120" i="1"/>
  <c r="FW116" i="1"/>
  <c r="FW118" i="1"/>
  <c r="FW114" i="1"/>
  <c r="FW110" i="1"/>
  <c r="FW112" i="1"/>
  <c r="FW108" i="1"/>
  <c r="FW106" i="1"/>
  <c r="FW104" i="1"/>
  <c r="FW102" i="1"/>
  <c r="FW100" i="1"/>
  <c r="FW98" i="1"/>
  <c r="FW94" i="1"/>
  <c r="FW96" i="1"/>
  <c r="FW92" i="1"/>
  <c r="FW90" i="1"/>
  <c r="FW88" i="1"/>
  <c r="FW84" i="1"/>
  <c r="FW86" i="1"/>
  <c r="FW80" i="1"/>
  <c r="FW82" i="1"/>
  <c r="FW78" i="1"/>
  <c r="FW74" i="1"/>
  <c r="FW76" i="1"/>
  <c r="FW72" i="1"/>
  <c r="FW70" i="1"/>
  <c r="FW68" i="1"/>
  <c r="FW66" i="1"/>
  <c r="FV203" i="1"/>
  <c r="FV195" i="1"/>
  <c r="FV205" i="1"/>
  <c r="FV201" i="1"/>
  <c r="FV197" i="1"/>
  <c r="FV193" i="1"/>
  <c r="FV199" i="1"/>
  <c r="FV191" i="1"/>
  <c r="FV187" i="1"/>
  <c r="FV183" i="1"/>
  <c r="FV189" i="1"/>
  <c r="FV181" i="1"/>
  <c r="FV179" i="1"/>
  <c r="FV185" i="1"/>
  <c r="FV177" i="1"/>
  <c r="FV175" i="1"/>
  <c r="FV171" i="1"/>
  <c r="FV173" i="1"/>
  <c r="FV169" i="1"/>
  <c r="FV167" i="1"/>
  <c r="FV163" i="1"/>
  <c r="FV165" i="1"/>
  <c r="FV161" i="1"/>
  <c r="FV159" i="1"/>
  <c r="FV155" i="1"/>
  <c r="FV157" i="1"/>
  <c r="FV153" i="1"/>
  <c r="FV151" i="1"/>
  <c r="FV116" i="1"/>
  <c r="FV120" i="1"/>
  <c r="FV118" i="1"/>
  <c r="FV114" i="1"/>
  <c r="FV112" i="1"/>
  <c r="FV110" i="1"/>
  <c r="FV106" i="1"/>
  <c r="FV108" i="1"/>
  <c r="FV104" i="1"/>
  <c r="FV102" i="1"/>
  <c r="FV100" i="1"/>
  <c r="FV98" i="1"/>
  <c r="FV96" i="1"/>
  <c r="FV94" i="1"/>
  <c r="FV92" i="1"/>
  <c r="FV90" i="1"/>
  <c r="FV88" i="1"/>
  <c r="FV86" i="1"/>
  <c r="FV84" i="1"/>
  <c r="FV80" i="1"/>
  <c r="FV82" i="1"/>
  <c r="FV78" i="1"/>
  <c r="FV76" i="1"/>
  <c r="FV74" i="1"/>
  <c r="FV72" i="1"/>
  <c r="FV70" i="1"/>
  <c r="FV68" i="1"/>
  <c r="FV66" i="1"/>
  <c r="FU203" i="1"/>
  <c r="FU201" i="1"/>
  <c r="FU195" i="1"/>
  <c r="FU199" i="1"/>
  <c r="FU189" i="1"/>
  <c r="FU205" i="1"/>
  <c r="FU193" i="1"/>
  <c r="FU197" i="1"/>
  <c r="FU191" i="1"/>
  <c r="FU187" i="1"/>
  <c r="FU183" i="1"/>
  <c r="FU181" i="1"/>
  <c r="FU177" i="1"/>
  <c r="FU185" i="1"/>
  <c r="FU179" i="1"/>
  <c r="FU173" i="1"/>
  <c r="FU175" i="1"/>
  <c r="FU171" i="1"/>
  <c r="FU169" i="1"/>
  <c r="FU167" i="1"/>
  <c r="FU163" i="1"/>
  <c r="FU165" i="1"/>
  <c r="FU161" i="1"/>
  <c r="FU159" i="1"/>
  <c r="FU157" i="1"/>
  <c r="FU153" i="1"/>
  <c r="FU155" i="1"/>
  <c r="FU151" i="1"/>
  <c r="FU120" i="1"/>
  <c r="FU118" i="1"/>
  <c r="FU116" i="1"/>
  <c r="FU114" i="1"/>
  <c r="FU112" i="1"/>
  <c r="FU110" i="1"/>
  <c r="FU108" i="1"/>
  <c r="FU106" i="1"/>
  <c r="FU104" i="1"/>
  <c r="FU102" i="1"/>
  <c r="FU98" i="1"/>
  <c r="FU100" i="1"/>
  <c r="FU96" i="1"/>
  <c r="FU94" i="1"/>
  <c r="FU92" i="1"/>
  <c r="FU90" i="1"/>
  <c r="FU88" i="1"/>
  <c r="FU86" i="1"/>
  <c r="FU84" i="1"/>
  <c r="FU82" i="1"/>
  <c r="FU80" i="1"/>
  <c r="FU78" i="1"/>
  <c r="FU76" i="1"/>
  <c r="FU74" i="1"/>
  <c r="FU72" i="1"/>
  <c r="FU70" i="1"/>
  <c r="FU68" i="1"/>
  <c r="FU66" i="1"/>
  <c r="FT205" i="1"/>
  <c r="FT199" i="1"/>
  <c r="FT201" i="1"/>
  <c r="FT195" i="1"/>
  <c r="FT203" i="1"/>
  <c r="FT189" i="1"/>
  <c r="FT197" i="1"/>
  <c r="FT193" i="1"/>
  <c r="FT191" i="1"/>
  <c r="FT185" i="1"/>
  <c r="FT181" i="1"/>
  <c r="FT177" i="1"/>
  <c r="FT187" i="1"/>
  <c r="FT183" i="1"/>
  <c r="FT179" i="1"/>
  <c r="FT175" i="1"/>
  <c r="FT173" i="1"/>
  <c r="FT171" i="1"/>
  <c r="FT165" i="1"/>
  <c r="FT167" i="1"/>
  <c r="FT169" i="1"/>
  <c r="FT159" i="1"/>
  <c r="FT161" i="1"/>
  <c r="FT163" i="1"/>
  <c r="FT157" i="1"/>
  <c r="FT155" i="1"/>
  <c r="FT153" i="1"/>
  <c r="FT151" i="1"/>
  <c r="FT120" i="1"/>
  <c r="FT118" i="1"/>
  <c r="FT116" i="1"/>
  <c r="FT114" i="1"/>
  <c r="FT112" i="1"/>
  <c r="FT110" i="1"/>
  <c r="FT108" i="1"/>
  <c r="FT106" i="1"/>
  <c r="FT104" i="1"/>
  <c r="FT102" i="1"/>
  <c r="FT98" i="1"/>
  <c r="FT96" i="1"/>
  <c r="FT100" i="1"/>
  <c r="FT94" i="1"/>
  <c r="FT92" i="1"/>
  <c r="FT90" i="1"/>
  <c r="FT88" i="1"/>
  <c r="FT86" i="1"/>
  <c r="FT84" i="1"/>
  <c r="FT82" i="1"/>
  <c r="FT80" i="1"/>
  <c r="FT78" i="1"/>
  <c r="FT76" i="1"/>
  <c r="FT74" i="1"/>
  <c r="FT72" i="1"/>
  <c r="FT70" i="1"/>
  <c r="FT68" i="1"/>
  <c r="FT66" i="1"/>
  <c r="FS199" i="1"/>
  <c r="FS197" i="1"/>
  <c r="FS205" i="1"/>
  <c r="FS203" i="1"/>
  <c r="FS195" i="1"/>
  <c r="FS189" i="1"/>
  <c r="FS193" i="1"/>
  <c r="FS201" i="1"/>
  <c r="FS187" i="1"/>
  <c r="FS181" i="1"/>
  <c r="FS191" i="1"/>
  <c r="FS175" i="1"/>
  <c r="FS173" i="1"/>
  <c r="FS185" i="1"/>
  <c r="FS179" i="1"/>
  <c r="FS169" i="1"/>
  <c r="FS167" i="1"/>
  <c r="FS183" i="1"/>
  <c r="FS177" i="1"/>
  <c r="FS171" i="1"/>
  <c r="FS165" i="1"/>
  <c r="FS163" i="1"/>
  <c r="FS157" i="1"/>
  <c r="FS161" i="1"/>
  <c r="FS159" i="1"/>
  <c r="FS155" i="1"/>
  <c r="FS153" i="1"/>
  <c r="FS151" i="1"/>
  <c r="FS120" i="1"/>
  <c r="FS118" i="1"/>
  <c r="FS116" i="1"/>
  <c r="FS114" i="1"/>
  <c r="FS112" i="1"/>
  <c r="FS110" i="1"/>
  <c r="FS108" i="1"/>
  <c r="FS106" i="1"/>
  <c r="FS104" i="1"/>
  <c r="FS102" i="1"/>
  <c r="FS98" i="1"/>
  <c r="FS96" i="1"/>
  <c r="FS100" i="1"/>
  <c r="FS94" i="1"/>
  <c r="FS92" i="1"/>
  <c r="FS90" i="1"/>
  <c r="FS88" i="1"/>
  <c r="FS86" i="1"/>
  <c r="FS84" i="1"/>
  <c r="FS82" i="1"/>
  <c r="FS80" i="1"/>
  <c r="FS78" i="1"/>
  <c r="FS76" i="1"/>
  <c r="FS72" i="1"/>
  <c r="FS74" i="1"/>
  <c r="FS70" i="1"/>
  <c r="FS68" i="1"/>
  <c r="FS66" i="1"/>
  <c r="FR185" i="1"/>
  <c r="FR205" i="1"/>
  <c r="FR203" i="1"/>
  <c r="FR201" i="1"/>
  <c r="FR191" i="1"/>
  <c r="FR187" i="1"/>
  <c r="FR169" i="1"/>
  <c r="FR189" i="1"/>
  <c r="FR195" i="1"/>
  <c r="FR181" i="1"/>
  <c r="FR193" i="1"/>
  <c r="FR171" i="1"/>
  <c r="FR197" i="1"/>
  <c r="FR199" i="1"/>
  <c r="FR177" i="1"/>
  <c r="FR165" i="1"/>
  <c r="FR183" i="1"/>
  <c r="FR179" i="1"/>
  <c r="FR167" i="1"/>
  <c r="FR173" i="1"/>
  <c r="FR157" i="1"/>
  <c r="FR175" i="1"/>
  <c r="FR159" i="1"/>
  <c r="FR161" i="1"/>
  <c r="FR153" i="1"/>
  <c r="FR163" i="1"/>
  <c r="FR155" i="1"/>
  <c r="FR151" i="1"/>
  <c r="FR118" i="1"/>
  <c r="FR116" i="1"/>
  <c r="FR120" i="1"/>
  <c r="FR114" i="1"/>
  <c r="FR112" i="1"/>
  <c r="FR106" i="1"/>
  <c r="FR110" i="1"/>
  <c r="FR104" i="1"/>
  <c r="FR108" i="1"/>
  <c r="FR98" i="1"/>
  <c r="FR102" i="1"/>
  <c r="FR94" i="1"/>
  <c r="FR96" i="1"/>
  <c r="FR90" i="1"/>
  <c r="FR92" i="1"/>
  <c r="FR100" i="1"/>
  <c r="FR88" i="1"/>
  <c r="FR84" i="1"/>
  <c r="FR86" i="1"/>
  <c r="FR80" i="1"/>
  <c r="FR82" i="1"/>
  <c r="FR78" i="1"/>
  <c r="FR72" i="1"/>
  <c r="FR70" i="1"/>
  <c r="FR74" i="1"/>
  <c r="FR76" i="1"/>
  <c r="FR68" i="1"/>
  <c r="FR66" i="1"/>
  <c r="FQ203" i="1" l="1"/>
  <c r="FQ201" i="1"/>
  <c r="FQ205" i="1"/>
  <c r="FQ199" i="1"/>
  <c r="FQ187" i="1"/>
  <c r="FQ197" i="1"/>
  <c r="FQ183" i="1"/>
  <c r="FQ195" i="1"/>
  <c r="FQ179" i="1"/>
  <c r="FQ193" i="1"/>
  <c r="FQ185" i="1"/>
  <c r="FQ189" i="1"/>
  <c r="FQ191" i="1"/>
  <c r="FQ181" i="1"/>
  <c r="FQ167" i="1"/>
  <c r="FQ175" i="1"/>
  <c r="FQ177" i="1"/>
  <c r="FQ163" i="1"/>
  <c r="FQ171" i="1"/>
  <c r="FQ173" i="1"/>
  <c r="FQ169" i="1"/>
  <c r="FQ159" i="1"/>
  <c r="FQ157" i="1"/>
  <c r="FQ165" i="1"/>
  <c r="FQ155" i="1"/>
  <c r="FQ161" i="1"/>
  <c r="FQ153" i="1"/>
  <c r="FQ151" i="1"/>
  <c r="FQ120" i="1"/>
  <c r="FQ118" i="1"/>
  <c r="FQ114" i="1"/>
  <c r="FQ116" i="1"/>
  <c r="FQ112" i="1"/>
  <c r="FQ110" i="1"/>
  <c r="FQ108" i="1"/>
  <c r="FQ106" i="1"/>
  <c r="FQ104" i="1"/>
  <c r="FQ102" i="1"/>
  <c r="FQ100" i="1"/>
  <c r="FQ98" i="1"/>
  <c r="FQ96" i="1"/>
  <c r="FQ90" i="1"/>
  <c r="FQ94" i="1"/>
  <c r="FQ92" i="1"/>
  <c r="FQ88" i="1"/>
  <c r="FQ84" i="1"/>
  <c r="FQ86" i="1"/>
  <c r="FQ82" i="1"/>
  <c r="FQ80" i="1"/>
  <c r="FQ78" i="1"/>
  <c r="FQ76" i="1"/>
  <c r="FQ72" i="1"/>
  <c r="FQ70" i="1"/>
  <c r="FQ74" i="1"/>
  <c r="FQ68" i="1"/>
  <c r="FQ66" i="1"/>
  <c r="FP203" i="1" l="1"/>
  <c r="FP201" i="1"/>
  <c r="FP197" i="1"/>
  <c r="FP193" i="1"/>
  <c r="FP205" i="1"/>
  <c r="FP199" i="1"/>
  <c r="FP189" i="1"/>
  <c r="FP187" i="1"/>
  <c r="FP195" i="1"/>
  <c r="FP185" i="1"/>
  <c r="FP191" i="1"/>
  <c r="FP179" i="1"/>
  <c r="FP181" i="1"/>
  <c r="FP169" i="1"/>
  <c r="FP173" i="1"/>
  <c r="FP171" i="1"/>
  <c r="FP177" i="1"/>
  <c r="FP183" i="1"/>
  <c r="FP175" i="1"/>
  <c r="FP167" i="1"/>
  <c r="FP163" i="1"/>
  <c r="FP165" i="1"/>
  <c r="FP161" i="1"/>
  <c r="FP157" i="1"/>
  <c r="FP153" i="1"/>
  <c r="FP155" i="1"/>
  <c r="FP159" i="1"/>
  <c r="FP151" i="1"/>
  <c r="FP120" i="1"/>
  <c r="FP116" i="1"/>
  <c r="FP118" i="1"/>
  <c r="FP114" i="1"/>
  <c r="FP112" i="1"/>
  <c r="FP110" i="1"/>
  <c r="FP108" i="1"/>
  <c r="FP106" i="1"/>
  <c r="FP104" i="1"/>
  <c r="FP102" i="1"/>
  <c r="FP100" i="1"/>
  <c r="FP98" i="1"/>
  <c r="FP94" i="1"/>
  <c r="FP96" i="1"/>
  <c r="FP88" i="1"/>
  <c r="FP92" i="1"/>
  <c r="FP90" i="1"/>
  <c r="FP86" i="1"/>
  <c r="FP84" i="1"/>
  <c r="FP82" i="1"/>
  <c r="FP80" i="1"/>
  <c r="FP74" i="1"/>
  <c r="FP76" i="1"/>
  <c r="FP72" i="1"/>
  <c r="FP78" i="1"/>
  <c r="FP70" i="1"/>
  <c r="FP68" i="1"/>
  <c r="FP66" i="1"/>
  <c r="FO197" i="1"/>
  <c r="FO205" i="1"/>
  <c r="FO201" i="1"/>
  <c r="FO185" i="1"/>
  <c r="FO189" i="1"/>
  <c r="FO187" i="1"/>
  <c r="FO191" i="1"/>
  <c r="FO195" i="1"/>
  <c r="FO203" i="1"/>
  <c r="FO193" i="1"/>
  <c r="FO199" i="1"/>
  <c r="FO171" i="1"/>
  <c r="FO169" i="1"/>
  <c r="FO181" i="1"/>
  <c r="FO177" i="1"/>
  <c r="FO183" i="1"/>
  <c r="FO179" i="1"/>
  <c r="FO173" i="1"/>
  <c r="FO163" i="1"/>
  <c r="FO167" i="1"/>
  <c r="FO175" i="1"/>
  <c r="FO153" i="1"/>
  <c r="FO161" i="1"/>
  <c r="FO165" i="1"/>
  <c r="FO155" i="1"/>
  <c r="FO159" i="1"/>
  <c r="FO157" i="1"/>
  <c r="FO151" i="1"/>
  <c r="FO118" i="1"/>
  <c r="FO120" i="1"/>
  <c r="FO116" i="1"/>
  <c r="FO114" i="1"/>
  <c r="FO110" i="1"/>
  <c r="FO112" i="1"/>
  <c r="FO108" i="1"/>
  <c r="FO106" i="1"/>
  <c r="FO102" i="1"/>
  <c r="FO104" i="1"/>
  <c r="FO100" i="1"/>
  <c r="FO98" i="1"/>
  <c r="FO94" i="1"/>
  <c r="FO90" i="1"/>
  <c r="FO96" i="1"/>
  <c r="FO92" i="1"/>
  <c r="FO88" i="1"/>
  <c r="FO84" i="1"/>
  <c r="FO86" i="1"/>
  <c r="FO82" i="1"/>
  <c r="FO80" i="1"/>
  <c r="FO76" i="1"/>
  <c r="FO78" i="1"/>
  <c r="FO72" i="1"/>
  <c r="FO70" i="1"/>
  <c r="FO74" i="1"/>
  <c r="FO68" i="1"/>
  <c r="FO66" i="1"/>
  <c r="FN199" i="1"/>
  <c r="FN197" i="1"/>
  <c r="FN203" i="1"/>
  <c r="FN205" i="1"/>
  <c r="FN195" i="1"/>
  <c r="FN183" i="1"/>
  <c r="FN201" i="1"/>
  <c r="FN181" i="1"/>
  <c r="FN193" i="1"/>
  <c r="FN191" i="1"/>
  <c r="FN179" i="1"/>
  <c r="FN187" i="1"/>
  <c r="FN177" i="1"/>
  <c r="FN189" i="1"/>
  <c r="FN185" i="1"/>
  <c r="FN171" i="1"/>
  <c r="FN169" i="1"/>
  <c r="FN175" i="1"/>
  <c r="FN163" i="1"/>
  <c r="FN173" i="1"/>
  <c r="FN161" i="1"/>
  <c r="FN167" i="1"/>
  <c r="FN165" i="1"/>
  <c r="FN159" i="1"/>
  <c r="FN157" i="1"/>
  <c r="FN155" i="1"/>
  <c r="FN153" i="1"/>
  <c r="FN151" i="1"/>
  <c r="FN120" i="1"/>
  <c r="FN116" i="1"/>
  <c r="FN118" i="1"/>
  <c r="FN112" i="1"/>
  <c r="FN108" i="1"/>
  <c r="FN114" i="1"/>
  <c r="FN110" i="1"/>
  <c r="FN106" i="1"/>
  <c r="FN104" i="1"/>
  <c r="FN102" i="1"/>
  <c r="FN100" i="1"/>
  <c r="FN98" i="1"/>
  <c r="FN94" i="1"/>
  <c r="FN96" i="1"/>
  <c r="FN92" i="1"/>
  <c r="FN88" i="1"/>
  <c r="FN90" i="1"/>
  <c r="FN86" i="1"/>
  <c r="FN82" i="1"/>
  <c r="FN84" i="1"/>
  <c r="FN80" i="1"/>
  <c r="FN78" i="1"/>
  <c r="FN74" i="1"/>
  <c r="FN76" i="1"/>
  <c r="FN72" i="1"/>
  <c r="FN70" i="1"/>
  <c r="FN68" i="1"/>
  <c r="FN66" i="1"/>
  <c r="FM201" i="1"/>
  <c r="FM205" i="1"/>
  <c r="FM199" i="1"/>
  <c r="FM187" i="1"/>
  <c r="FM197" i="1"/>
  <c r="FM203" i="1"/>
  <c r="FM195" i="1"/>
  <c r="FM193" i="1"/>
  <c r="FM185" i="1"/>
  <c r="FM179" i="1"/>
  <c r="FM189" i="1"/>
  <c r="FM183" i="1"/>
  <c r="FM175" i="1"/>
  <c r="FM191" i="1"/>
  <c r="FM181" i="1"/>
  <c r="FM171" i="1"/>
  <c r="FM177" i="1"/>
  <c r="FM173" i="1"/>
  <c r="FM165" i="1"/>
  <c r="FM161" i="1"/>
  <c r="FM169" i="1"/>
  <c r="FM167" i="1"/>
  <c r="FM163" i="1"/>
  <c r="FM159" i="1"/>
  <c r="FM155" i="1"/>
  <c r="FM157" i="1"/>
  <c r="FM153" i="1"/>
  <c r="FM151" i="1"/>
  <c r="FM116" i="1"/>
  <c r="FM118" i="1"/>
  <c r="FM120" i="1"/>
  <c r="FM114" i="1"/>
  <c r="FM112" i="1"/>
  <c r="FM110" i="1"/>
  <c r="FM108" i="1"/>
  <c r="FM106" i="1"/>
  <c r="FM102" i="1"/>
  <c r="FM104" i="1"/>
  <c r="FM100" i="1"/>
  <c r="FM98" i="1"/>
  <c r="FM94" i="1"/>
  <c r="FM96" i="1"/>
  <c r="FM90" i="1"/>
  <c r="FM92" i="1"/>
  <c r="FM88" i="1"/>
  <c r="FM86" i="1"/>
  <c r="FM84" i="1"/>
  <c r="FM82" i="1"/>
  <c r="FM80" i="1"/>
  <c r="FM76" i="1"/>
  <c r="FM78" i="1"/>
  <c r="FM72" i="1"/>
  <c r="FM74" i="1"/>
  <c r="FM70" i="1"/>
  <c r="FM68" i="1"/>
  <c r="FM66" i="1"/>
  <c r="FL187" i="1"/>
  <c r="FL205" i="1"/>
  <c r="FL203" i="1"/>
  <c r="FL201" i="1"/>
  <c r="FL189" i="1"/>
  <c r="FL193" i="1"/>
  <c r="FL199" i="1"/>
  <c r="FL185" i="1"/>
  <c r="FL181" i="1"/>
  <c r="FL191" i="1"/>
  <c r="FL175" i="1"/>
  <c r="FL197" i="1"/>
  <c r="FL173" i="1"/>
  <c r="FL195" i="1"/>
  <c r="FL177" i="1"/>
  <c r="FL161" i="1"/>
  <c r="FL179" i="1"/>
  <c r="FL165" i="1"/>
  <c r="FL183" i="1"/>
  <c r="FL159" i="1"/>
  <c r="FL171" i="1"/>
  <c r="FL167" i="1"/>
  <c r="FL157" i="1"/>
  <c r="FL169" i="1"/>
  <c r="FL163" i="1"/>
  <c r="FL155" i="1"/>
  <c r="FL153" i="1"/>
  <c r="FL151" i="1"/>
  <c r="FL118" i="1"/>
  <c r="FL120" i="1"/>
  <c r="FL116" i="1"/>
  <c r="FL110" i="1"/>
  <c r="FL108" i="1"/>
  <c r="FL114" i="1"/>
  <c r="FL112" i="1"/>
  <c r="FL106" i="1"/>
  <c r="FL104" i="1"/>
  <c r="FL102" i="1"/>
  <c r="FL100" i="1"/>
  <c r="FL94" i="1"/>
  <c r="FL92" i="1"/>
  <c r="FL98" i="1"/>
  <c r="FL96" i="1"/>
  <c r="FL90" i="1"/>
  <c r="FL88" i="1"/>
  <c r="FL84" i="1"/>
  <c r="FL86" i="1"/>
  <c r="FL82" i="1"/>
  <c r="FL78" i="1"/>
  <c r="FL80" i="1"/>
  <c r="FL74" i="1"/>
  <c r="FL76" i="1"/>
  <c r="FL72" i="1"/>
  <c r="FL70" i="1"/>
  <c r="FL66" i="1"/>
  <c r="FL68" i="1"/>
  <c r="FK169" i="1"/>
  <c r="FK181" i="1"/>
  <c r="FK201" i="1"/>
  <c r="FK203" i="1"/>
  <c r="FK177" i="1"/>
  <c r="FK179" i="1"/>
  <c r="FK193" i="1"/>
  <c r="FK205" i="1"/>
  <c r="FK157" i="1"/>
  <c r="FK197" i="1"/>
  <c r="FK191" i="1"/>
  <c r="FK183" i="1"/>
  <c r="FK195" i="1"/>
  <c r="FK173" i="1"/>
  <c r="FK189" i="1"/>
  <c r="FK187" i="1"/>
  <c r="FK171" i="1"/>
  <c r="FK185" i="1"/>
  <c r="FK153" i="1"/>
  <c r="FK167" i="1"/>
  <c r="FK175" i="1"/>
  <c r="FK159" i="1"/>
  <c r="FK165" i="1"/>
  <c r="FK199" i="1"/>
  <c r="FK163" i="1"/>
  <c r="FK155" i="1"/>
  <c r="FK161" i="1"/>
  <c r="FK151" i="1"/>
  <c r="FK72" i="1"/>
  <c r="FK118" i="1"/>
  <c r="FK120" i="1"/>
  <c r="FK116" i="1"/>
  <c r="FK114" i="1"/>
  <c r="FK110" i="1"/>
  <c r="FK108" i="1"/>
  <c r="FK112" i="1"/>
  <c r="FK106" i="1"/>
  <c r="FK104" i="1"/>
  <c r="FK102" i="1"/>
  <c r="FK90" i="1"/>
  <c r="FK100" i="1"/>
  <c r="FK98" i="1"/>
  <c r="FK88" i="1"/>
  <c r="FK94" i="1"/>
  <c r="FK96" i="1"/>
  <c r="FK92" i="1"/>
  <c r="FK82" i="1"/>
  <c r="FK86" i="1"/>
  <c r="FK84" i="1"/>
  <c r="FK80" i="1"/>
  <c r="FK70" i="1"/>
  <c r="FK78" i="1"/>
  <c r="FK76" i="1"/>
  <c r="FK74" i="1"/>
  <c r="FK68" i="1"/>
  <c r="FK66" i="1"/>
  <c r="FJ195" i="1"/>
  <c r="FJ205" i="1"/>
  <c r="FJ201" i="1"/>
  <c r="FJ197" i="1"/>
  <c r="FJ169" i="1"/>
  <c r="FJ191" i="1"/>
  <c r="FJ193" i="1"/>
  <c r="FJ185" i="1"/>
  <c r="FJ189" i="1"/>
  <c r="FJ183" i="1"/>
  <c r="FJ177" i="1"/>
  <c r="FJ203" i="1"/>
  <c r="FJ179" i="1"/>
  <c r="FJ199" i="1"/>
  <c r="FJ173" i="1"/>
  <c r="FJ175" i="1"/>
  <c r="FJ171" i="1"/>
  <c r="FJ167" i="1"/>
  <c r="FJ187" i="1"/>
  <c r="FJ163" i="1"/>
  <c r="FJ165" i="1"/>
  <c r="FJ181" i="1"/>
  <c r="FJ161" i="1"/>
  <c r="FJ157" i="1"/>
  <c r="FJ153" i="1"/>
  <c r="FJ155" i="1"/>
  <c r="FJ159" i="1"/>
  <c r="FJ151" i="1"/>
  <c r="FJ114" i="1"/>
  <c r="FJ118" i="1"/>
  <c r="FJ120" i="1"/>
  <c r="FJ116" i="1"/>
  <c r="FJ100" i="1"/>
  <c r="FJ112" i="1"/>
  <c r="FJ108" i="1"/>
  <c r="FJ106" i="1"/>
  <c r="FJ110" i="1"/>
  <c r="FJ94" i="1"/>
  <c r="FJ104" i="1"/>
  <c r="FJ96" i="1"/>
  <c r="FJ86" i="1"/>
  <c r="FJ102" i="1"/>
  <c r="FJ90" i="1"/>
  <c r="FJ92" i="1"/>
  <c r="FJ98" i="1"/>
  <c r="FJ88" i="1"/>
  <c r="FJ80" i="1"/>
  <c r="FJ84" i="1"/>
  <c r="FJ76" i="1"/>
  <c r="FJ78" i="1"/>
  <c r="FJ82" i="1"/>
  <c r="FJ74" i="1"/>
  <c r="FJ72" i="1"/>
  <c r="FJ70" i="1"/>
  <c r="FJ68" i="1"/>
  <c r="FJ66" i="1"/>
  <c r="FI199" i="1"/>
  <c r="FI203" i="1"/>
  <c r="FI189" i="1"/>
  <c r="FI197" i="1"/>
  <c r="FI201" i="1"/>
  <c r="FI205" i="1"/>
  <c r="FI193" i="1"/>
  <c r="FI195" i="1"/>
  <c r="FI185" i="1"/>
  <c r="FI187" i="1"/>
  <c r="FI183" i="1"/>
  <c r="FI191" i="1"/>
  <c r="FI175" i="1"/>
  <c r="FI181" i="1"/>
  <c r="FI171" i="1"/>
  <c r="FI173" i="1"/>
  <c r="FI177" i="1"/>
  <c r="FI165" i="1"/>
  <c r="FI179" i="1"/>
  <c r="FI169" i="1"/>
  <c r="FI163" i="1"/>
  <c r="FI167" i="1"/>
  <c r="FI159" i="1"/>
  <c r="FI161" i="1"/>
  <c r="FI157" i="1"/>
  <c r="FI155" i="1"/>
  <c r="FI153" i="1"/>
  <c r="FI151" i="1"/>
  <c r="FI120" i="1"/>
  <c r="FI118" i="1"/>
  <c r="FI116" i="1"/>
  <c r="FI114" i="1"/>
  <c r="FI112" i="1"/>
  <c r="FI110" i="1"/>
  <c r="FI108" i="1"/>
  <c r="FI106" i="1"/>
  <c r="FI104" i="1"/>
  <c r="FI102" i="1"/>
  <c r="FI100" i="1"/>
  <c r="FI98" i="1"/>
  <c r="FI96" i="1"/>
  <c r="FI94" i="1"/>
  <c r="FI92" i="1"/>
  <c r="FI90" i="1"/>
  <c r="FI88" i="1"/>
  <c r="FI86" i="1"/>
  <c r="FI84" i="1"/>
  <c r="FI82" i="1"/>
  <c r="FI80" i="1"/>
  <c r="FI78" i="1"/>
  <c r="FI76" i="1"/>
  <c r="FI74" i="1"/>
  <c r="FI72" i="1"/>
  <c r="FI70" i="1"/>
  <c r="FI68" i="1"/>
  <c r="FI66" i="1"/>
  <c r="FH203" i="1"/>
  <c r="FH205" i="1"/>
  <c r="FH191" i="1"/>
  <c r="FH199" i="1"/>
  <c r="FH201" i="1"/>
  <c r="FH197" i="1"/>
  <c r="FH195" i="1"/>
  <c r="FH179" i="1"/>
  <c r="FH185" i="1"/>
  <c r="FH189" i="1"/>
  <c r="FH173" i="1"/>
  <c r="FH193" i="1"/>
  <c r="FH183" i="1"/>
  <c r="FH187" i="1"/>
  <c r="FH171" i="1"/>
  <c r="FH177" i="1"/>
  <c r="FH181" i="1"/>
  <c r="FH175" i="1"/>
  <c r="FH169" i="1"/>
  <c r="FH167" i="1"/>
  <c r="FH159" i="1"/>
  <c r="FH163" i="1"/>
  <c r="FH165" i="1"/>
  <c r="FH161" i="1"/>
  <c r="FH155" i="1"/>
  <c r="FH157" i="1"/>
  <c r="FH153" i="1"/>
  <c r="FH151" i="1"/>
  <c r="FH120" i="1"/>
  <c r="FH116" i="1"/>
  <c r="FH118" i="1"/>
  <c r="FH110" i="1"/>
  <c r="FH114" i="1"/>
  <c r="FH112" i="1"/>
  <c r="FH106" i="1"/>
  <c r="FH108" i="1"/>
  <c r="FH104" i="1"/>
  <c r="FH100" i="1"/>
  <c r="FH98" i="1"/>
  <c r="FH102" i="1"/>
  <c r="FH94" i="1"/>
  <c r="FH96" i="1"/>
  <c r="FH90" i="1"/>
  <c r="FH92" i="1"/>
  <c r="FH88" i="1"/>
  <c r="FH84" i="1"/>
  <c r="FH86" i="1"/>
  <c r="FH82" i="1"/>
  <c r="FH78" i="1"/>
  <c r="FH80" i="1"/>
  <c r="FH76" i="1"/>
  <c r="FH74" i="1"/>
  <c r="FH72" i="1"/>
  <c r="FH70" i="1"/>
  <c r="FH68" i="1"/>
  <c r="FH66" i="1"/>
  <c r="FG153" i="1"/>
  <c r="FG169" i="1"/>
  <c r="FG189" i="1"/>
  <c r="FG195" i="1"/>
  <c r="FG205" i="1"/>
  <c r="FG167" i="1"/>
  <c r="FG161" i="1"/>
  <c r="FG203" i="1"/>
  <c r="FG197" i="1"/>
  <c r="FG193" i="1"/>
  <c r="FG187" i="1"/>
  <c r="FG201" i="1"/>
  <c r="FG191" i="1"/>
  <c r="FG183" i="1"/>
  <c r="FG185" i="1"/>
  <c r="FG179" i="1"/>
  <c r="FG181" i="1"/>
  <c r="FG175" i="1"/>
  <c r="FG177" i="1"/>
  <c r="FG173" i="1"/>
  <c r="FG171" i="1"/>
  <c r="FG163" i="1"/>
  <c r="FG165" i="1"/>
  <c r="FG199" i="1"/>
  <c r="FG159" i="1"/>
  <c r="FG155" i="1"/>
  <c r="FG157" i="1"/>
  <c r="FG151" i="1"/>
  <c r="FG120" i="1"/>
  <c r="FG116" i="1"/>
  <c r="FG118" i="1"/>
  <c r="FG112" i="1"/>
  <c r="FG114" i="1"/>
  <c r="FG106" i="1"/>
  <c r="FG108" i="1"/>
  <c r="FG104" i="1"/>
  <c r="FG102" i="1"/>
  <c r="FG100" i="1"/>
  <c r="FG96" i="1"/>
  <c r="FG110" i="1"/>
  <c r="FG90" i="1"/>
  <c r="FG88" i="1"/>
  <c r="FG92" i="1"/>
  <c r="FG98" i="1"/>
  <c r="FG84" i="1"/>
  <c r="FG82" i="1"/>
  <c r="FG94" i="1"/>
  <c r="FG80" i="1"/>
  <c r="FG76" i="1"/>
  <c r="FG86" i="1"/>
  <c r="FG74" i="1"/>
  <c r="FG72" i="1"/>
  <c r="FG78" i="1"/>
  <c r="FG70" i="1"/>
  <c r="FG68" i="1"/>
  <c r="FG66" i="1"/>
  <c r="FF201" i="1"/>
  <c r="FF205" i="1"/>
  <c r="FF187" i="1"/>
  <c r="FF197" i="1"/>
  <c r="FF195" i="1"/>
  <c r="FF189" i="1"/>
  <c r="FF191" i="1"/>
  <c r="FF185" i="1"/>
  <c r="FF181" i="1"/>
  <c r="FF169" i="1"/>
  <c r="FF193" i="1"/>
  <c r="FF203" i="1"/>
  <c r="FF199" i="1"/>
  <c r="FF171" i="1"/>
  <c r="FF173" i="1"/>
  <c r="FF183" i="1"/>
  <c r="FF179" i="1"/>
  <c r="FF175" i="1"/>
  <c r="FF159" i="1"/>
  <c r="FF177" i="1"/>
  <c r="FF167" i="1"/>
  <c r="FF165" i="1"/>
  <c r="FF161" i="1"/>
  <c r="FF163" i="1"/>
  <c r="FF157" i="1"/>
  <c r="FF155" i="1"/>
  <c r="FF153" i="1"/>
  <c r="FF151" i="1"/>
  <c r="FF120" i="1"/>
  <c r="FF114" i="1"/>
  <c r="FF118" i="1"/>
  <c r="FF116" i="1"/>
  <c r="FF112" i="1"/>
  <c r="FF110" i="1"/>
  <c r="FF108" i="1"/>
  <c r="FF102" i="1"/>
  <c r="FF106" i="1"/>
  <c r="FF100" i="1"/>
  <c r="FF104" i="1"/>
  <c r="FF98" i="1"/>
  <c r="FF96" i="1"/>
  <c r="FF92" i="1"/>
  <c r="FF94" i="1"/>
  <c r="FF90" i="1"/>
  <c r="FF84" i="1"/>
  <c r="FF88" i="1"/>
  <c r="FF86" i="1"/>
  <c r="FF82" i="1"/>
  <c r="FF78" i="1"/>
  <c r="FF80" i="1"/>
  <c r="FF74" i="1"/>
  <c r="FF76" i="1"/>
  <c r="FF72" i="1"/>
  <c r="FF70" i="1"/>
  <c r="FF68" i="1"/>
  <c r="FF66" i="1"/>
  <c r="FE205" i="1"/>
  <c r="FE187" i="1"/>
  <c r="FE203" i="1"/>
  <c r="FE189" i="1"/>
  <c r="FE191" i="1"/>
  <c r="FE197" i="1"/>
  <c r="FE169" i="1"/>
  <c r="FE185" i="1"/>
  <c r="FE171" i="1"/>
  <c r="FE199" i="1"/>
  <c r="FE201" i="1"/>
  <c r="FE179" i="1"/>
  <c r="FE193" i="1"/>
  <c r="FE173" i="1"/>
  <c r="FE175" i="1"/>
  <c r="FE177" i="1"/>
  <c r="FE161" i="1"/>
  <c r="FE163" i="1"/>
  <c r="FE165" i="1"/>
  <c r="FE195" i="1"/>
  <c r="FE153" i="1"/>
  <c r="FE159" i="1"/>
  <c r="FE181" i="1"/>
  <c r="FE183" i="1"/>
  <c r="FE167" i="1"/>
  <c r="FE155" i="1"/>
  <c r="FE157" i="1"/>
  <c r="FE151" i="1"/>
  <c r="FE120" i="1"/>
  <c r="FE118" i="1"/>
  <c r="FE112" i="1"/>
  <c r="FE114" i="1"/>
  <c r="FE116" i="1"/>
  <c r="FE110" i="1"/>
  <c r="FE108" i="1"/>
  <c r="FE98" i="1"/>
  <c r="FE104" i="1"/>
  <c r="FE102" i="1"/>
  <c r="FE106" i="1"/>
  <c r="FE90" i="1"/>
  <c r="FE100" i="1"/>
  <c r="FE88" i="1"/>
  <c r="FE92" i="1"/>
  <c r="FE94" i="1"/>
  <c r="FE96" i="1"/>
  <c r="FE80" i="1"/>
  <c r="FE84" i="1"/>
  <c r="FE86" i="1"/>
  <c r="FE82" i="1"/>
  <c r="FE72" i="1"/>
  <c r="FE78" i="1"/>
  <c r="FE76" i="1"/>
  <c r="FE74" i="1"/>
  <c r="FE70" i="1"/>
  <c r="FE68" i="1"/>
  <c r="FE66" i="1"/>
  <c r="FD205" i="1"/>
  <c r="FD197" i="1"/>
  <c r="FD199" i="1"/>
  <c r="FD203" i="1"/>
  <c r="FD201" i="1"/>
  <c r="FD195" i="1"/>
  <c r="FD193" i="1"/>
  <c r="FD191" i="1"/>
  <c r="FD189" i="1"/>
  <c r="FD185" i="1"/>
  <c r="FD187" i="1"/>
  <c r="FD181" i="1"/>
  <c r="FD183" i="1"/>
  <c r="FD175" i="1"/>
  <c r="FD179" i="1"/>
  <c r="FD177" i="1"/>
  <c r="FD171" i="1"/>
  <c r="FD169" i="1"/>
  <c r="FD173" i="1"/>
  <c r="FD165" i="1"/>
  <c r="FD167" i="1"/>
  <c r="FD163" i="1"/>
  <c r="FD161" i="1"/>
  <c r="FD159" i="1"/>
  <c r="FD155" i="1"/>
  <c r="FD153" i="1"/>
  <c r="FD157" i="1"/>
  <c r="FD151" i="1"/>
  <c r="FD120" i="1"/>
  <c r="FD118" i="1"/>
  <c r="FD116" i="1"/>
  <c r="FD114" i="1"/>
  <c r="FD112" i="1"/>
  <c r="FD110" i="1"/>
  <c r="FD108" i="1"/>
  <c r="FD106" i="1"/>
  <c r="FD104" i="1"/>
  <c r="FD102" i="1"/>
  <c r="FD100" i="1"/>
  <c r="FD98" i="1"/>
  <c r="FD96" i="1"/>
  <c r="FD94" i="1"/>
  <c r="FD90" i="1"/>
  <c r="FD92" i="1"/>
  <c r="FD88" i="1"/>
  <c r="FD86" i="1"/>
  <c r="FD84" i="1"/>
  <c r="FD82" i="1"/>
  <c r="FD80" i="1"/>
  <c r="FD78" i="1"/>
  <c r="FD76" i="1"/>
  <c r="FD74" i="1"/>
  <c r="FD72" i="1"/>
  <c r="FD70" i="1"/>
  <c r="FD68" i="1"/>
  <c r="FD66" i="1"/>
  <c r="FC201" i="1"/>
  <c r="FC199" i="1"/>
  <c r="FC205" i="1"/>
  <c r="FC197" i="1"/>
  <c r="FC203" i="1"/>
  <c r="FC193" i="1"/>
  <c r="FC195" i="1"/>
  <c r="FC181" i="1"/>
  <c r="FC191" i="1"/>
  <c r="FC185" i="1"/>
  <c r="FC189" i="1"/>
  <c r="FC187" i="1"/>
  <c r="FC179" i="1"/>
  <c r="FC183" i="1"/>
  <c r="FC173" i="1"/>
  <c r="FC165" i="1"/>
  <c r="FC171" i="1"/>
  <c r="FC177" i="1"/>
  <c r="FC167" i="1"/>
  <c r="FC175" i="1"/>
  <c r="FC169" i="1"/>
  <c r="FC163" i="1"/>
  <c r="FC161" i="1"/>
  <c r="FC159" i="1"/>
  <c r="FC153" i="1"/>
  <c r="FC157" i="1"/>
  <c r="FC155" i="1"/>
  <c r="FC151" i="1"/>
  <c r="FC118" i="1"/>
  <c r="FC120" i="1"/>
  <c r="FC116" i="1"/>
  <c r="FC114" i="1"/>
  <c r="FC110" i="1"/>
  <c r="FC112" i="1"/>
  <c r="FC108" i="1"/>
  <c r="FC106" i="1"/>
  <c r="FC102" i="1"/>
  <c r="FC100" i="1"/>
  <c r="FC104" i="1"/>
  <c r="FC98" i="1"/>
  <c r="FC96" i="1"/>
  <c r="FC92" i="1"/>
  <c r="FC94" i="1"/>
  <c r="FC90" i="1"/>
  <c r="FC88" i="1"/>
  <c r="FC86" i="1"/>
  <c r="FC84" i="1"/>
  <c r="FC82" i="1"/>
  <c r="FC80" i="1"/>
  <c r="FC76" i="1"/>
  <c r="FC78" i="1"/>
  <c r="FC74" i="1"/>
  <c r="FC72" i="1"/>
  <c r="FC70" i="1"/>
  <c r="FC68" i="1"/>
  <c r="FC66" i="1"/>
  <c r="FB199" i="1" l="1"/>
  <c r="FB205" i="1"/>
  <c r="FB201" i="1"/>
  <c r="FB203" i="1"/>
  <c r="FB191" i="1"/>
  <c r="FB187" i="1"/>
  <c r="FB195" i="1"/>
  <c r="FB193" i="1"/>
  <c r="FB175" i="1"/>
  <c r="FB183" i="1"/>
  <c r="FB197" i="1"/>
  <c r="FB189" i="1"/>
  <c r="FB181" i="1"/>
  <c r="FB185" i="1"/>
  <c r="FB169" i="1"/>
  <c r="FB179" i="1"/>
  <c r="FB165" i="1"/>
  <c r="FB177" i="1"/>
  <c r="FB157" i="1"/>
  <c r="FB171" i="1"/>
  <c r="FB173" i="1"/>
  <c r="FB163" i="1"/>
  <c r="FB167" i="1"/>
  <c r="FB161" i="1"/>
  <c r="FB159" i="1"/>
  <c r="FB151" i="1"/>
  <c r="FB155" i="1"/>
  <c r="FB153" i="1"/>
  <c r="FB116" i="1"/>
  <c r="FB120" i="1"/>
  <c r="FB118" i="1"/>
  <c r="FB108" i="1"/>
  <c r="FB114" i="1"/>
  <c r="FB112" i="1"/>
  <c r="FB110" i="1"/>
  <c r="FB104" i="1"/>
  <c r="FB102" i="1"/>
  <c r="FB100" i="1"/>
  <c r="FB96" i="1"/>
  <c r="FB106" i="1"/>
  <c r="FB94" i="1"/>
  <c r="FB90" i="1"/>
  <c r="FB98" i="1"/>
  <c r="FB88" i="1"/>
  <c r="FB84" i="1"/>
  <c r="FB92" i="1"/>
  <c r="FB86" i="1"/>
  <c r="FB80" i="1"/>
  <c r="FB82" i="1"/>
  <c r="FB78" i="1"/>
  <c r="FB74" i="1"/>
  <c r="FB72" i="1"/>
  <c r="FB76" i="1"/>
  <c r="FB70" i="1"/>
  <c r="FB68" i="1"/>
  <c r="FB66" i="1"/>
  <c r="FA197" i="1"/>
  <c r="FA193" i="1"/>
  <c r="FA189" i="1"/>
  <c r="FA201" i="1"/>
  <c r="FA191" i="1"/>
  <c r="FA205" i="1"/>
  <c r="FA203" i="1"/>
  <c r="FA199" i="1"/>
  <c r="FA169" i="1"/>
  <c r="FA177" i="1"/>
  <c r="FA187" i="1"/>
  <c r="FA195" i="1"/>
  <c r="FA173" i="1"/>
  <c r="FA181" i="1"/>
  <c r="FA163" i="1"/>
  <c r="FA175" i="1"/>
  <c r="FA185" i="1"/>
  <c r="FA159" i="1"/>
  <c r="FA171" i="1"/>
  <c r="FA183" i="1"/>
  <c r="FA167" i="1"/>
  <c r="FA157" i="1"/>
  <c r="FA165" i="1"/>
  <c r="FA179" i="1"/>
  <c r="FA161" i="1"/>
  <c r="FA155" i="1"/>
  <c r="FA153" i="1"/>
  <c r="FA151" i="1"/>
  <c r="FA120" i="1"/>
  <c r="FA118" i="1"/>
  <c r="FA116" i="1"/>
  <c r="FA114" i="1"/>
  <c r="FA110" i="1"/>
  <c r="FA106" i="1"/>
  <c r="FA112" i="1"/>
  <c r="FA104" i="1"/>
  <c r="FA108" i="1"/>
  <c r="FA102" i="1"/>
  <c r="FA100" i="1"/>
  <c r="FA94" i="1"/>
  <c r="FA96" i="1"/>
  <c r="FA90" i="1"/>
  <c r="FA88" i="1"/>
  <c r="FA98" i="1"/>
  <c r="FA92" i="1"/>
  <c r="FA82" i="1"/>
  <c r="FA76" i="1"/>
  <c r="FA80" i="1"/>
  <c r="FA78" i="1"/>
  <c r="FA86" i="1"/>
  <c r="FA84" i="1"/>
  <c r="FA74" i="1"/>
  <c r="FA70" i="1"/>
  <c r="FA72" i="1"/>
  <c r="FA68" i="1"/>
  <c r="FA66" i="1"/>
  <c r="EZ201" i="1"/>
  <c r="EZ203" i="1"/>
  <c r="EZ193" i="1"/>
  <c r="EZ197" i="1"/>
  <c r="EZ205" i="1"/>
  <c r="EZ195" i="1"/>
  <c r="EZ183" i="1"/>
  <c r="EZ199" i="1"/>
  <c r="EZ185" i="1"/>
  <c r="EZ189" i="1"/>
  <c r="EZ191" i="1"/>
  <c r="EZ187" i="1"/>
  <c r="EZ179" i="1"/>
  <c r="EZ159" i="1"/>
  <c r="EZ175" i="1"/>
  <c r="EZ181" i="1"/>
  <c r="EZ163" i="1"/>
  <c r="EZ173" i="1"/>
  <c r="EZ161" i="1"/>
  <c r="EZ167" i="1"/>
  <c r="EZ177" i="1"/>
  <c r="EZ171" i="1"/>
  <c r="EZ157" i="1"/>
  <c r="EZ169" i="1"/>
  <c r="EZ165" i="1"/>
  <c r="EZ155" i="1"/>
  <c r="EZ151" i="1"/>
  <c r="EZ153" i="1"/>
  <c r="EZ118" i="1"/>
  <c r="EZ120" i="1"/>
  <c r="EZ112" i="1"/>
  <c r="EZ116" i="1"/>
  <c r="EZ108" i="1"/>
  <c r="EZ110" i="1"/>
  <c r="EZ114" i="1"/>
  <c r="EZ104" i="1"/>
  <c r="EZ106" i="1"/>
  <c r="EZ102" i="1"/>
  <c r="EZ98" i="1"/>
  <c r="EZ96" i="1"/>
  <c r="EZ100" i="1"/>
  <c r="EZ88" i="1"/>
  <c r="EZ90" i="1"/>
  <c r="EZ94" i="1"/>
  <c r="EZ92" i="1"/>
  <c r="EZ78" i="1"/>
  <c r="EZ76" i="1"/>
  <c r="EZ82" i="1"/>
  <c r="EZ84" i="1"/>
  <c r="EZ86" i="1"/>
  <c r="EZ80" i="1"/>
  <c r="EZ72" i="1"/>
  <c r="EZ74" i="1"/>
  <c r="EZ70" i="1"/>
  <c r="EZ68" i="1"/>
  <c r="EZ66" i="1"/>
  <c r="EY201" i="1" l="1"/>
  <c r="EY191" i="1"/>
  <c r="EY203" i="1"/>
  <c r="EY193" i="1"/>
  <c r="EY195" i="1"/>
  <c r="EY199" i="1"/>
  <c r="EY185" i="1"/>
  <c r="EY161" i="1"/>
  <c r="EY205" i="1"/>
  <c r="EY179" i="1"/>
  <c r="EY197" i="1"/>
  <c r="EY169" i="1"/>
  <c r="EY175" i="1"/>
  <c r="EY173" i="1"/>
  <c r="EY189" i="1"/>
  <c r="EY157" i="1"/>
  <c r="EY183" i="1"/>
  <c r="EY167" i="1"/>
  <c r="EY187" i="1"/>
  <c r="EY159" i="1"/>
  <c r="EY163" i="1"/>
  <c r="EY171" i="1"/>
  <c r="EY177" i="1"/>
  <c r="EY165" i="1"/>
  <c r="EY181" i="1"/>
  <c r="EY153" i="1"/>
  <c r="EY155" i="1"/>
  <c r="EY151" i="1"/>
  <c r="EY120" i="1"/>
  <c r="EY112" i="1"/>
  <c r="EY114" i="1"/>
  <c r="EY106" i="1"/>
  <c r="EY118" i="1"/>
  <c r="EY116" i="1"/>
  <c r="EY108" i="1"/>
  <c r="EY102" i="1"/>
  <c r="EY110" i="1"/>
  <c r="EY96" i="1"/>
  <c r="EY100" i="1"/>
  <c r="EY104" i="1"/>
  <c r="EY98" i="1"/>
  <c r="EY92" i="1"/>
  <c r="EY94" i="1"/>
  <c r="EY90" i="1"/>
  <c r="EY82" i="1"/>
  <c r="EY86" i="1"/>
  <c r="EY88" i="1"/>
  <c r="EY76" i="1"/>
  <c r="EY84" i="1"/>
  <c r="EY78" i="1"/>
  <c r="EY72" i="1"/>
  <c r="EY80" i="1"/>
  <c r="EY74" i="1"/>
  <c r="EY70" i="1"/>
  <c r="EY68" i="1"/>
  <c r="EY66" i="1"/>
  <c r="EX201" i="1" l="1"/>
  <c r="EX205" i="1"/>
  <c r="EX195" i="1"/>
  <c r="EX197" i="1"/>
  <c r="EX187" i="1"/>
  <c r="EX179" i="1"/>
  <c r="EX191" i="1"/>
  <c r="EX193" i="1"/>
  <c r="EX181" i="1"/>
  <c r="EX183" i="1"/>
  <c r="EX199" i="1"/>
  <c r="EX203" i="1"/>
  <c r="EX189" i="1"/>
  <c r="EX169" i="1"/>
  <c r="EX173" i="1"/>
  <c r="EX185" i="1"/>
  <c r="EX175" i="1"/>
  <c r="EX177" i="1"/>
  <c r="EX165" i="1"/>
  <c r="EX167" i="1"/>
  <c r="EX171" i="1"/>
  <c r="EX159" i="1"/>
  <c r="EX161" i="1"/>
  <c r="EX163" i="1"/>
  <c r="EX157" i="1"/>
  <c r="EX155" i="1"/>
  <c r="EX153" i="1"/>
  <c r="EX151" i="1"/>
  <c r="EX120" i="1"/>
  <c r="EX118" i="1"/>
  <c r="EX114" i="1"/>
  <c r="EX116" i="1"/>
  <c r="EX112" i="1"/>
  <c r="EX110" i="1"/>
  <c r="EX106" i="1"/>
  <c r="EX108" i="1"/>
  <c r="EX104" i="1"/>
  <c r="EX102" i="1"/>
  <c r="EX100" i="1"/>
  <c r="EX96" i="1"/>
  <c r="EX98" i="1"/>
  <c r="EX88" i="1"/>
  <c r="EX94" i="1"/>
  <c r="EX90" i="1"/>
  <c r="EX92" i="1"/>
  <c r="EX82" i="1"/>
  <c r="EX84" i="1"/>
  <c r="EX86" i="1"/>
  <c r="EX76" i="1"/>
  <c r="EX78" i="1"/>
  <c r="EX72" i="1"/>
  <c r="EX80" i="1"/>
  <c r="EX74" i="1"/>
  <c r="EX70" i="1"/>
  <c r="EX66" i="1"/>
  <c r="EX68" i="1"/>
  <c r="EW193" i="1"/>
  <c r="EW199" i="1"/>
  <c r="EW189" i="1"/>
  <c r="EW205" i="1"/>
  <c r="EW179" i="1"/>
  <c r="EW197" i="1"/>
  <c r="EW203" i="1"/>
  <c r="EW201" i="1"/>
  <c r="EW191" i="1"/>
  <c r="EW177" i="1"/>
  <c r="EW187" i="1"/>
  <c r="EW195" i="1"/>
  <c r="EW183" i="1"/>
  <c r="EW171" i="1"/>
  <c r="EW175" i="1"/>
  <c r="EW181" i="1"/>
  <c r="EW185" i="1"/>
  <c r="EW173" i="1"/>
  <c r="EW169" i="1"/>
  <c r="EW167" i="1"/>
  <c r="EW165" i="1"/>
  <c r="EW163" i="1"/>
  <c r="EW161" i="1"/>
  <c r="EW159" i="1"/>
  <c r="EW157" i="1"/>
  <c r="EW153" i="1"/>
  <c r="EW155" i="1"/>
  <c r="EW151" i="1"/>
  <c r="EW118" i="1"/>
  <c r="EW120" i="1"/>
  <c r="EW112" i="1"/>
  <c r="EW116" i="1"/>
  <c r="EW114" i="1"/>
  <c r="EW110" i="1"/>
  <c r="EW108" i="1"/>
  <c r="EW106" i="1"/>
  <c r="EW104" i="1"/>
  <c r="EW102" i="1"/>
  <c r="EW100" i="1"/>
  <c r="EW98" i="1"/>
  <c r="EW96" i="1"/>
  <c r="EW94" i="1"/>
  <c r="EW90" i="1"/>
  <c r="EW92" i="1"/>
  <c r="EW88" i="1"/>
  <c r="EW86" i="1"/>
  <c r="EW84" i="1"/>
  <c r="EW82" i="1"/>
  <c r="EW80" i="1"/>
  <c r="EW76" i="1"/>
  <c r="EW78" i="1"/>
  <c r="EW72" i="1"/>
  <c r="EW74" i="1"/>
  <c r="EW70" i="1"/>
  <c r="EW68" i="1"/>
  <c r="EW66" i="1"/>
  <c r="EV191" i="1"/>
  <c r="EV205" i="1"/>
  <c r="EV199" i="1"/>
  <c r="EV183" i="1"/>
  <c r="EV193" i="1"/>
  <c r="EV189" i="1"/>
  <c r="EV203" i="1"/>
  <c r="EV201" i="1"/>
  <c r="EV185" i="1"/>
  <c r="EV195" i="1"/>
  <c r="EV181" i="1"/>
  <c r="EV173" i="1"/>
  <c r="EV175" i="1"/>
  <c r="EV187" i="1"/>
  <c r="EV197" i="1"/>
  <c r="EV177" i="1"/>
  <c r="EV179" i="1"/>
  <c r="EV171" i="1"/>
  <c r="EV167" i="1"/>
  <c r="EV169" i="1"/>
  <c r="EV165" i="1"/>
  <c r="EV163" i="1"/>
  <c r="EV159" i="1"/>
  <c r="EV161" i="1"/>
  <c r="EV157" i="1"/>
  <c r="EV153" i="1"/>
  <c r="EV155" i="1"/>
  <c r="EV151" i="1"/>
  <c r="EV120" i="1"/>
  <c r="EV118" i="1"/>
  <c r="EV116" i="1"/>
  <c r="EV114" i="1"/>
  <c r="EV110" i="1"/>
  <c r="EV108" i="1"/>
  <c r="EV112" i="1"/>
  <c r="EV104" i="1"/>
  <c r="EV106" i="1"/>
  <c r="EV100" i="1"/>
  <c r="EV102" i="1"/>
  <c r="EV98" i="1"/>
  <c r="EV88" i="1"/>
  <c r="EV96" i="1"/>
  <c r="EV90" i="1"/>
  <c r="EV94" i="1"/>
  <c r="EV92" i="1"/>
  <c r="EV86" i="1"/>
  <c r="EV84" i="1"/>
  <c r="EV82" i="1"/>
  <c r="EV72" i="1"/>
  <c r="EV78" i="1"/>
  <c r="EV74" i="1"/>
  <c r="EV80" i="1"/>
  <c r="EV70" i="1"/>
  <c r="EV76" i="1"/>
  <c r="EV68" i="1"/>
  <c r="EV66" i="1"/>
  <c r="EU205" i="1"/>
  <c r="EU201" i="1"/>
  <c r="EU203" i="1"/>
  <c r="EU197" i="1"/>
  <c r="EU199" i="1"/>
  <c r="EU195" i="1"/>
  <c r="EU193" i="1"/>
  <c r="EU191" i="1"/>
  <c r="EU189" i="1"/>
  <c r="EU185" i="1"/>
  <c r="EU187" i="1"/>
  <c r="EU183" i="1"/>
  <c r="EU179" i="1"/>
  <c r="EU181" i="1"/>
  <c r="EU177" i="1"/>
  <c r="EU175" i="1"/>
  <c r="EU173" i="1"/>
  <c r="EU171" i="1"/>
  <c r="EU169" i="1"/>
  <c r="EU163" i="1"/>
  <c r="EU167" i="1"/>
  <c r="EU161" i="1"/>
  <c r="EU165" i="1"/>
  <c r="EU159" i="1"/>
  <c r="EU157" i="1"/>
  <c r="EU155" i="1"/>
  <c r="EU153" i="1"/>
  <c r="EU151" i="1"/>
  <c r="EU120" i="1"/>
  <c r="EU116" i="1"/>
  <c r="EU118" i="1"/>
  <c r="EU114" i="1"/>
  <c r="EU112" i="1"/>
  <c r="EU110" i="1"/>
  <c r="EU106" i="1"/>
  <c r="EU108" i="1"/>
  <c r="EU104" i="1"/>
  <c r="EU102" i="1"/>
  <c r="EU100" i="1"/>
  <c r="EU98" i="1"/>
  <c r="EU96" i="1"/>
  <c r="EU94" i="1"/>
  <c r="EU90" i="1"/>
  <c r="EU92" i="1"/>
  <c r="EU88" i="1"/>
  <c r="EU86" i="1"/>
  <c r="EU84" i="1"/>
  <c r="EU82" i="1"/>
  <c r="EU78" i="1"/>
  <c r="EU80" i="1"/>
  <c r="EU76" i="1"/>
  <c r="EU74" i="1"/>
  <c r="EU72" i="1"/>
  <c r="EU70" i="1"/>
  <c r="EU68" i="1"/>
  <c r="EU66" i="1"/>
  <c r="ET193" i="1"/>
  <c r="ET201" i="1"/>
  <c r="ET185" i="1"/>
  <c r="ET205" i="1"/>
  <c r="ET203" i="1"/>
  <c r="ET187" i="1"/>
  <c r="ET179" i="1"/>
  <c r="ET197" i="1"/>
  <c r="ET183" i="1"/>
  <c r="ET173" i="1"/>
  <c r="ET189" i="1"/>
  <c r="ET161" i="1"/>
  <c r="ET195" i="1"/>
  <c r="ET177" i="1"/>
  <c r="ET165" i="1"/>
  <c r="ET191" i="1"/>
  <c r="ET171" i="1"/>
  <c r="ET199" i="1"/>
  <c r="ET175" i="1"/>
  <c r="ET181" i="1"/>
  <c r="ET169" i="1"/>
  <c r="ET159" i="1"/>
  <c r="ET155" i="1"/>
  <c r="ET157" i="1"/>
  <c r="ET163" i="1"/>
  <c r="ET167" i="1"/>
  <c r="ET153" i="1"/>
  <c r="ET151" i="1"/>
  <c r="ET116" i="1"/>
  <c r="ET112" i="1"/>
  <c r="ET120" i="1"/>
  <c r="ET114" i="1"/>
  <c r="ET106" i="1"/>
  <c r="ET118" i="1"/>
  <c r="ET108" i="1"/>
  <c r="ET110" i="1"/>
  <c r="ET104" i="1"/>
  <c r="ET102" i="1"/>
  <c r="ET100" i="1"/>
  <c r="ET98" i="1"/>
  <c r="ET96" i="1"/>
  <c r="ET94" i="1"/>
  <c r="ET92" i="1"/>
  <c r="ET90" i="1"/>
  <c r="ET82" i="1"/>
  <c r="ET88" i="1"/>
  <c r="ET86" i="1"/>
  <c r="ET80" i="1"/>
  <c r="ET78" i="1"/>
  <c r="ET84" i="1"/>
  <c r="ET74" i="1"/>
  <c r="ET76" i="1"/>
  <c r="ET72" i="1"/>
  <c r="ET70" i="1"/>
  <c r="ET68" i="1"/>
  <c r="ET66" i="1"/>
  <c r="ES191" i="1"/>
  <c r="ES195" i="1"/>
  <c r="ES199" i="1"/>
  <c r="ES203" i="1"/>
  <c r="ES189" i="1"/>
  <c r="ES171" i="1"/>
  <c r="ES185" i="1"/>
  <c r="ES205" i="1"/>
  <c r="ES197" i="1"/>
  <c r="ES167" i="1"/>
  <c r="ES177" i="1"/>
  <c r="ES201" i="1"/>
  <c r="ES193" i="1"/>
  <c r="ES165" i="1"/>
  <c r="ES183" i="1"/>
  <c r="ES175" i="1"/>
  <c r="ES173" i="1"/>
  <c r="ES157" i="1"/>
  <c r="ES169" i="1"/>
  <c r="ES187" i="1"/>
  <c r="ES181" i="1"/>
  <c r="ES161" i="1"/>
  <c r="ES179" i="1"/>
  <c r="ES159" i="1"/>
  <c r="ES163" i="1"/>
  <c r="ES155" i="1"/>
  <c r="ES153" i="1"/>
  <c r="ES151" i="1"/>
  <c r="ES118" i="1"/>
  <c r="ES120" i="1"/>
  <c r="ES114" i="1"/>
  <c r="ES112" i="1"/>
  <c r="ES116" i="1"/>
  <c r="ES110" i="1"/>
  <c r="ES108" i="1"/>
  <c r="ES106" i="1"/>
  <c r="ES104" i="1"/>
  <c r="ES102" i="1"/>
  <c r="ES100" i="1"/>
  <c r="ES96" i="1"/>
  <c r="ES98" i="1"/>
  <c r="ES90" i="1"/>
  <c r="ES92" i="1"/>
  <c r="ES88" i="1"/>
  <c r="ES94" i="1"/>
  <c r="ES86" i="1"/>
  <c r="ES84" i="1"/>
  <c r="ES80" i="1"/>
  <c r="ES82" i="1"/>
  <c r="ES72" i="1"/>
  <c r="ES76" i="1"/>
  <c r="ES78" i="1"/>
  <c r="ES74" i="1"/>
  <c r="ES70" i="1"/>
  <c r="ES68" i="1"/>
  <c r="ES66" i="1"/>
  <c r="ER203" i="1"/>
  <c r="ER179" i="1"/>
  <c r="ER197" i="1"/>
  <c r="ER195" i="1"/>
  <c r="ER205" i="1"/>
  <c r="ER201" i="1"/>
  <c r="ER199" i="1"/>
  <c r="ER191" i="1"/>
  <c r="ER193" i="1"/>
  <c r="ER171" i="1"/>
  <c r="ER189" i="1"/>
  <c r="ER185" i="1"/>
  <c r="ER187" i="1"/>
  <c r="ER183" i="1"/>
  <c r="ER169" i="1"/>
  <c r="ER167" i="1"/>
  <c r="ER181" i="1"/>
  <c r="ER177" i="1"/>
  <c r="ER165" i="1"/>
  <c r="ER173" i="1"/>
  <c r="ER161" i="1"/>
  <c r="ER175" i="1"/>
  <c r="ER163" i="1"/>
  <c r="ER159" i="1"/>
  <c r="ER157" i="1"/>
  <c r="ER155" i="1"/>
  <c r="ER153" i="1"/>
  <c r="ER151" i="1"/>
  <c r="ER120" i="1"/>
  <c r="ER116" i="1"/>
  <c r="ER118" i="1"/>
  <c r="ER114" i="1"/>
  <c r="ER112" i="1"/>
  <c r="ER110" i="1"/>
  <c r="ER108" i="1"/>
  <c r="ER106" i="1"/>
  <c r="ER102" i="1"/>
  <c r="ER104" i="1"/>
  <c r="ER100" i="1"/>
  <c r="ER96" i="1"/>
  <c r="ER92" i="1"/>
  <c r="ER98" i="1"/>
  <c r="ER94" i="1"/>
  <c r="ER88" i="1"/>
  <c r="ER90" i="1"/>
  <c r="ER86" i="1"/>
  <c r="ER84" i="1"/>
  <c r="ER80" i="1"/>
  <c r="ER76" i="1"/>
  <c r="ER82" i="1"/>
  <c r="ER74" i="1"/>
  <c r="ER78" i="1"/>
  <c r="ER72" i="1"/>
  <c r="ER70" i="1"/>
  <c r="ER68" i="1"/>
  <c r="ER66" i="1"/>
  <c r="EQ193" i="1"/>
  <c r="EQ185" i="1"/>
  <c r="EQ183" i="1"/>
  <c r="EQ203" i="1"/>
  <c r="EQ205" i="1"/>
  <c r="EQ201" i="1"/>
  <c r="EQ197" i="1"/>
  <c r="EQ191" i="1"/>
  <c r="EQ173" i="1"/>
  <c r="EQ195" i="1"/>
  <c r="EQ187" i="1"/>
  <c r="EQ181" i="1"/>
  <c r="EQ199" i="1"/>
  <c r="EQ167" i="1"/>
  <c r="EQ177" i="1"/>
  <c r="EQ179" i="1"/>
  <c r="EQ165" i="1"/>
  <c r="EQ175" i="1"/>
  <c r="EQ189" i="1"/>
  <c r="EQ163" i="1"/>
  <c r="EQ161" i="1"/>
  <c r="EQ171" i="1"/>
  <c r="EQ169" i="1"/>
  <c r="EQ159" i="1"/>
  <c r="EQ157" i="1"/>
  <c r="EQ151" i="1"/>
  <c r="EQ155" i="1"/>
  <c r="EQ153" i="1"/>
  <c r="EQ118" i="1"/>
  <c r="EQ116" i="1"/>
  <c r="EQ120" i="1"/>
  <c r="EQ114" i="1"/>
  <c r="EQ112" i="1"/>
  <c r="EQ110" i="1"/>
  <c r="EQ106" i="1"/>
  <c r="EQ108" i="1"/>
  <c r="EQ104" i="1"/>
  <c r="EQ102" i="1"/>
  <c r="EQ100" i="1"/>
  <c r="EQ98" i="1"/>
  <c r="EQ94" i="1"/>
  <c r="EQ96" i="1"/>
  <c r="EQ92" i="1"/>
  <c r="EQ90" i="1"/>
  <c r="EQ88" i="1"/>
  <c r="EQ86" i="1"/>
  <c r="EQ84" i="1"/>
  <c r="EQ82" i="1"/>
  <c r="EQ78" i="1"/>
  <c r="EQ80" i="1"/>
  <c r="EQ76" i="1"/>
  <c r="EQ74" i="1"/>
  <c r="EQ72" i="1"/>
  <c r="EQ70" i="1"/>
  <c r="EQ68" i="1"/>
  <c r="EQ66" i="1"/>
  <c r="EP195" i="1"/>
  <c r="EP205" i="1"/>
  <c r="EP193" i="1"/>
  <c r="EP201" i="1"/>
  <c r="EP177" i="1"/>
  <c r="EP197" i="1"/>
  <c r="EP185" i="1"/>
  <c r="EP183" i="1"/>
  <c r="EP187" i="1"/>
  <c r="EP169" i="1"/>
  <c r="EP189" i="1"/>
  <c r="EP191" i="1"/>
  <c r="EP199" i="1"/>
  <c r="EP171" i="1"/>
  <c r="EP181" i="1"/>
  <c r="EP161" i="1"/>
  <c r="EP203" i="1"/>
  <c r="EP173" i="1"/>
  <c r="EP175" i="1"/>
  <c r="EP163" i="1"/>
  <c r="EP165" i="1"/>
  <c r="EP179" i="1"/>
  <c r="EP167" i="1"/>
  <c r="EP157" i="1"/>
  <c r="EP159" i="1"/>
  <c r="EP153" i="1"/>
  <c r="EP151" i="1"/>
  <c r="EP155" i="1"/>
  <c r="EP120" i="1"/>
  <c r="EP116" i="1"/>
  <c r="EP118" i="1"/>
  <c r="EP112" i="1"/>
  <c r="EP114" i="1"/>
  <c r="EP110" i="1"/>
  <c r="EP108" i="1"/>
  <c r="EP106" i="1"/>
  <c r="EP104" i="1"/>
  <c r="EP102" i="1"/>
  <c r="EP100" i="1"/>
  <c r="EP98" i="1"/>
  <c r="EP96" i="1"/>
  <c r="EP94" i="1"/>
  <c r="EP92" i="1"/>
  <c r="EP90" i="1"/>
  <c r="EP86" i="1"/>
  <c r="EP88" i="1"/>
  <c r="EP84" i="1"/>
  <c r="EP82" i="1"/>
  <c r="EP76" i="1"/>
  <c r="EP80" i="1"/>
  <c r="EP78" i="1"/>
  <c r="EP74" i="1"/>
  <c r="EP72" i="1"/>
  <c r="EP70" i="1"/>
  <c r="EP68" i="1"/>
  <c r="EP66" i="1"/>
  <c r="EO189" i="1"/>
  <c r="EO195" i="1"/>
  <c r="EO201" i="1"/>
  <c r="EO179" i="1"/>
  <c r="EO205" i="1"/>
  <c r="EO171" i="1"/>
  <c r="EO185" i="1"/>
  <c r="EO175" i="1"/>
  <c r="EO199" i="1"/>
  <c r="EO187" i="1"/>
  <c r="EO181" i="1"/>
  <c r="EO203" i="1"/>
  <c r="EO197" i="1"/>
  <c r="EO173" i="1"/>
  <c r="EO177" i="1"/>
  <c r="EO165" i="1"/>
  <c r="EO191" i="1"/>
  <c r="EO169" i="1"/>
  <c r="EO183" i="1"/>
  <c r="EO193" i="1"/>
  <c r="EO163" i="1"/>
  <c r="EO167" i="1"/>
  <c r="EO159" i="1"/>
  <c r="EO155" i="1"/>
  <c r="EO157" i="1"/>
  <c r="EO161" i="1"/>
  <c r="EO151" i="1"/>
  <c r="EO153" i="1"/>
  <c r="EO120" i="1"/>
  <c r="EO118" i="1"/>
  <c r="EO116" i="1"/>
  <c r="EO114" i="1"/>
  <c r="EO112" i="1"/>
  <c r="EO108" i="1"/>
  <c r="EO110" i="1"/>
  <c r="EO104" i="1"/>
  <c r="EO106" i="1"/>
  <c r="EO100" i="1"/>
  <c r="EO102" i="1"/>
  <c r="EO94" i="1"/>
  <c r="EO98" i="1"/>
  <c r="EO96" i="1"/>
  <c r="EO88" i="1"/>
  <c r="EO92" i="1"/>
  <c r="EO90" i="1"/>
  <c r="EO86" i="1"/>
  <c r="EO84" i="1"/>
  <c r="EO82" i="1"/>
  <c r="EO80" i="1"/>
  <c r="EO76" i="1"/>
  <c r="EO74" i="1"/>
  <c r="EO72" i="1"/>
  <c r="EO78" i="1"/>
  <c r="EO70" i="1"/>
  <c r="EO68" i="1"/>
  <c r="EO66" i="1"/>
  <c r="EN177" i="1"/>
  <c r="EN189" i="1"/>
  <c r="EN187" i="1"/>
  <c r="EN199" i="1"/>
  <c r="EN197" i="1"/>
  <c r="EN181" i="1"/>
  <c r="EN203" i="1"/>
  <c r="EN183" i="1"/>
  <c r="EN195" i="1"/>
  <c r="EN185" i="1"/>
  <c r="EN179" i="1"/>
  <c r="EN205" i="1"/>
  <c r="EN167" i="1"/>
  <c r="EN191" i="1"/>
  <c r="EN193" i="1"/>
  <c r="EN171" i="1"/>
  <c r="EN201" i="1"/>
  <c r="EN163" i="1"/>
  <c r="EN173" i="1"/>
  <c r="EN169" i="1"/>
  <c r="EN175" i="1"/>
  <c r="EN165" i="1"/>
  <c r="EN155" i="1"/>
  <c r="EN159" i="1"/>
  <c r="EN151" i="1"/>
  <c r="EN161" i="1"/>
  <c r="EN157" i="1"/>
  <c r="EN153" i="1"/>
  <c r="EN120" i="1"/>
  <c r="EN118" i="1"/>
  <c r="EN116" i="1"/>
  <c r="EN114" i="1"/>
  <c r="EN110" i="1"/>
  <c r="EN112" i="1"/>
  <c r="EN108" i="1"/>
  <c r="EN106" i="1"/>
  <c r="EN104" i="1"/>
  <c r="EN102" i="1"/>
  <c r="EN100" i="1"/>
  <c r="EN98" i="1"/>
  <c r="EN94" i="1"/>
  <c r="EN96" i="1"/>
  <c r="EN90" i="1"/>
  <c r="EN92" i="1"/>
  <c r="EN88" i="1"/>
  <c r="EN86" i="1"/>
  <c r="EN84" i="1"/>
  <c r="EN82" i="1"/>
  <c r="EN80" i="1"/>
  <c r="EN76" i="1"/>
  <c r="EN78" i="1"/>
  <c r="EN72" i="1"/>
  <c r="EN74" i="1"/>
  <c r="EN70" i="1"/>
  <c r="EN68" i="1"/>
  <c r="EN66" i="1"/>
  <c r="EM201" i="1"/>
  <c r="EM153" i="1"/>
  <c r="EM189" i="1"/>
  <c r="EM197" i="1"/>
  <c r="EM151" i="1"/>
  <c r="EM155" i="1"/>
  <c r="EM183" i="1"/>
  <c r="EM193" i="1"/>
  <c r="EM161" i="1"/>
  <c r="EM191" i="1"/>
  <c r="EM205" i="1"/>
  <c r="EM165" i="1"/>
  <c r="EM195" i="1"/>
  <c r="EM159" i="1"/>
  <c r="EM179" i="1"/>
  <c r="EM173" i="1"/>
  <c r="EM199" i="1"/>
  <c r="EM157" i="1"/>
  <c r="EM203" i="1"/>
  <c r="EM177" i="1"/>
  <c r="EM185" i="1"/>
  <c r="EM169" i="1"/>
  <c r="EM163" i="1"/>
  <c r="EM187" i="1"/>
  <c r="EM181" i="1"/>
  <c r="EM167" i="1"/>
  <c r="EM175" i="1"/>
  <c r="EM171" i="1"/>
  <c r="EM118" i="1"/>
  <c r="EM120" i="1"/>
  <c r="EM114" i="1"/>
  <c r="EM96" i="1"/>
  <c r="EM112" i="1"/>
  <c r="EM116" i="1"/>
  <c r="EM106" i="1"/>
  <c r="EM108" i="1"/>
  <c r="EM110" i="1"/>
  <c r="EM104" i="1"/>
  <c r="EM98" i="1"/>
  <c r="EM94" i="1"/>
  <c r="EM92" i="1"/>
  <c r="EM90" i="1"/>
  <c r="EM86" i="1"/>
  <c r="EM102" i="1"/>
  <c r="EM88" i="1"/>
  <c r="EM100" i="1"/>
  <c r="EM84" i="1"/>
  <c r="EM82" i="1"/>
  <c r="EM78" i="1"/>
  <c r="EM80" i="1"/>
  <c r="EM74" i="1"/>
  <c r="EM72" i="1"/>
  <c r="EM76" i="1"/>
  <c r="EM70" i="1"/>
  <c r="EM68" i="1"/>
  <c r="EM66" i="1"/>
  <c r="JR205" i="1"/>
  <c r="JS203" i="1"/>
  <c r="JQ203" i="1"/>
  <c r="JR199" i="1"/>
  <c r="JR197" i="1"/>
  <c r="JR201" i="1" s="1"/>
  <c r="JS195" i="1"/>
  <c r="JQ195" i="1"/>
  <c r="JR191" i="1"/>
  <c r="JS189" i="1"/>
  <c r="JS193" i="1" s="1"/>
  <c r="JQ189" i="1"/>
  <c r="JQ193" i="1" s="1"/>
  <c r="JR185" i="1"/>
  <c r="JS183" i="1"/>
  <c r="JS187" i="1" s="1"/>
  <c r="JQ183" i="1"/>
  <c r="JR179" i="1"/>
  <c r="JS177" i="1"/>
  <c r="JS181" i="1" s="1"/>
  <c r="JQ177" i="1"/>
  <c r="JQ181" i="1" s="1"/>
  <c r="JR173" i="1"/>
  <c r="JS171" i="1"/>
  <c r="JQ171" i="1"/>
  <c r="JQ175" i="1" s="1"/>
  <c r="JR167" i="1"/>
  <c r="JS165" i="1"/>
  <c r="JS169" i="1" s="1"/>
  <c r="JQ165" i="1"/>
  <c r="JQ169" i="1" s="1"/>
  <c r="JR161" i="1"/>
  <c r="JS159" i="1"/>
  <c r="JQ159" i="1"/>
  <c r="JQ163" i="1" s="1"/>
  <c r="JS155" i="1"/>
  <c r="JR155" i="1"/>
  <c r="JQ155" i="1"/>
  <c r="JS153" i="1"/>
  <c r="JS157" i="1" s="1"/>
  <c r="JR153" i="1"/>
  <c r="JR159" i="1" s="1"/>
  <c r="JR163" i="1" s="1"/>
  <c r="JQ153" i="1"/>
  <c r="JQ161" i="1" s="1"/>
  <c r="JS151" i="1"/>
  <c r="JR151" i="1"/>
  <c r="JQ151" i="1"/>
  <c r="EL201" i="1"/>
  <c r="EL195" i="1"/>
  <c r="EL203" i="1"/>
  <c r="EL187" i="1"/>
  <c r="EL193" i="1"/>
  <c r="EL175" i="1"/>
  <c r="EL199" i="1"/>
  <c r="EL205" i="1"/>
  <c r="EL185" i="1"/>
  <c r="EL191" i="1"/>
  <c r="EL165" i="1"/>
  <c r="EL171" i="1"/>
  <c r="EL197" i="1"/>
  <c r="EL183" i="1"/>
  <c r="EL163" i="1"/>
  <c r="EL159" i="1"/>
  <c r="EL161" i="1"/>
  <c r="EL189" i="1"/>
  <c r="EL179" i="1"/>
  <c r="EL167" i="1"/>
  <c r="EL177" i="1"/>
  <c r="EL173" i="1"/>
  <c r="EL181" i="1"/>
  <c r="EL169" i="1"/>
  <c r="EL157" i="1"/>
  <c r="EL153" i="1"/>
  <c r="EL151" i="1"/>
  <c r="EL155" i="1"/>
  <c r="EK201" i="1"/>
  <c r="EK171" i="1"/>
  <c r="EK169" i="1"/>
  <c r="EK175" i="1"/>
  <c r="EK183" i="1"/>
  <c r="EK179" i="1"/>
  <c r="EK197" i="1"/>
  <c r="EK187" i="1"/>
  <c r="EL118" i="1"/>
  <c r="EL120" i="1"/>
  <c r="EL116" i="1"/>
  <c r="EL112" i="1"/>
  <c r="EL106" i="1"/>
  <c r="EL114" i="1"/>
  <c r="EL108" i="1"/>
  <c r="EL102" i="1"/>
  <c r="EL110" i="1"/>
  <c r="EL104" i="1"/>
  <c r="EL100" i="1"/>
  <c r="EL98" i="1"/>
  <c r="EL94" i="1"/>
  <c r="EL96" i="1"/>
  <c r="EL88" i="1"/>
  <c r="EL90" i="1"/>
  <c r="EL86" i="1"/>
  <c r="EL92" i="1"/>
  <c r="EL84" i="1"/>
  <c r="EL82" i="1"/>
  <c r="EL78" i="1"/>
  <c r="EL80" i="1"/>
  <c r="EL74" i="1"/>
  <c r="EL76" i="1"/>
  <c r="EL72" i="1"/>
  <c r="EL70" i="1"/>
  <c r="EL68" i="1"/>
  <c r="EL66" i="1"/>
  <c r="EK167" i="1"/>
  <c r="EK205" i="1"/>
  <c r="EK193" i="1"/>
  <c r="EK199" i="1"/>
  <c r="EK159" i="1"/>
  <c r="EK177" i="1"/>
  <c r="EK189" i="1"/>
  <c r="EK165" i="1"/>
  <c r="EK191" i="1"/>
  <c r="EK155" i="1"/>
  <c r="EK195" i="1"/>
  <c r="EK185" i="1"/>
  <c r="EK181" i="1"/>
  <c r="EK153" i="1"/>
  <c r="EK173" i="1"/>
  <c r="EK163" i="1"/>
  <c r="EK203" i="1"/>
  <c r="EK151" i="1"/>
  <c r="EK157" i="1"/>
  <c r="EK161" i="1"/>
  <c r="EK120" i="1"/>
  <c r="EK118" i="1"/>
  <c r="EK116" i="1"/>
  <c r="EK114" i="1"/>
  <c r="EK112" i="1"/>
  <c r="EK108" i="1"/>
  <c r="EK106" i="1"/>
  <c r="EK104" i="1"/>
  <c r="EK110" i="1"/>
  <c r="EK102" i="1"/>
  <c r="EK100" i="1"/>
  <c r="EK98" i="1"/>
  <c r="EK96" i="1"/>
  <c r="EK92" i="1"/>
  <c r="EK90" i="1"/>
  <c r="EK88" i="1"/>
  <c r="EK94" i="1"/>
  <c r="EK84" i="1"/>
  <c r="EK86" i="1"/>
  <c r="EK82" i="1"/>
  <c r="EK80" i="1"/>
  <c r="EK76" i="1"/>
  <c r="EK78" i="1"/>
  <c r="EK74" i="1"/>
  <c r="EK72" i="1"/>
  <c r="EK70" i="1"/>
  <c r="EK68" i="1"/>
  <c r="EK66" i="1"/>
  <c r="DZ203" i="1"/>
  <c r="DZ205" i="1"/>
  <c r="DZ193" i="1"/>
  <c r="DZ199" i="1"/>
  <c r="DZ195" i="1"/>
  <c r="DZ187" i="1"/>
  <c r="DZ197" i="1"/>
  <c r="DZ191" i="1"/>
  <c r="DZ201" i="1"/>
  <c r="DZ189" i="1"/>
  <c r="DZ181" i="1"/>
  <c r="DZ173" i="1"/>
  <c r="DZ185" i="1"/>
  <c r="DZ183" i="1"/>
  <c r="DZ177" i="1"/>
  <c r="DZ161" i="1"/>
  <c r="DZ163" i="1"/>
  <c r="DZ175" i="1"/>
  <c r="DZ169" i="1"/>
  <c r="DZ179" i="1"/>
  <c r="DZ165" i="1"/>
  <c r="DZ167" i="1"/>
  <c r="DZ157" i="1"/>
  <c r="DZ159" i="1"/>
  <c r="DZ171" i="1"/>
  <c r="DZ155" i="1"/>
  <c r="DZ153" i="1"/>
  <c r="DZ151" i="1"/>
  <c r="DZ118" i="1"/>
  <c r="DZ116" i="1"/>
  <c r="DZ120" i="1"/>
  <c r="DZ102" i="1"/>
  <c r="DZ106" i="1"/>
  <c r="DZ110" i="1"/>
  <c r="DZ114" i="1"/>
  <c r="DZ100" i="1"/>
  <c r="DZ108" i="1"/>
  <c r="DZ112" i="1"/>
  <c r="DZ104" i="1"/>
  <c r="DZ96" i="1"/>
  <c r="DZ98" i="1"/>
  <c r="DZ94" i="1"/>
  <c r="DZ92" i="1"/>
  <c r="DZ90" i="1"/>
  <c r="DZ84" i="1"/>
  <c r="DZ88" i="1"/>
  <c r="DZ82" i="1"/>
  <c r="DZ86" i="1"/>
  <c r="DZ78" i="1"/>
  <c r="DZ80" i="1"/>
  <c r="DZ76" i="1"/>
  <c r="DZ72" i="1"/>
  <c r="DZ74" i="1"/>
  <c r="DZ70" i="1"/>
  <c r="DZ68" i="1"/>
  <c r="DZ66" i="1"/>
  <c r="DY203" i="1"/>
  <c r="DY199" i="1"/>
  <c r="DY193" i="1"/>
  <c r="DY201" i="1"/>
  <c r="DY189" i="1"/>
  <c r="DY195" i="1"/>
  <c r="DY187" i="1"/>
  <c r="DY205" i="1"/>
  <c r="DY197" i="1"/>
  <c r="DY191" i="1"/>
  <c r="DY179" i="1"/>
  <c r="DY185" i="1"/>
  <c r="DY181" i="1"/>
  <c r="DY183" i="1"/>
  <c r="DY177" i="1"/>
  <c r="DY173" i="1"/>
  <c r="DY163" i="1"/>
  <c r="DY169" i="1"/>
  <c r="DY167" i="1"/>
  <c r="DY175" i="1"/>
  <c r="DY171" i="1"/>
  <c r="DY159" i="1"/>
  <c r="DY161" i="1"/>
  <c r="DY165" i="1"/>
  <c r="DY157" i="1"/>
  <c r="DY155" i="1"/>
  <c r="DY153" i="1"/>
  <c r="DY151" i="1"/>
  <c r="DY120" i="1"/>
  <c r="DY118" i="1"/>
  <c r="DY116" i="1"/>
  <c r="DY112" i="1"/>
  <c r="DY114" i="1"/>
  <c r="DY108" i="1"/>
  <c r="DY110" i="1"/>
  <c r="DY102" i="1"/>
  <c r="DY104" i="1"/>
  <c r="DY100" i="1"/>
  <c r="DY98" i="1"/>
  <c r="DY106" i="1"/>
  <c r="DY94" i="1"/>
  <c r="DY96" i="1"/>
  <c r="DY92" i="1"/>
  <c r="DY90" i="1"/>
  <c r="DY86" i="1"/>
  <c r="DY88" i="1"/>
  <c r="DY78" i="1"/>
  <c r="DY80" i="1"/>
  <c r="DY82" i="1"/>
  <c r="DY84" i="1"/>
  <c r="DY76" i="1"/>
  <c r="DY72" i="1"/>
  <c r="DY70" i="1"/>
  <c r="DY74" i="1"/>
  <c r="DY66" i="1"/>
  <c r="DY68" i="1"/>
  <c r="DX193" i="1"/>
  <c r="DX205" i="1"/>
  <c r="DX197" i="1"/>
  <c r="DX203" i="1"/>
  <c r="DX189" i="1"/>
  <c r="DX195" i="1"/>
  <c r="DX201" i="1"/>
  <c r="DX185" i="1"/>
  <c r="DX199" i="1"/>
  <c r="DX177" i="1"/>
  <c r="DX187" i="1"/>
  <c r="DX183" i="1"/>
  <c r="DX191" i="1"/>
  <c r="DX179" i="1"/>
  <c r="DX173" i="1"/>
  <c r="DX181" i="1"/>
  <c r="DX171" i="1"/>
  <c r="DX167" i="1"/>
  <c r="DX175" i="1"/>
  <c r="DX169" i="1"/>
  <c r="DX163" i="1"/>
  <c r="DX165" i="1"/>
  <c r="DX161" i="1"/>
  <c r="DX157" i="1"/>
  <c r="DX155" i="1"/>
  <c r="DX159" i="1"/>
  <c r="DX153" i="1"/>
  <c r="DX151" i="1"/>
  <c r="DX116" i="1"/>
  <c r="DX120" i="1"/>
  <c r="DX118" i="1"/>
  <c r="DX114" i="1"/>
  <c r="DX112" i="1"/>
  <c r="DX110" i="1"/>
  <c r="DX106" i="1"/>
  <c r="DX108" i="1"/>
  <c r="DX102" i="1"/>
  <c r="DX104" i="1"/>
  <c r="DX100" i="1"/>
  <c r="DX96" i="1"/>
  <c r="DX98" i="1"/>
  <c r="DX94" i="1"/>
  <c r="DX92" i="1"/>
  <c r="DX88" i="1"/>
  <c r="DX90" i="1"/>
  <c r="DX86" i="1"/>
  <c r="DX84" i="1"/>
  <c r="DX82" i="1"/>
  <c r="DX80" i="1"/>
  <c r="DX78" i="1"/>
  <c r="DX76" i="1"/>
  <c r="DX74" i="1"/>
  <c r="DX72" i="1"/>
  <c r="DX70" i="1"/>
  <c r="DX68" i="1"/>
  <c r="DX66" i="1"/>
  <c r="DW205" i="1"/>
  <c r="DW201" i="1"/>
  <c r="DW195" i="1"/>
  <c r="DW203" i="1"/>
  <c r="DW197" i="1"/>
  <c r="DW199" i="1"/>
  <c r="DW193" i="1"/>
  <c r="DW189" i="1"/>
  <c r="DW181" i="1"/>
  <c r="DW191" i="1"/>
  <c r="DW183" i="1"/>
  <c r="DW185" i="1"/>
  <c r="DW187" i="1"/>
  <c r="DW179" i="1"/>
  <c r="DW175" i="1"/>
  <c r="DW177" i="1"/>
  <c r="DW173" i="1"/>
  <c r="DW171" i="1"/>
  <c r="DW169" i="1"/>
  <c r="DW165" i="1"/>
  <c r="DW161" i="1"/>
  <c r="DW167" i="1"/>
  <c r="DW163" i="1"/>
  <c r="DW159" i="1"/>
  <c r="DW155" i="1"/>
  <c r="DW157" i="1"/>
  <c r="DW153" i="1"/>
  <c r="DW151" i="1"/>
  <c r="DW118" i="1"/>
  <c r="DW120" i="1"/>
  <c r="DW116" i="1"/>
  <c r="DW114" i="1"/>
  <c r="DW112" i="1"/>
  <c r="DW100" i="1"/>
  <c r="DW110" i="1"/>
  <c r="DW106" i="1"/>
  <c r="DW98" i="1"/>
  <c r="DW108" i="1"/>
  <c r="DW104" i="1"/>
  <c r="DW96" i="1"/>
  <c r="DW102" i="1"/>
  <c r="DW94" i="1"/>
  <c r="DW92" i="1"/>
  <c r="DW90" i="1"/>
  <c r="DW88" i="1"/>
  <c r="DW86" i="1"/>
  <c r="DW84" i="1"/>
  <c r="DW82" i="1"/>
  <c r="DW80" i="1"/>
  <c r="DW78" i="1"/>
  <c r="DW72" i="1"/>
  <c r="DW76" i="1"/>
  <c r="DW74" i="1"/>
  <c r="DW70" i="1"/>
  <c r="DW68" i="1"/>
  <c r="DW66" i="1"/>
  <c r="DV197" i="1"/>
  <c r="DV203" i="1"/>
  <c r="DV187" i="1"/>
  <c r="DV205" i="1"/>
  <c r="DV185" i="1"/>
  <c r="DV201" i="1"/>
  <c r="DV181" i="1"/>
  <c r="DV199" i="1"/>
  <c r="DV195" i="1"/>
  <c r="DV179" i="1"/>
  <c r="DV191" i="1"/>
  <c r="DV193" i="1"/>
  <c r="DV189" i="1"/>
  <c r="DV183" i="1"/>
  <c r="DV173" i="1"/>
  <c r="DV175" i="1"/>
  <c r="DV171" i="1"/>
  <c r="DV169" i="1"/>
  <c r="DV177" i="1"/>
  <c r="DV163" i="1"/>
  <c r="DV167" i="1"/>
  <c r="DV161" i="1"/>
  <c r="DV165" i="1"/>
  <c r="DV155" i="1"/>
  <c r="DV159" i="1"/>
  <c r="DV157" i="1"/>
  <c r="DV153" i="1"/>
  <c r="DV151" i="1"/>
  <c r="DV118" i="1"/>
  <c r="DV120" i="1"/>
  <c r="DV114" i="1"/>
  <c r="DV112" i="1"/>
  <c r="DV116" i="1"/>
  <c r="DV110" i="1"/>
  <c r="DV100" i="1"/>
  <c r="DV104" i="1"/>
  <c r="DV90" i="1"/>
  <c r="DV86" i="1"/>
  <c r="DV108" i="1"/>
  <c r="DV98" i="1"/>
  <c r="DV102" i="1"/>
  <c r="DV106" i="1"/>
  <c r="DV94" i="1"/>
  <c r="DV96" i="1"/>
  <c r="DV92" i="1"/>
  <c r="DV88" i="1"/>
  <c r="DV84" i="1"/>
  <c r="DV82" i="1"/>
  <c r="DV74" i="1"/>
  <c r="DV76" i="1"/>
  <c r="DV72" i="1"/>
  <c r="DV80" i="1"/>
  <c r="DV78" i="1"/>
  <c r="DV70" i="1"/>
  <c r="DV68" i="1"/>
  <c r="DV66" i="1"/>
  <c r="DU203" i="1"/>
  <c r="DU205" i="1"/>
  <c r="DU195" i="1"/>
  <c r="DU197" i="1"/>
  <c r="DU201" i="1"/>
  <c r="DU199" i="1"/>
  <c r="DU193" i="1"/>
  <c r="DU187" i="1"/>
  <c r="DU191" i="1"/>
  <c r="DU189" i="1"/>
  <c r="DU185" i="1"/>
  <c r="DU179" i="1"/>
  <c r="DU181" i="1"/>
  <c r="DU183" i="1"/>
  <c r="DU177" i="1"/>
  <c r="DU173" i="1"/>
  <c r="DU175" i="1"/>
  <c r="DU171" i="1"/>
  <c r="DU167" i="1"/>
  <c r="DU163" i="1"/>
  <c r="DU169" i="1"/>
  <c r="DU159" i="1"/>
  <c r="DU165" i="1"/>
  <c r="DU161" i="1"/>
  <c r="DU157" i="1"/>
  <c r="DU155" i="1"/>
  <c r="DU153" i="1"/>
  <c r="DU151" i="1"/>
  <c r="DU118" i="1"/>
  <c r="DU120" i="1"/>
  <c r="DU116" i="1"/>
  <c r="DU114" i="1"/>
  <c r="DU112" i="1"/>
  <c r="DU108" i="1"/>
  <c r="DU110" i="1"/>
  <c r="DU106" i="1"/>
  <c r="DU104" i="1"/>
  <c r="DU102" i="1"/>
  <c r="DU100" i="1"/>
  <c r="DU94" i="1"/>
  <c r="DU98" i="1"/>
  <c r="DU96" i="1"/>
  <c r="DU90" i="1"/>
  <c r="DU92" i="1"/>
  <c r="DU88" i="1"/>
  <c r="DU86" i="1"/>
  <c r="DU84" i="1"/>
  <c r="DU82" i="1"/>
  <c r="DU80" i="1"/>
  <c r="DU76" i="1"/>
  <c r="DU78" i="1"/>
  <c r="DU74" i="1"/>
  <c r="DU72" i="1"/>
  <c r="DU70" i="1"/>
  <c r="DU68" i="1"/>
  <c r="DU66" i="1"/>
  <c r="DT195" i="1"/>
  <c r="DT203" i="1"/>
  <c r="DT205" i="1"/>
  <c r="DT187" i="1"/>
  <c r="DT197" i="1"/>
  <c r="DT199" i="1"/>
  <c r="DT185" i="1"/>
  <c r="DT193" i="1"/>
  <c r="DT179" i="1"/>
  <c r="DT191" i="1"/>
  <c r="DT201" i="1"/>
  <c r="DT181" i="1"/>
  <c r="DT189" i="1"/>
  <c r="DT169" i="1"/>
  <c r="DT183" i="1"/>
  <c r="DT177" i="1"/>
  <c r="DT171" i="1"/>
  <c r="DT173" i="1"/>
  <c r="DT167" i="1"/>
  <c r="DT163" i="1"/>
  <c r="DT175" i="1"/>
  <c r="DT165" i="1"/>
  <c r="DT161" i="1"/>
  <c r="DT155" i="1"/>
  <c r="DT157" i="1"/>
  <c r="DT159" i="1"/>
  <c r="DT153" i="1"/>
  <c r="DT151" i="1"/>
  <c r="DT118" i="1"/>
  <c r="DT116" i="1"/>
  <c r="DT112" i="1"/>
  <c r="DT120" i="1"/>
  <c r="DT114" i="1"/>
  <c r="DT110" i="1"/>
  <c r="DT104" i="1"/>
  <c r="DT94" i="1"/>
  <c r="DT100" i="1"/>
  <c r="DT106" i="1"/>
  <c r="DT108" i="1"/>
  <c r="DT102" i="1"/>
  <c r="DT92" i="1"/>
  <c r="DT98" i="1"/>
  <c r="DT90" i="1"/>
  <c r="DT96" i="1"/>
  <c r="DT86" i="1"/>
  <c r="DT88" i="1"/>
  <c r="DT84" i="1"/>
  <c r="DT78" i="1"/>
  <c r="DT80" i="1"/>
  <c r="DT74" i="1"/>
  <c r="DT82" i="1"/>
  <c r="DT76" i="1"/>
  <c r="DT72" i="1"/>
  <c r="DT70" i="1"/>
  <c r="DT68" i="1"/>
  <c r="DT66" i="1"/>
  <c r="DS203" i="1"/>
  <c r="DS205" i="1"/>
  <c r="DS191" i="1"/>
  <c r="DS197" i="1"/>
  <c r="DS195" i="1"/>
  <c r="DS201" i="1"/>
  <c r="DS193" i="1"/>
  <c r="DS199" i="1"/>
  <c r="DS185" i="1"/>
  <c r="DS187" i="1"/>
  <c r="DS189" i="1"/>
  <c r="DS179" i="1"/>
  <c r="DS181" i="1"/>
  <c r="DS183" i="1"/>
  <c r="DS175" i="1"/>
  <c r="DS177" i="1"/>
  <c r="DS167" i="1"/>
  <c r="DS169" i="1"/>
  <c r="DS171" i="1"/>
  <c r="DS173" i="1"/>
  <c r="DS165" i="1"/>
  <c r="DS157" i="1"/>
  <c r="DS159" i="1"/>
  <c r="DS161" i="1"/>
  <c r="DS163" i="1"/>
  <c r="DS155" i="1"/>
  <c r="DS153" i="1"/>
  <c r="DS151" i="1"/>
  <c r="DS120" i="1"/>
  <c r="DS118" i="1"/>
  <c r="DS114" i="1"/>
  <c r="DS116" i="1"/>
  <c r="DS112" i="1"/>
  <c r="DS110" i="1"/>
  <c r="DS108" i="1"/>
  <c r="DS98" i="1"/>
  <c r="DS102" i="1"/>
  <c r="DS100" i="1"/>
  <c r="DS106" i="1"/>
  <c r="DS104" i="1"/>
  <c r="DS92" i="1"/>
  <c r="DS96" i="1"/>
  <c r="DS90" i="1"/>
  <c r="DS94" i="1"/>
  <c r="DS88" i="1"/>
  <c r="DS86" i="1"/>
  <c r="DS82" i="1"/>
  <c r="DS80" i="1"/>
  <c r="DS84" i="1"/>
  <c r="DS76" i="1"/>
  <c r="DS78" i="1"/>
  <c r="DS74" i="1"/>
  <c r="DS72" i="1"/>
  <c r="DS70" i="1"/>
  <c r="DS68" i="1"/>
  <c r="DS66" i="1"/>
  <c r="DR205" i="1"/>
  <c r="DR203" i="1"/>
  <c r="DR183" i="1"/>
  <c r="DR201" i="1"/>
  <c r="DR197" i="1"/>
  <c r="DR199" i="1"/>
  <c r="DR195" i="1"/>
  <c r="DR193" i="1"/>
  <c r="DR189" i="1"/>
  <c r="DR191" i="1"/>
  <c r="DR173" i="1"/>
  <c r="DR187" i="1"/>
  <c r="DR171" i="1"/>
  <c r="DR181" i="1"/>
  <c r="DR179" i="1"/>
  <c r="DR177" i="1"/>
  <c r="DR163" i="1"/>
  <c r="DR175" i="1"/>
  <c r="DR185" i="1"/>
  <c r="DR161" i="1"/>
  <c r="DR165" i="1"/>
  <c r="DR169" i="1"/>
  <c r="DR153" i="1"/>
  <c r="DR167" i="1"/>
  <c r="DR159" i="1"/>
  <c r="DR157" i="1"/>
  <c r="DR155" i="1"/>
  <c r="DR151" i="1"/>
  <c r="DR120" i="1"/>
  <c r="DR114" i="1"/>
  <c r="DR116" i="1"/>
  <c r="DR118" i="1"/>
  <c r="DR110" i="1"/>
  <c r="DR112" i="1"/>
  <c r="DR108" i="1"/>
  <c r="DR106" i="1"/>
  <c r="DR104" i="1"/>
  <c r="DR100" i="1"/>
  <c r="DR102" i="1"/>
  <c r="DR98" i="1"/>
  <c r="DR96" i="1"/>
  <c r="DR92" i="1"/>
  <c r="DR94" i="1"/>
  <c r="DR90" i="1"/>
  <c r="DR88" i="1"/>
  <c r="DR86" i="1"/>
  <c r="DR84" i="1"/>
  <c r="DR82" i="1"/>
  <c r="DR80" i="1"/>
  <c r="DR76" i="1"/>
  <c r="DR78" i="1"/>
  <c r="DR72" i="1"/>
  <c r="DR74" i="1"/>
  <c r="DR70" i="1"/>
  <c r="DR68" i="1"/>
  <c r="DR66" i="1"/>
  <c r="DQ197" i="1"/>
  <c r="DQ199" i="1"/>
  <c r="DQ205" i="1"/>
  <c r="DQ201" i="1"/>
  <c r="DQ179" i="1"/>
  <c r="DQ195" i="1"/>
  <c r="DQ191" i="1"/>
  <c r="DQ193" i="1"/>
  <c r="DQ173" i="1"/>
  <c r="DQ185" i="1"/>
  <c r="DQ187" i="1"/>
  <c r="DQ203" i="1"/>
  <c r="DQ189" i="1"/>
  <c r="DQ181" i="1"/>
  <c r="DQ177" i="1"/>
  <c r="DQ169" i="1"/>
  <c r="DQ175" i="1"/>
  <c r="DQ167" i="1"/>
  <c r="DQ171" i="1"/>
  <c r="DQ183" i="1"/>
  <c r="DQ165" i="1"/>
  <c r="DQ163" i="1"/>
  <c r="DQ161" i="1"/>
  <c r="DQ157" i="1"/>
  <c r="DQ155" i="1"/>
  <c r="DQ159" i="1"/>
  <c r="DQ153" i="1"/>
  <c r="DQ151" i="1"/>
  <c r="DQ112" i="1"/>
  <c r="DQ120" i="1"/>
  <c r="DQ116" i="1"/>
  <c r="DQ118" i="1"/>
  <c r="DQ114" i="1"/>
  <c r="DQ108" i="1"/>
  <c r="DQ110" i="1"/>
  <c r="DQ106" i="1"/>
  <c r="DQ104" i="1"/>
  <c r="DQ100" i="1"/>
  <c r="DQ102" i="1"/>
  <c r="DQ96" i="1"/>
  <c r="DQ98" i="1"/>
  <c r="DQ94" i="1"/>
  <c r="DQ92" i="1"/>
  <c r="DQ90" i="1"/>
  <c r="DQ88" i="1"/>
  <c r="DQ84" i="1"/>
  <c r="DQ86" i="1"/>
  <c r="DQ82" i="1"/>
  <c r="DQ80" i="1"/>
  <c r="DQ76" i="1"/>
  <c r="DQ78" i="1"/>
  <c r="DQ74" i="1"/>
  <c r="DQ72" i="1"/>
  <c r="DQ68" i="1"/>
  <c r="DQ70" i="1"/>
  <c r="DQ66" i="1"/>
  <c r="DP199" i="1"/>
  <c r="DP185" i="1"/>
  <c r="DP203" i="1"/>
  <c r="DP175" i="1"/>
  <c r="DP189" i="1"/>
  <c r="DP193" i="1"/>
  <c r="DP197" i="1"/>
  <c r="DP201" i="1"/>
  <c r="DP179" i="1"/>
  <c r="DP183" i="1"/>
  <c r="DP191" i="1"/>
  <c r="DP171" i="1"/>
  <c r="DP205" i="1"/>
  <c r="DP177" i="1"/>
  <c r="DP187" i="1"/>
  <c r="DP169" i="1"/>
  <c r="DP157" i="1"/>
  <c r="DP195" i="1"/>
  <c r="DP181" i="1"/>
  <c r="DP163" i="1"/>
  <c r="DP173" i="1"/>
  <c r="DP159" i="1"/>
  <c r="DP167" i="1"/>
  <c r="DP155" i="1"/>
  <c r="DP161" i="1"/>
  <c r="DP151" i="1"/>
  <c r="DP165" i="1"/>
  <c r="DP153" i="1"/>
  <c r="DP120" i="1"/>
  <c r="DP116" i="1"/>
  <c r="DP118" i="1"/>
  <c r="DP114" i="1"/>
  <c r="DP110" i="1"/>
  <c r="DP112" i="1"/>
  <c r="DP106" i="1"/>
  <c r="DP104" i="1"/>
  <c r="DP100" i="1"/>
  <c r="DP108" i="1"/>
  <c r="DP102" i="1"/>
  <c r="DP92" i="1"/>
  <c r="DP96" i="1"/>
  <c r="DP98" i="1"/>
  <c r="DP90" i="1"/>
  <c r="DP94" i="1"/>
  <c r="DP86" i="1"/>
  <c r="DP88" i="1"/>
  <c r="DP82" i="1"/>
  <c r="DP80" i="1"/>
  <c r="DP84" i="1"/>
  <c r="DP78" i="1"/>
  <c r="DP76" i="1"/>
  <c r="DP74" i="1"/>
  <c r="DP70" i="1"/>
  <c r="DP72" i="1"/>
  <c r="DP66" i="1"/>
  <c r="DP68" i="1"/>
  <c r="DN191" i="1"/>
  <c r="DN205" i="1"/>
  <c r="DN189" i="1"/>
  <c r="DN187" i="1"/>
  <c r="DN203" i="1"/>
  <c r="DN199" i="1"/>
  <c r="DN183" i="1"/>
  <c r="DN175" i="1"/>
  <c r="DN173" i="1"/>
  <c r="DN201" i="1"/>
  <c r="DN197" i="1"/>
  <c r="DN185" i="1"/>
  <c r="DN195" i="1"/>
  <c r="DN181" i="1"/>
  <c r="DN193" i="1"/>
  <c r="DN179" i="1"/>
  <c r="DN177" i="1"/>
  <c r="DN169" i="1"/>
  <c r="DN167" i="1"/>
  <c r="DN161" i="1"/>
  <c r="DN159" i="1"/>
  <c r="DN165" i="1"/>
  <c r="DN163" i="1"/>
  <c r="DN157" i="1"/>
  <c r="DN155" i="1"/>
  <c r="DN171" i="1"/>
  <c r="DN153" i="1"/>
  <c r="DN151" i="1"/>
  <c r="DN118" i="1"/>
  <c r="DN120" i="1"/>
  <c r="DN116" i="1"/>
  <c r="DN114" i="1"/>
  <c r="DN108" i="1"/>
  <c r="DN98" i="1"/>
  <c r="DN112" i="1"/>
  <c r="DN104" i="1"/>
  <c r="DN102" i="1"/>
  <c r="DN110" i="1"/>
  <c r="DN92" i="1"/>
  <c r="DN106" i="1"/>
  <c r="DN96" i="1"/>
  <c r="DN100" i="1"/>
  <c r="DN94" i="1"/>
  <c r="DN90" i="1"/>
  <c r="DN88" i="1"/>
  <c r="DN86" i="1"/>
  <c r="DN84" i="1"/>
  <c r="DN80" i="1"/>
  <c r="DN78" i="1"/>
  <c r="DN82" i="1"/>
  <c r="DN74" i="1"/>
  <c r="DN76" i="1"/>
  <c r="DN72" i="1"/>
  <c r="DN70" i="1"/>
  <c r="DN68" i="1"/>
  <c r="DN66" i="1"/>
  <c r="DM205" i="1"/>
  <c r="DM199" i="1"/>
  <c r="DM189" i="1"/>
  <c r="DM187" i="1"/>
  <c r="DM201" i="1"/>
  <c r="DM195" i="1"/>
  <c r="DM203" i="1"/>
  <c r="DM191" i="1"/>
  <c r="DM183" i="1"/>
  <c r="DM197" i="1"/>
  <c r="DM193" i="1"/>
  <c r="DM181" i="1"/>
  <c r="DM175" i="1"/>
  <c r="DM185" i="1"/>
  <c r="DM179" i="1"/>
  <c r="DM169" i="1"/>
  <c r="DM165" i="1"/>
  <c r="DM177" i="1"/>
  <c r="DM171" i="1"/>
  <c r="DM167" i="1"/>
  <c r="DM161" i="1"/>
  <c r="DM173" i="1"/>
  <c r="DM163" i="1"/>
  <c r="DM157" i="1"/>
  <c r="DM155" i="1"/>
  <c r="DM159" i="1"/>
  <c r="DM151" i="1"/>
  <c r="DM153" i="1"/>
  <c r="DM118" i="1"/>
  <c r="DM116" i="1"/>
  <c r="DM120" i="1"/>
  <c r="DM114" i="1"/>
  <c r="DM110" i="1"/>
  <c r="DM100" i="1"/>
  <c r="DM104" i="1"/>
  <c r="DM106" i="1"/>
  <c r="DM112" i="1"/>
  <c r="DM96" i="1"/>
  <c r="DM102" i="1"/>
  <c r="DM98" i="1"/>
  <c r="DM108" i="1"/>
  <c r="DM94" i="1"/>
  <c r="DM92" i="1"/>
  <c r="DM90" i="1"/>
  <c r="DM86" i="1"/>
  <c r="DM88" i="1"/>
  <c r="DM82" i="1"/>
  <c r="DM80" i="1"/>
  <c r="DM84" i="1"/>
  <c r="DM78" i="1"/>
  <c r="DM76" i="1"/>
  <c r="DM74" i="1"/>
  <c r="DM70" i="1"/>
  <c r="DM72" i="1"/>
  <c r="DM66" i="1"/>
  <c r="DM68" i="1"/>
  <c r="DL205" i="1"/>
  <c r="DL195" i="1"/>
  <c r="DL197" i="1"/>
  <c r="DL199" i="1"/>
  <c r="DL201" i="1"/>
  <c r="DL193" i="1"/>
  <c r="DL203" i="1"/>
  <c r="DL185" i="1"/>
  <c r="DL187" i="1"/>
  <c r="DL189" i="1"/>
  <c r="DL177" i="1"/>
  <c r="DL179" i="1"/>
  <c r="DL191" i="1"/>
  <c r="DL181" i="1"/>
  <c r="DL183" i="1"/>
  <c r="DL171" i="1"/>
  <c r="DL173" i="1"/>
  <c r="DL175" i="1"/>
  <c r="DL165" i="1"/>
  <c r="DL163" i="1"/>
  <c r="DL167" i="1"/>
  <c r="DL169" i="1"/>
  <c r="DL157" i="1"/>
  <c r="DL159" i="1"/>
  <c r="DL161" i="1"/>
  <c r="DL153" i="1"/>
  <c r="DL155" i="1"/>
  <c r="DL151" i="1"/>
  <c r="DL116" i="1"/>
  <c r="DL120" i="1"/>
  <c r="DL118" i="1"/>
  <c r="DL114" i="1"/>
  <c r="DL106" i="1"/>
  <c r="DL112" i="1"/>
  <c r="DL102" i="1"/>
  <c r="DL100" i="1"/>
  <c r="DL110" i="1"/>
  <c r="DL98" i="1"/>
  <c r="DL108" i="1"/>
  <c r="DL96" i="1"/>
  <c r="DL104" i="1"/>
  <c r="DL94" i="1"/>
  <c r="DL92" i="1"/>
  <c r="DL90" i="1"/>
  <c r="DL88" i="1"/>
  <c r="DL86" i="1"/>
  <c r="DL78" i="1"/>
  <c r="DL84" i="1"/>
  <c r="DL82" i="1"/>
  <c r="DL80" i="1"/>
  <c r="DL74" i="1"/>
  <c r="DL76" i="1"/>
  <c r="DL72" i="1"/>
  <c r="DL70" i="1"/>
  <c r="DL68" i="1"/>
  <c r="DL66" i="1"/>
  <c r="DK201" i="1"/>
  <c r="DK199" i="1"/>
  <c r="DK205" i="1"/>
  <c r="DK193" i="1"/>
  <c r="DK203" i="1"/>
  <c r="DK177" i="1"/>
  <c r="DK187" i="1"/>
  <c r="DK197" i="1"/>
  <c r="DK189" i="1"/>
  <c r="DK195" i="1"/>
  <c r="DK183" i="1"/>
  <c r="DK181" i="1"/>
  <c r="DK179" i="1"/>
  <c r="DK191" i="1"/>
  <c r="DK175" i="1"/>
  <c r="DK185" i="1"/>
  <c r="DK171" i="1"/>
  <c r="DK163" i="1"/>
  <c r="DK161" i="1"/>
  <c r="DK169" i="1"/>
  <c r="DK173" i="1"/>
  <c r="DK167" i="1"/>
  <c r="DK157" i="1"/>
  <c r="DK165" i="1"/>
  <c r="DK155" i="1"/>
  <c r="DK159" i="1"/>
  <c r="DK151" i="1"/>
  <c r="DK153" i="1"/>
  <c r="DK120" i="1"/>
  <c r="DK116" i="1"/>
  <c r="DK118" i="1"/>
  <c r="DK114" i="1"/>
  <c r="DK112" i="1"/>
  <c r="DK110" i="1"/>
  <c r="DK108" i="1"/>
  <c r="DK104" i="1"/>
  <c r="DK106" i="1"/>
  <c r="DK102" i="1"/>
  <c r="DK100" i="1"/>
  <c r="DK98" i="1"/>
  <c r="DK94" i="1"/>
  <c r="DK96" i="1"/>
  <c r="DK92" i="1"/>
  <c r="DK90" i="1"/>
  <c r="DK88" i="1"/>
  <c r="DK84" i="1"/>
  <c r="DK82" i="1"/>
  <c r="DK86" i="1"/>
  <c r="DK80" i="1"/>
  <c r="DK78" i="1"/>
  <c r="DK76" i="1"/>
  <c r="DK74" i="1"/>
  <c r="DK72" i="1"/>
  <c r="DK70" i="1"/>
  <c r="DK68" i="1"/>
  <c r="DK66" i="1"/>
  <c r="DJ203" i="1"/>
  <c r="DJ201" i="1"/>
  <c r="DJ205" i="1"/>
  <c r="DJ199" i="1"/>
  <c r="DJ197" i="1"/>
  <c r="DJ189" i="1"/>
  <c r="DJ187" i="1"/>
  <c r="DJ185" i="1"/>
  <c r="DJ195" i="1"/>
  <c r="DJ193" i="1"/>
  <c r="DJ191" i="1"/>
  <c r="DJ179" i="1"/>
  <c r="DJ183" i="1"/>
  <c r="DJ177" i="1"/>
  <c r="DJ175" i="1"/>
  <c r="DJ181" i="1"/>
  <c r="DJ173" i="1"/>
  <c r="DJ163" i="1"/>
  <c r="DJ171" i="1"/>
  <c r="DJ169" i="1"/>
  <c r="DJ167" i="1"/>
  <c r="DJ161" i="1"/>
  <c r="DJ165" i="1"/>
  <c r="DJ159" i="1"/>
  <c r="DJ155" i="1"/>
  <c r="DJ151" i="1"/>
  <c r="DJ157" i="1"/>
  <c r="DJ153" i="1"/>
  <c r="DJ120" i="1"/>
  <c r="DJ116" i="1"/>
  <c r="DJ118" i="1"/>
  <c r="DJ114" i="1"/>
  <c r="DJ112" i="1"/>
  <c r="DJ110" i="1"/>
  <c r="DJ104" i="1"/>
  <c r="DJ100" i="1"/>
  <c r="DJ98" i="1"/>
  <c r="DJ94" i="1"/>
  <c r="DJ102" i="1"/>
  <c r="DJ108" i="1"/>
  <c r="DJ106" i="1"/>
  <c r="DJ96" i="1"/>
  <c r="DJ92" i="1"/>
  <c r="DJ90" i="1"/>
  <c r="DJ88" i="1"/>
  <c r="DJ82" i="1"/>
  <c r="DJ84" i="1"/>
  <c r="DJ78" i="1"/>
  <c r="DJ86" i="1"/>
  <c r="DJ80" i="1"/>
  <c r="DJ76" i="1"/>
  <c r="DJ74" i="1"/>
  <c r="DJ72" i="1"/>
  <c r="DJ70" i="1"/>
  <c r="DJ68" i="1"/>
  <c r="DJ66" i="1"/>
  <c r="DI205" i="1"/>
  <c r="DI191" i="1"/>
  <c r="DI201" i="1"/>
  <c r="DI203" i="1"/>
  <c r="DI199" i="1"/>
  <c r="DI179" i="1"/>
  <c r="DI197" i="1"/>
  <c r="DI195" i="1"/>
  <c r="DI177" i="1"/>
  <c r="DI189" i="1"/>
  <c r="DI193" i="1"/>
  <c r="DI181" i="1"/>
  <c r="DI169" i="1"/>
  <c r="DI187" i="1"/>
  <c r="DI183" i="1"/>
  <c r="DI171" i="1"/>
  <c r="DI163" i="1"/>
  <c r="DI175" i="1"/>
  <c r="DI167" i="1"/>
  <c r="DI159" i="1"/>
  <c r="DI185" i="1"/>
  <c r="DI155" i="1"/>
  <c r="DI173" i="1"/>
  <c r="DI151" i="1"/>
  <c r="DI165" i="1"/>
  <c r="DI161" i="1"/>
  <c r="DI157" i="1"/>
  <c r="DI153" i="1"/>
  <c r="DI118" i="1"/>
  <c r="DI120" i="1"/>
  <c r="DI116" i="1"/>
  <c r="DI114" i="1"/>
  <c r="DI102" i="1"/>
  <c r="DI106" i="1"/>
  <c r="DI104" i="1"/>
  <c r="DI108" i="1"/>
  <c r="DI100" i="1"/>
  <c r="DI110" i="1"/>
  <c r="DI94" i="1"/>
  <c r="DI112" i="1"/>
  <c r="DI92" i="1"/>
  <c r="DI96" i="1"/>
  <c r="DI98" i="1"/>
  <c r="DI90" i="1"/>
  <c r="DI86" i="1"/>
  <c r="DI88" i="1"/>
  <c r="DI82" i="1"/>
  <c r="DI84" i="1"/>
  <c r="DI78" i="1"/>
  <c r="DI80" i="1"/>
  <c r="DI74" i="1"/>
  <c r="DI76" i="1"/>
  <c r="DI70" i="1"/>
  <c r="DI72" i="1"/>
  <c r="DI66" i="1"/>
  <c r="DI68" i="1"/>
  <c r="DH205" i="1"/>
  <c r="DH201" i="1"/>
  <c r="DH197" i="1"/>
  <c r="DH199" i="1"/>
  <c r="DH191" i="1"/>
  <c r="DH203" i="1"/>
  <c r="DH195" i="1"/>
  <c r="DH193" i="1"/>
  <c r="DH187" i="1"/>
  <c r="DH175" i="1"/>
  <c r="DH189" i="1"/>
  <c r="DH179" i="1"/>
  <c r="DH181" i="1"/>
  <c r="DH177" i="1"/>
  <c r="DH183" i="1"/>
  <c r="DH169" i="1"/>
  <c r="DH185" i="1"/>
  <c r="DH171" i="1"/>
  <c r="DH173" i="1"/>
  <c r="DH167" i="1"/>
  <c r="DH163" i="1"/>
  <c r="DH161" i="1"/>
  <c r="DH165" i="1"/>
  <c r="DH159" i="1"/>
  <c r="DH157" i="1"/>
  <c r="DH155" i="1"/>
  <c r="DH153" i="1"/>
  <c r="DH151" i="1"/>
  <c r="DH118" i="1"/>
  <c r="DH120" i="1"/>
  <c r="DH116" i="1"/>
  <c r="DH114" i="1"/>
  <c r="DH108" i="1"/>
  <c r="DH106" i="1"/>
  <c r="DH112" i="1"/>
  <c r="DH110" i="1"/>
  <c r="DH104" i="1"/>
  <c r="DH100" i="1"/>
  <c r="DH98" i="1"/>
  <c r="DH96" i="1"/>
  <c r="DH102" i="1"/>
  <c r="DH92" i="1"/>
  <c r="DH90" i="1"/>
  <c r="DH94" i="1"/>
  <c r="DH88" i="1"/>
  <c r="DH86" i="1"/>
  <c r="DH84" i="1"/>
  <c r="DH82" i="1"/>
  <c r="DH78" i="1"/>
  <c r="DH80" i="1"/>
  <c r="DH74" i="1"/>
  <c r="DH76" i="1"/>
  <c r="DH72" i="1"/>
  <c r="DH70" i="1"/>
  <c r="DH68" i="1"/>
  <c r="DH66" i="1"/>
  <c r="DG203" i="1"/>
  <c r="DG195" i="1"/>
  <c r="DG205" i="1"/>
  <c r="DG201" i="1"/>
  <c r="DG197" i="1"/>
  <c r="DG199" i="1"/>
  <c r="DG193" i="1"/>
  <c r="DG191" i="1"/>
  <c r="DG189" i="1"/>
  <c r="DG177" i="1"/>
  <c r="DG185" i="1"/>
  <c r="DG181" i="1"/>
  <c r="DG187" i="1"/>
  <c r="DG173" i="1"/>
  <c r="DG175" i="1"/>
  <c r="DG179" i="1"/>
  <c r="DG183" i="1"/>
  <c r="DG169" i="1"/>
  <c r="DG167" i="1"/>
  <c r="DG171" i="1"/>
  <c r="DG163" i="1"/>
  <c r="DG165" i="1"/>
  <c r="DG159" i="1"/>
  <c r="DG161" i="1"/>
  <c r="DG157" i="1"/>
  <c r="DG155" i="1"/>
  <c r="DG153" i="1"/>
  <c r="DG151" i="1"/>
  <c r="DG120" i="1"/>
  <c r="DG118" i="1"/>
  <c r="DG116" i="1"/>
  <c r="DG114" i="1"/>
  <c r="DG110" i="1"/>
  <c r="DG106" i="1"/>
  <c r="DG112" i="1"/>
  <c r="DG108" i="1"/>
  <c r="DG104" i="1"/>
  <c r="DG102" i="1"/>
  <c r="DG100" i="1"/>
  <c r="DG96" i="1"/>
  <c r="DG98" i="1"/>
  <c r="DG94" i="1"/>
  <c r="DG90" i="1"/>
  <c r="DG92" i="1"/>
  <c r="DG86" i="1"/>
  <c r="DG88" i="1"/>
  <c r="DG82" i="1"/>
  <c r="DG84" i="1"/>
  <c r="DG80" i="1"/>
  <c r="DG78" i="1"/>
  <c r="DG76" i="1"/>
  <c r="DG74" i="1"/>
  <c r="DG70" i="1"/>
  <c r="DG72" i="1"/>
  <c r="DG66" i="1"/>
  <c r="DG68" i="1"/>
  <c r="DF205" i="1"/>
  <c r="DF199" i="1"/>
  <c r="DF197" i="1"/>
  <c r="DF203" i="1"/>
  <c r="DF193" i="1"/>
  <c r="DF195" i="1"/>
  <c r="DF201" i="1"/>
  <c r="DF181" i="1"/>
  <c r="DF177" i="1"/>
  <c r="DF175" i="1"/>
  <c r="DF187" i="1"/>
  <c r="DF189" i="1"/>
  <c r="DF183" i="1"/>
  <c r="DF169" i="1"/>
  <c r="DF191" i="1"/>
  <c r="DF185" i="1"/>
  <c r="DF171" i="1"/>
  <c r="DF173" i="1"/>
  <c r="DF167" i="1"/>
  <c r="DF179" i="1"/>
  <c r="DF165" i="1"/>
  <c r="DF155" i="1"/>
  <c r="DF157" i="1"/>
  <c r="DF163" i="1"/>
  <c r="DF161" i="1"/>
  <c r="DF159" i="1"/>
  <c r="DF153" i="1"/>
  <c r="DF151" i="1"/>
  <c r="DF120" i="1"/>
  <c r="DF116" i="1"/>
  <c r="DF118" i="1"/>
  <c r="DF112" i="1"/>
  <c r="DF114" i="1"/>
  <c r="DF110" i="1"/>
  <c r="DF108" i="1"/>
  <c r="DF106" i="1"/>
  <c r="DF104" i="1"/>
  <c r="DF102" i="1"/>
  <c r="DF100" i="1"/>
  <c r="DF96" i="1"/>
  <c r="DF98" i="1"/>
  <c r="DF94" i="1"/>
  <c r="DF90" i="1"/>
  <c r="DF92" i="1"/>
  <c r="DF88" i="1"/>
  <c r="DF84" i="1"/>
  <c r="DF86" i="1"/>
  <c r="DF82" i="1"/>
  <c r="DF80" i="1"/>
  <c r="DF78" i="1"/>
  <c r="DF76" i="1"/>
  <c r="DF72" i="1"/>
  <c r="DF74" i="1"/>
  <c r="DF70" i="1"/>
  <c r="DF68" i="1"/>
  <c r="DF66" i="1"/>
  <c r="DE177" i="1"/>
  <c r="DE201" i="1"/>
  <c r="DE193" i="1"/>
  <c r="DE187" i="1"/>
  <c r="DE199" i="1"/>
  <c r="DE195" i="1"/>
  <c r="DE183" i="1"/>
  <c r="DE197" i="1"/>
  <c r="DE171" i="1"/>
  <c r="DE203" i="1"/>
  <c r="DE191" i="1"/>
  <c r="DE155" i="1"/>
  <c r="DE165" i="1"/>
  <c r="DE167" i="1"/>
  <c r="DE161" i="1"/>
  <c r="DE185" i="1"/>
  <c r="DE153" i="1"/>
  <c r="DE163" i="1"/>
  <c r="DE175" i="1"/>
  <c r="DE205" i="1"/>
  <c r="DE173" i="1"/>
  <c r="DE181" i="1"/>
  <c r="DE159" i="1"/>
  <c r="DE179" i="1"/>
  <c r="DE169" i="1"/>
  <c r="DE189" i="1"/>
  <c r="DE151" i="1"/>
  <c r="DE157" i="1"/>
  <c r="DE116" i="1"/>
  <c r="DE120" i="1"/>
  <c r="DE108" i="1"/>
  <c r="DE118" i="1"/>
  <c r="DE106" i="1"/>
  <c r="DE112" i="1"/>
  <c r="DE114" i="1"/>
  <c r="DE104" i="1"/>
  <c r="DE110" i="1"/>
  <c r="DE100" i="1"/>
  <c r="DE96" i="1"/>
  <c r="DE102" i="1"/>
  <c r="DE98" i="1"/>
  <c r="DE94" i="1"/>
  <c r="DE84" i="1"/>
  <c r="DE90" i="1"/>
  <c r="DE88" i="1"/>
  <c r="DE92" i="1"/>
  <c r="DE82" i="1"/>
  <c r="DE80" i="1"/>
  <c r="DE86" i="1"/>
  <c r="DE78" i="1"/>
  <c r="DE70" i="1"/>
  <c r="DE76" i="1"/>
  <c r="DE72" i="1"/>
  <c r="DE74" i="1"/>
  <c r="DE66" i="1"/>
  <c r="DE68" i="1"/>
  <c r="JQ157" i="1" l="1"/>
  <c r="JS185" i="1"/>
  <c r="JQ197" i="1"/>
  <c r="JQ167" i="1"/>
  <c r="JS179" i="1"/>
  <c r="JS175" i="1"/>
  <c r="JQ179" i="1"/>
  <c r="JR157" i="1"/>
  <c r="JS167" i="1"/>
  <c r="JR165" i="1"/>
  <c r="JS161" i="1"/>
  <c r="JS173" i="1"/>
  <c r="JQ173" i="1"/>
  <c r="JS163" i="1"/>
  <c r="JQ185" i="1"/>
  <c r="JQ187" i="1"/>
  <c r="JQ191" i="1"/>
  <c r="JQ205" i="1" s="1"/>
  <c r="JS191" i="1"/>
  <c r="JQ201" i="1"/>
  <c r="JS197" i="1"/>
  <c r="JR203" i="1"/>
  <c r="DD193" i="1"/>
  <c r="DD201" i="1"/>
  <c r="DD203" i="1"/>
  <c r="DD187" i="1"/>
  <c r="DD191" i="1"/>
  <c r="DD197" i="1"/>
  <c r="DD205" i="1"/>
  <c r="DD185" i="1"/>
  <c r="DD199" i="1"/>
  <c r="DD195" i="1"/>
  <c r="DD189" i="1"/>
  <c r="DD183" i="1"/>
  <c r="DD173" i="1"/>
  <c r="DD181" i="1"/>
  <c r="DD171" i="1"/>
  <c r="DD179" i="1"/>
  <c r="DD177" i="1"/>
  <c r="DD161" i="1"/>
  <c r="DD175" i="1"/>
  <c r="DD163" i="1"/>
  <c r="DD159" i="1"/>
  <c r="DD169" i="1"/>
  <c r="DD165" i="1"/>
  <c r="DD157" i="1"/>
  <c r="DD167" i="1"/>
  <c r="DD155" i="1"/>
  <c r="DD153" i="1"/>
  <c r="DD151" i="1"/>
  <c r="DD120" i="1"/>
  <c r="DD116" i="1"/>
  <c r="DD118" i="1"/>
  <c r="DD112" i="1"/>
  <c r="DD114" i="1"/>
  <c r="DD108" i="1"/>
  <c r="DD110" i="1"/>
  <c r="DD104" i="1"/>
  <c r="DD106" i="1"/>
  <c r="DD102" i="1"/>
  <c r="DD100" i="1"/>
  <c r="DD98" i="1"/>
  <c r="DD92" i="1"/>
  <c r="DD94" i="1"/>
  <c r="DD96" i="1"/>
  <c r="DD90" i="1"/>
  <c r="DD88" i="1"/>
  <c r="DD84" i="1"/>
  <c r="DD86" i="1"/>
  <c r="DD80" i="1"/>
  <c r="DD82" i="1"/>
  <c r="DD78" i="1"/>
  <c r="DD76" i="1"/>
  <c r="DD74" i="1"/>
  <c r="DD70" i="1"/>
  <c r="DD72" i="1"/>
  <c r="DD68" i="1"/>
  <c r="DD66" i="1"/>
  <c r="DC199" i="1"/>
  <c r="DC203" i="1"/>
  <c r="DC187" i="1"/>
  <c r="DC205" i="1"/>
  <c r="DC193" i="1"/>
  <c r="DC195" i="1"/>
  <c r="DC185" i="1"/>
  <c r="DC201" i="1"/>
  <c r="DC197" i="1"/>
  <c r="DC191" i="1"/>
  <c r="DC189" i="1"/>
  <c r="DC181" i="1"/>
  <c r="DC171" i="1"/>
  <c r="DC179" i="1"/>
  <c r="DC169" i="1"/>
  <c r="DC183" i="1"/>
  <c r="DC175" i="1"/>
  <c r="DC177" i="1"/>
  <c r="DC165" i="1"/>
  <c r="DC167" i="1"/>
  <c r="DC173" i="1"/>
  <c r="DC161" i="1"/>
  <c r="DC163" i="1"/>
  <c r="DC155" i="1"/>
  <c r="DC159" i="1"/>
  <c r="DC157" i="1"/>
  <c r="DC153" i="1"/>
  <c r="DC151" i="1"/>
  <c r="DC118" i="1"/>
  <c r="DC120" i="1"/>
  <c r="DC114" i="1"/>
  <c r="DC116" i="1"/>
  <c r="DC112" i="1"/>
  <c r="DC110" i="1"/>
  <c r="DC108" i="1"/>
  <c r="DC106" i="1"/>
  <c r="DC104" i="1"/>
  <c r="DC102" i="1"/>
  <c r="DC98" i="1"/>
  <c r="DC100" i="1"/>
  <c r="DC96" i="1"/>
  <c r="DC92" i="1"/>
  <c r="DC94" i="1"/>
  <c r="DC90" i="1"/>
  <c r="DC88" i="1"/>
  <c r="DC86" i="1"/>
  <c r="DC84" i="1"/>
  <c r="DC82" i="1"/>
  <c r="DC80" i="1"/>
  <c r="DC78" i="1"/>
  <c r="DC76" i="1"/>
  <c r="DC74" i="1"/>
  <c r="DC72" i="1"/>
  <c r="DC70" i="1"/>
  <c r="DC68" i="1"/>
  <c r="DC66" i="1"/>
  <c r="DB197" i="1"/>
  <c r="DB201" i="1"/>
  <c r="DB205" i="1"/>
  <c r="DB191" i="1"/>
  <c r="DB203" i="1"/>
  <c r="DB199" i="1"/>
  <c r="DB189" i="1"/>
  <c r="DB187" i="1"/>
  <c r="DB185" i="1"/>
  <c r="DB181" i="1"/>
  <c r="DB195" i="1"/>
  <c r="DB177" i="1"/>
  <c r="DB193" i="1"/>
  <c r="DB169" i="1"/>
  <c r="DB159" i="1"/>
  <c r="DB163" i="1"/>
  <c r="DB183" i="1"/>
  <c r="DB167" i="1"/>
  <c r="DB179" i="1"/>
  <c r="DB173" i="1"/>
  <c r="DB161" i="1"/>
  <c r="DB171" i="1"/>
  <c r="DB157" i="1"/>
  <c r="DB165" i="1"/>
  <c r="DB155" i="1"/>
  <c r="DB175" i="1"/>
  <c r="DB151" i="1"/>
  <c r="DB153" i="1"/>
  <c r="DB120" i="1"/>
  <c r="DB116" i="1"/>
  <c r="DB118" i="1"/>
  <c r="DB110" i="1"/>
  <c r="DB112" i="1"/>
  <c r="DB114" i="1"/>
  <c r="DB106" i="1"/>
  <c r="DB108" i="1"/>
  <c r="DB104" i="1"/>
  <c r="DB100" i="1"/>
  <c r="DB102" i="1"/>
  <c r="DB96" i="1"/>
  <c r="DB94" i="1"/>
  <c r="DB98" i="1"/>
  <c r="DB92" i="1"/>
  <c r="DB86" i="1"/>
  <c r="DB88" i="1"/>
  <c r="DB84" i="1"/>
  <c r="DB90" i="1"/>
  <c r="DB82" i="1"/>
  <c r="DB80" i="1"/>
  <c r="DB76" i="1"/>
  <c r="DB78" i="1"/>
  <c r="DB72" i="1"/>
  <c r="DB74" i="1"/>
  <c r="DB68" i="1"/>
  <c r="DB70" i="1"/>
  <c r="DB66" i="1"/>
  <c r="DA201" i="1"/>
  <c r="DA195" i="1"/>
  <c r="DA193" i="1"/>
  <c r="DA203" i="1"/>
  <c r="DA205" i="1"/>
  <c r="DA199" i="1"/>
  <c r="DA189" i="1"/>
  <c r="DA191" i="1"/>
  <c r="DA187" i="1"/>
  <c r="DA185" i="1"/>
  <c r="DA197" i="1"/>
  <c r="DA183" i="1"/>
  <c r="DA181" i="1"/>
  <c r="DA173" i="1"/>
  <c r="DA175" i="1"/>
  <c r="DA179" i="1"/>
  <c r="DA177" i="1"/>
  <c r="DA169" i="1"/>
  <c r="DA167" i="1"/>
  <c r="DA165" i="1"/>
  <c r="DA159" i="1"/>
  <c r="DA171" i="1"/>
  <c r="DA163" i="1"/>
  <c r="DA161" i="1"/>
  <c r="DA155" i="1"/>
  <c r="DA157" i="1"/>
  <c r="DA153" i="1"/>
  <c r="DA151" i="1"/>
  <c r="DA120" i="1"/>
  <c r="DA118" i="1"/>
  <c r="DA116" i="1"/>
  <c r="DA114" i="1"/>
  <c r="DA112" i="1"/>
  <c r="DA110" i="1"/>
  <c r="DA108" i="1"/>
  <c r="DA106" i="1"/>
  <c r="DA104" i="1"/>
  <c r="DA102" i="1"/>
  <c r="DA100" i="1"/>
  <c r="DA98" i="1"/>
  <c r="DA96" i="1"/>
  <c r="DA94" i="1"/>
  <c r="DA92" i="1"/>
  <c r="DA90" i="1"/>
  <c r="DA88" i="1"/>
  <c r="DA86" i="1"/>
  <c r="DA84" i="1"/>
  <c r="DA82" i="1"/>
  <c r="DA80" i="1"/>
  <c r="DA78" i="1"/>
  <c r="DA76" i="1"/>
  <c r="DA74" i="1"/>
  <c r="DA72" i="1"/>
  <c r="DA70" i="1"/>
  <c r="DA68" i="1"/>
  <c r="DA66" i="1"/>
  <c r="CZ193" i="1"/>
  <c r="CZ203" i="1"/>
  <c r="CZ201" i="1"/>
  <c r="CZ205" i="1"/>
  <c r="CZ199" i="1"/>
  <c r="CZ197" i="1"/>
  <c r="CZ191" i="1"/>
  <c r="CZ179" i="1"/>
  <c r="CZ189" i="1"/>
  <c r="CZ195" i="1"/>
  <c r="CZ187" i="1"/>
  <c r="CZ185" i="1"/>
  <c r="CZ171" i="1"/>
  <c r="CZ165" i="1"/>
  <c r="CZ183" i="1"/>
  <c r="CZ177" i="1"/>
  <c r="CZ181" i="1"/>
  <c r="CZ161" i="1"/>
  <c r="CZ173" i="1"/>
  <c r="CZ175" i="1"/>
  <c r="CZ157" i="1"/>
  <c r="CZ167" i="1"/>
  <c r="CZ169" i="1"/>
  <c r="CZ163" i="1"/>
  <c r="CZ159" i="1"/>
  <c r="CZ155" i="1"/>
  <c r="CZ151" i="1"/>
  <c r="CZ153" i="1"/>
  <c r="CZ120" i="1"/>
  <c r="CZ114" i="1"/>
  <c r="CZ116" i="1"/>
  <c r="CZ104" i="1"/>
  <c r="CZ118" i="1"/>
  <c r="CZ108" i="1"/>
  <c r="CZ110" i="1"/>
  <c r="CZ112" i="1"/>
  <c r="CZ98" i="1"/>
  <c r="CZ106" i="1"/>
  <c r="CZ100" i="1"/>
  <c r="CZ102" i="1"/>
  <c r="CZ96" i="1"/>
  <c r="CZ94" i="1"/>
  <c r="CZ88" i="1"/>
  <c r="CZ90" i="1"/>
  <c r="CZ92" i="1"/>
  <c r="CZ78" i="1"/>
  <c r="CZ86" i="1"/>
  <c r="CZ84" i="1"/>
  <c r="CZ80" i="1"/>
  <c r="CZ82" i="1"/>
  <c r="CZ76" i="1"/>
  <c r="CZ74" i="1"/>
  <c r="CZ70" i="1"/>
  <c r="CZ72" i="1"/>
  <c r="CZ68" i="1"/>
  <c r="CZ66" i="1"/>
  <c r="CY205" i="1"/>
  <c r="CY191" i="1"/>
  <c r="CY195" i="1"/>
  <c r="CY199" i="1"/>
  <c r="CY189" i="1"/>
  <c r="CY201" i="1"/>
  <c r="CY203" i="1"/>
  <c r="CY179" i="1"/>
  <c r="CY181" i="1"/>
  <c r="CY185" i="1"/>
  <c r="CY187" i="1"/>
  <c r="CY171" i="1"/>
  <c r="CY193" i="1"/>
  <c r="CY197" i="1"/>
  <c r="CY183" i="1"/>
  <c r="CY175" i="1"/>
  <c r="CY177" i="1"/>
  <c r="CY169" i="1"/>
  <c r="CY165" i="1"/>
  <c r="CY167" i="1"/>
  <c r="CY173" i="1"/>
  <c r="CY163" i="1"/>
  <c r="CY161" i="1"/>
  <c r="CY157" i="1"/>
  <c r="CY159" i="1"/>
  <c r="CY153" i="1"/>
  <c r="CY155" i="1"/>
  <c r="CY151" i="1"/>
  <c r="CY118" i="1"/>
  <c r="CY116" i="1"/>
  <c r="CY114" i="1"/>
  <c r="CY112" i="1"/>
  <c r="CY110" i="1"/>
  <c r="CY108" i="1"/>
  <c r="CY106" i="1"/>
  <c r="CY104" i="1"/>
  <c r="CY102" i="1"/>
  <c r="CY100" i="1"/>
  <c r="CY98" i="1"/>
  <c r="CY96" i="1"/>
  <c r="CY94" i="1"/>
  <c r="CY92" i="1"/>
  <c r="CY90" i="1"/>
  <c r="CY88" i="1"/>
  <c r="CY86" i="1"/>
  <c r="CY84" i="1"/>
  <c r="CY82" i="1"/>
  <c r="CY80" i="1"/>
  <c r="CY78" i="1"/>
  <c r="CY76" i="1"/>
  <c r="CY74" i="1"/>
  <c r="CY72" i="1"/>
  <c r="CY70" i="1"/>
  <c r="CY68" i="1"/>
  <c r="CY66" i="1"/>
  <c r="CX185" i="1"/>
  <c r="CX187" i="1"/>
  <c r="CX201" i="1"/>
  <c r="CX203" i="1"/>
  <c r="CX205" i="1"/>
  <c r="CX195" i="1"/>
  <c r="CX183" i="1"/>
  <c r="CX169" i="1"/>
  <c r="CX191" i="1"/>
  <c r="CX189" i="1"/>
  <c r="CX197" i="1"/>
  <c r="CX199" i="1"/>
  <c r="CX177" i="1"/>
  <c r="CX165" i="1"/>
  <c r="CX181" i="1"/>
  <c r="CX179" i="1"/>
  <c r="CX193" i="1"/>
  <c r="CX167" i="1"/>
  <c r="CX161" i="1"/>
  <c r="CX175" i="1"/>
  <c r="CX173" i="1"/>
  <c r="CX159" i="1"/>
  <c r="CX157" i="1"/>
  <c r="CX171" i="1"/>
  <c r="CX163" i="1"/>
  <c r="CX155" i="1"/>
  <c r="CX153" i="1"/>
  <c r="CX151" i="1"/>
  <c r="CX120" i="1"/>
  <c r="CX112" i="1"/>
  <c r="CX116" i="1"/>
  <c r="CX114" i="1"/>
  <c r="CX118" i="1"/>
  <c r="CX100" i="1"/>
  <c r="CX106" i="1"/>
  <c r="CX104" i="1"/>
  <c r="CX108" i="1"/>
  <c r="CX110" i="1"/>
  <c r="CX102" i="1"/>
  <c r="CX94" i="1"/>
  <c r="CX98" i="1"/>
  <c r="CX96" i="1"/>
  <c r="CX88" i="1"/>
  <c r="CX90" i="1"/>
  <c r="CX92" i="1"/>
  <c r="CX82" i="1"/>
  <c r="CX80" i="1"/>
  <c r="CX86" i="1"/>
  <c r="CX84" i="1"/>
  <c r="CX76" i="1"/>
  <c r="CX78" i="1"/>
  <c r="CX74" i="1"/>
  <c r="CX70" i="1"/>
  <c r="CX72" i="1"/>
  <c r="CX68" i="1"/>
  <c r="CX66" i="1"/>
  <c r="JS199" i="1" l="1"/>
  <c r="JQ199" i="1"/>
  <c r="JR169" i="1"/>
  <c r="JR171" i="1"/>
  <c r="JS201" i="1"/>
  <c r="JS205" i="1"/>
  <c r="CW203" i="1"/>
  <c r="CW205" i="1"/>
  <c r="CW199" i="1"/>
  <c r="CW195" i="1"/>
  <c r="CW185" i="1"/>
  <c r="CW197" i="1"/>
  <c r="CW201" i="1"/>
  <c r="CW183" i="1"/>
  <c r="CW193" i="1"/>
  <c r="CW173" i="1"/>
  <c r="CW187" i="1"/>
  <c r="CW189" i="1"/>
  <c r="CW191" i="1"/>
  <c r="CW181" i="1"/>
  <c r="CW175" i="1"/>
  <c r="CW171" i="1"/>
  <c r="CW177" i="1"/>
  <c r="CW179" i="1"/>
  <c r="CW165" i="1"/>
  <c r="CW167" i="1"/>
  <c r="CW169" i="1"/>
  <c r="CW159" i="1"/>
  <c r="CW161" i="1"/>
  <c r="CW163" i="1"/>
  <c r="CW157" i="1"/>
  <c r="CW155" i="1"/>
  <c r="CW153" i="1"/>
  <c r="CW151" i="1"/>
  <c r="CW120" i="1"/>
  <c r="CW116" i="1"/>
  <c r="CW112" i="1"/>
  <c r="CW118" i="1"/>
  <c r="CW108" i="1"/>
  <c r="CW114" i="1"/>
  <c r="CW102" i="1"/>
  <c r="CW106" i="1"/>
  <c r="CW100" i="1"/>
  <c r="CW104" i="1"/>
  <c r="CW110" i="1"/>
  <c r="CW98" i="1"/>
  <c r="CW96" i="1"/>
  <c r="CW90" i="1"/>
  <c r="CW94" i="1"/>
  <c r="CW92" i="1"/>
  <c r="CW88" i="1"/>
  <c r="CW86" i="1"/>
  <c r="CW82" i="1"/>
  <c r="CW80" i="1"/>
  <c r="CW84" i="1"/>
  <c r="CW76" i="1"/>
  <c r="CW78" i="1"/>
  <c r="CW70" i="1"/>
  <c r="CW74" i="1"/>
  <c r="CW72" i="1"/>
  <c r="CW68" i="1"/>
  <c r="CW66" i="1"/>
  <c r="CV193" i="1"/>
  <c r="CV191" i="1"/>
  <c r="CV195" i="1"/>
  <c r="CV199" i="1"/>
  <c r="CV187" i="1"/>
  <c r="CV203" i="1"/>
  <c r="CV197" i="1"/>
  <c r="CV205" i="1"/>
  <c r="CV201" i="1"/>
  <c r="CV177" i="1"/>
  <c r="CV185" i="1"/>
  <c r="CV173" i="1"/>
  <c r="CV169" i="1"/>
  <c r="CV183" i="1"/>
  <c r="CV167" i="1"/>
  <c r="CV171" i="1"/>
  <c r="CV179" i="1"/>
  <c r="CV181" i="1"/>
  <c r="CV165" i="1"/>
  <c r="CV157" i="1"/>
  <c r="CV189" i="1"/>
  <c r="CV175" i="1"/>
  <c r="CV163" i="1"/>
  <c r="CV161" i="1"/>
  <c r="CV159" i="1"/>
  <c r="CV153" i="1"/>
  <c r="CV155" i="1"/>
  <c r="CV151" i="1"/>
  <c r="CV120" i="1"/>
  <c r="CV118" i="1"/>
  <c r="CV114" i="1"/>
  <c r="CV116" i="1"/>
  <c r="CV104" i="1"/>
  <c r="CV112" i="1"/>
  <c r="CV106" i="1"/>
  <c r="CV110" i="1"/>
  <c r="CV108" i="1"/>
  <c r="CV100" i="1"/>
  <c r="CV102" i="1"/>
  <c r="CV98" i="1"/>
  <c r="CV92" i="1"/>
  <c r="CV94" i="1"/>
  <c r="CV96" i="1"/>
  <c r="CV90" i="1"/>
  <c r="CV88" i="1"/>
  <c r="CV86" i="1"/>
  <c r="CV82" i="1"/>
  <c r="CV84" i="1"/>
  <c r="CV80" i="1"/>
  <c r="CV78" i="1"/>
  <c r="CV76" i="1"/>
  <c r="CV74" i="1"/>
  <c r="CV70" i="1"/>
  <c r="CV72" i="1"/>
  <c r="CV68" i="1"/>
  <c r="CV66" i="1"/>
  <c r="CU205" i="1"/>
  <c r="CU187" i="1"/>
  <c r="CU195" i="1"/>
  <c r="CU203" i="1"/>
  <c r="CU199" i="1"/>
  <c r="CU197" i="1"/>
  <c r="CU183" i="1"/>
  <c r="CU193" i="1"/>
  <c r="CU191" i="1"/>
  <c r="CU181" i="1"/>
  <c r="CU175" i="1"/>
  <c r="CU189" i="1"/>
  <c r="CU201" i="1"/>
  <c r="CU177" i="1"/>
  <c r="CU173" i="1"/>
  <c r="CU185" i="1"/>
  <c r="CU169" i="1"/>
  <c r="CU167" i="1"/>
  <c r="CU179" i="1"/>
  <c r="CU163" i="1"/>
  <c r="CU161" i="1"/>
  <c r="CU171" i="1"/>
  <c r="CU159" i="1"/>
  <c r="CU165" i="1"/>
  <c r="CU157" i="1"/>
  <c r="CU155" i="1"/>
  <c r="CU151" i="1"/>
  <c r="CU153" i="1"/>
  <c r="CU120" i="1"/>
  <c r="CU116" i="1"/>
  <c r="CU118" i="1"/>
  <c r="CU114" i="1"/>
  <c r="CU110" i="1"/>
  <c r="CU112" i="1"/>
  <c r="CU100" i="1"/>
  <c r="CU104" i="1"/>
  <c r="CU106" i="1"/>
  <c r="CU102" i="1"/>
  <c r="CU108" i="1"/>
  <c r="CU98" i="1"/>
  <c r="CU92" i="1"/>
  <c r="CU96" i="1"/>
  <c r="CU90" i="1"/>
  <c r="CU94" i="1"/>
  <c r="CU88" i="1"/>
  <c r="CU86" i="1"/>
  <c r="CU84" i="1"/>
  <c r="CU78" i="1"/>
  <c r="CU80" i="1"/>
  <c r="CU82" i="1"/>
  <c r="CU76" i="1"/>
  <c r="CU72" i="1"/>
  <c r="CU74" i="1"/>
  <c r="CU70" i="1"/>
  <c r="CU68" i="1"/>
  <c r="CU66" i="1"/>
  <c r="CT189" i="1"/>
  <c r="CT203" i="1"/>
  <c r="CT197" i="1"/>
  <c r="CT185" i="1"/>
  <c r="CT199" i="1"/>
  <c r="CT205" i="1"/>
  <c r="CT193" i="1"/>
  <c r="CT181" i="1"/>
  <c r="CT163" i="1"/>
  <c r="CT191" i="1"/>
  <c r="CT175" i="1"/>
  <c r="CT183" i="1"/>
  <c r="CT169" i="1"/>
  <c r="CT195" i="1"/>
  <c r="CT201" i="1"/>
  <c r="CT173" i="1"/>
  <c r="CT177" i="1"/>
  <c r="CT187" i="1"/>
  <c r="CT171" i="1"/>
  <c r="CT179" i="1"/>
  <c r="CT159" i="1"/>
  <c r="CT161" i="1"/>
  <c r="CT167" i="1"/>
  <c r="CT157" i="1"/>
  <c r="CT165" i="1"/>
  <c r="CT155" i="1"/>
  <c r="CT151" i="1"/>
  <c r="CT153" i="1"/>
  <c r="CT118" i="1"/>
  <c r="CT116" i="1"/>
  <c r="CT120" i="1"/>
  <c r="CT104" i="1"/>
  <c r="CT102" i="1"/>
  <c r="CT98" i="1"/>
  <c r="CT110" i="1"/>
  <c r="CT108" i="1"/>
  <c r="CT112" i="1"/>
  <c r="CT100" i="1"/>
  <c r="CT114" i="1"/>
  <c r="CT106" i="1"/>
  <c r="CT94" i="1"/>
  <c r="CT96" i="1"/>
  <c r="CT92" i="1"/>
  <c r="CT86" i="1"/>
  <c r="CT88" i="1"/>
  <c r="CT90" i="1"/>
  <c r="CT80" i="1"/>
  <c r="CT76" i="1"/>
  <c r="CT84" i="1"/>
  <c r="CT78" i="1"/>
  <c r="CT82" i="1"/>
  <c r="CT74" i="1"/>
  <c r="CT68" i="1"/>
  <c r="CT72" i="1"/>
  <c r="CT70" i="1"/>
  <c r="CT66" i="1"/>
  <c r="CS205" i="1"/>
  <c r="CS199" i="1"/>
  <c r="CS187" i="1"/>
  <c r="CS201" i="1"/>
  <c r="CS203" i="1"/>
  <c r="CS195" i="1"/>
  <c r="CS193" i="1"/>
  <c r="CS183" i="1"/>
  <c r="CS173" i="1"/>
  <c r="CS197" i="1"/>
  <c r="CS189" i="1"/>
  <c r="CS177" i="1"/>
  <c r="CS191" i="1"/>
  <c r="CS185" i="1"/>
  <c r="CS175" i="1"/>
  <c r="CS181" i="1"/>
  <c r="CS169" i="1"/>
  <c r="CS179" i="1"/>
  <c r="CS171" i="1"/>
  <c r="CS165" i="1"/>
  <c r="CS163" i="1"/>
  <c r="CS167" i="1"/>
  <c r="CS159" i="1"/>
  <c r="CS155" i="1"/>
  <c r="CS161" i="1"/>
  <c r="CS157" i="1"/>
  <c r="CS153" i="1"/>
  <c r="CS151" i="1"/>
  <c r="CS120" i="1"/>
  <c r="CS104" i="1"/>
  <c r="CS118" i="1"/>
  <c r="CS116" i="1"/>
  <c r="CS106" i="1"/>
  <c r="CS108" i="1"/>
  <c r="CS114" i="1"/>
  <c r="CS100" i="1"/>
  <c r="CS98" i="1"/>
  <c r="CS112" i="1"/>
  <c r="CS94" i="1"/>
  <c r="CS110" i="1"/>
  <c r="CS92" i="1"/>
  <c r="CS90" i="1"/>
  <c r="CS96" i="1"/>
  <c r="CS102" i="1"/>
  <c r="CS80" i="1"/>
  <c r="CS86" i="1"/>
  <c r="CS88" i="1"/>
  <c r="CS84" i="1"/>
  <c r="CS82" i="1"/>
  <c r="CS76" i="1"/>
  <c r="CS78" i="1"/>
  <c r="CS74" i="1"/>
  <c r="CS72" i="1"/>
  <c r="CS68" i="1"/>
  <c r="CS70" i="1"/>
  <c r="CS66" i="1"/>
  <c r="CR201" i="1"/>
  <c r="CR205" i="1"/>
  <c r="CR199" i="1"/>
  <c r="CR193" i="1"/>
  <c r="CR203" i="1"/>
  <c r="CR187" i="1"/>
  <c r="CR195" i="1"/>
  <c r="CR197" i="1"/>
  <c r="CR183" i="1"/>
  <c r="CR189" i="1"/>
  <c r="CR179" i="1"/>
  <c r="CR191" i="1"/>
  <c r="CR181" i="1"/>
  <c r="CR173" i="1"/>
  <c r="CR169" i="1"/>
  <c r="CR185" i="1"/>
  <c r="CR171" i="1"/>
  <c r="CR177" i="1"/>
  <c r="CR165" i="1"/>
  <c r="CR175" i="1"/>
  <c r="CR163" i="1"/>
  <c r="CR155" i="1"/>
  <c r="CR167" i="1"/>
  <c r="CR159" i="1"/>
  <c r="CR161" i="1"/>
  <c r="CR157" i="1"/>
  <c r="CR153" i="1"/>
  <c r="CR151" i="1"/>
  <c r="CR116" i="1"/>
  <c r="CR120" i="1"/>
  <c r="CR114" i="1"/>
  <c r="CR118" i="1"/>
  <c r="CR112" i="1"/>
  <c r="CR110" i="1"/>
  <c r="CR106" i="1"/>
  <c r="CR108" i="1"/>
  <c r="CR104" i="1"/>
  <c r="CR102" i="1"/>
  <c r="CR98" i="1"/>
  <c r="CR100" i="1"/>
  <c r="CR90" i="1"/>
  <c r="CR96" i="1"/>
  <c r="CR94" i="1"/>
  <c r="CR92" i="1"/>
  <c r="CR86" i="1"/>
  <c r="CR84" i="1"/>
  <c r="CR88" i="1"/>
  <c r="CR82" i="1"/>
  <c r="CR80" i="1"/>
  <c r="CR78" i="1"/>
  <c r="CR76" i="1"/>
  <c r="CR74" i="1"/>
  <c r="CR72" i="1"/>
  <c r="CR70" i="1"/>
  <c r="CR68" i="1"/>
  <c r="CR66" i="1"/>
  <c r="CQ203" i="1"/>
  <c r="CQ171" i="1"/>
  <c r="CQ175" i="1"/>
  <c r="CQ205" i="1"/>
  <c r="CQ199" i="1"/>
  <c r="CQ197" i="1"/>
  <c r="CQ181" i="1"/>
  <c r="CQ185" i="1"/>
  <c r="CQ191" i="1"/>
  <c r="CQ183" i="1"/>
  <c r="CQ193" i="1"/>
  <c r="CQ187" i="1"/>
  <c r="CQ201" i="1"/>
  <c r="CQ167" i="1"/>
  <c r="CQ161" i="1"/>
  <c r="CQ179" i="1"/>
  <c r="CQ169" i="1"/>
  <c r="CQ173" i="1"/>
  <c r="CQ177" i="1"/>
  <c r="CQ157" i="1"/>
  <c r="CQ159" i="1"/>
  <c r="CQ165" i="1"/>
  <c r="CQ155" i="1"/>
  <c r="CQ153" i="1"/>
  <c r="CQ195" i="1"/>
  <c r="CQ189" i="1"/>
  <c r="CQ151" i="1"/>
  <c r="CQ163" i="1"/>
  <c r="CQ118" i="1"/>
  <c r="CQ100" i="1"/>
  <c r="CQ114" i="1"/>
  <c r="CQ116" i="1"/>
  <c r="CQ92" i="1"/>
  <c r="CQ112" i="1"/>
  <c r="CQ106" i="1"/>
  <c r="CQ102" i="1"/>
  <c r="CQ110" i="1"/>
  <c r="CQ120" i="1"/>
  <c r="CQ98" i="1"/>
  <c r="CQ104" i="1"/>
  <c r="CQ94" i="1"/>
  <c r="CQ96" i="1"/>
  <c r="CQ80" i="1"/>
  <c r="CQ88" i="1"/>
  <c r="CQ90" i="1"/>
  <c r="CQ108" i="1"/>
  <c r="CQ82" i="1"/>
  <c r="CQ86" i="1"/>
  <c r="CQ84" i="1"/>
  <c r="CQ72" i="1"/>
  <c r="CQ78" i="1"/>
  <c r="CQ76" i="1"/>
  <c r="CQ74" i="1"/>
  <c r="CQ70" i="1"/>
  <c r="CQ68" i="1"/>
  <c r="CQ66" i="1"/>
  <c r="CP199" i="1"/>
  <c r="CP197" i="1"/>
  <c r="CP201" i="1"/>
  <c r="CP205" i="1"/>
  <c r="CP203" i="1"/>
  <c r="CP195" i="1"/>
  <c r="CP185" i="1"/>
  <c r="CP193" i="1"/>
  <c r="CP191" i="1"/>
  <c r="CP183" i="1"/>
  <c r="CP189" i="1"/>
  <c r="CP175" i="1"/>
  <c r="CP187" i="1"/>
  <c r="CP171" i="1"/>
  <c r="CP173" i="1"/>
  <c r="CP181" i="1"/>
  <c r="CP177" i="1"/>
  <c r="CP169" i="1"/>
  <c r="CP179" i="1"/>
  <c r="CP163" i="1"/>
  <c r="CP157" i="1"/>
  <c r="CP161" i="1"/>
  <c r="CP167" i="1"/>
  <c r="CP159" i="1"/>
  <c r="CP155" i="1"/>
  <c r="CP165" i="1"/>
  <c r="CP153" i="1"/>
  <c r="CP151" i="1"/>
  <c r="CP120" i="1"/>
  <c r="CP116" i="1"/>
  <c r="CP108" i="1"/>
  <c r="CP112" i="1"/>
  <c r="CP118" i="1"/>
  <c r="CP106" i="1"/>
  <c r="CP110" i="1"/>
  <c r="CP114" i="1"/>
  <c r="CP102" i="1"/>
  <c r="CP94" i="1"/>
  <c r="CP98" i="1"/>
  <c r="CP104" i="1"/>
  <c r="CP100" i="1"/>
  <c r="CP92" i="1"/>
  <c r="CP96" i="1"/>
  <c r="CP88" i="1"/>
  <c r="CP86" i="1"/>
  <c r="CP90" i="1"/>
  <c r="CP82" i="1"/>
  <c r="CP84" i="1"/>
  <c r="CP74" i="1"/>
  <c r="CP80" i="1"/>
  <c r="CP78" i="1"/>
  <c r="CP76" i="1"/>
  <c r="CP70" i="1"/>
  <c r="CP72" i="1"/>
  <c r="CP68" i="1"/>
  <c r="CP66" i="1"/>
  <c r="CO191" i="1"/>
  <c r="CO205" i="1"/>
  <c r="CO195" i="1"/>
  <c r="CO201" i="1"/>
  <c r="CO199" i="1"/>
  <c r="CO189" i="1"/>
  <c r="CO193" i="1"/>
  <c r="CO185" i="1"/>
  <c r="CO197" i="1"/>
  <c r="CO187" i="1"/>
  <c r="CO203" i="1"/>
  <c r="CO181" i="1"/>
  <c r="CO183" i="1"/>
  <c r="CO173" i="1"/>
  <c r="CO179" i="1"/>
  <c r="CO161" i="1"/>
  <c r="CO175" i="1"/>
  <c r="CO167" i="1"/>
  <c r="CO169" i="1"/>
  <c r="CO165" i="1"/>
  <c r="CO163" i="1"/>
  <c r="CO177" i="1"/>
  <c r="CO157" i="1"/>
  <c r="CO171" i="1"/>
  <c r="CO155" i="1"/>
  <c r="CO159" i="1"/>
  <c r="CO153" i="1"/>
  <c r="CO151" i="1"/>
  <c r="CO120" i="1"/>
  <c r="CO118" i="1"/>
  <c r="CO116" i="1"/>
  <c r="CO114" i="1"/>
  <c r="CO108" i="1"/>
  <c r="CO110" i="1"/>
  <c r="CO98" i="1"/>
  <c r="CO112" i="1"/>
  <c r="CO106" i="1"/>
  <c r="CO104" i="1"/>
  <c r="CO100" i="1"/>
  <c r="CO102" i="1"/>
  <c r="CO90" i="1"/>
  <c r="CO96" i="1"/>
  <c r="CO94" i="1"/>
  <c r="CO92" i="1"/>
  <c r="CO88" i="1"/>
  <c r="CO84" i="1"/>
  <c r="CO86" i="1"/>
  <c r="CO82" i="1"/>
  <c r="CO78" i="1"/>
  <c r="CO76" i="1"/>
  <c r="CO80" i="1"/>
  <c r="CO74" i="1"/>
  <c r="CO70" i="1"/>
  <c r="CO72" i="1"/>
  <c r="CO68" i="1"/>
  <c r="CO66" i="1"/>
  <c r="CN203" i="1"/>
  <c r="CN201" i="1"/>
  <c r="CN199" i="1"/>
  <c r="CN193" i="1"/>
  <c r="CN187" i="1"/>
  <c r="CN205" i="1"/>
  <c r="CN197" i="1"/>
  <c r="CN195" i="1"/>
  <c r="CN191" i="1"/>
  <c r="CN185" i="1"/>
  <c r="CN189" i="1"/>
  <c r="CN177" i="1"/>
  <c r="CN175" i="1"/>
  <c r="CN179" i="1"/>
  <c r="CN181" i="1"/>
  <c r="CN183" i="1"/>
  <c r="CN167" i="1"/>
  <c r="CN173" i="1"/>
  <c r="CN161" i="1"/>
  <c r="CN169" i="1"/>
  <c r="CN171" i="1"/>
  <c r="CN165" i="1"/>
  <c r="CN155" i="1"/>
  <c r="CN159" i="1"/>
  <c r="CN157" i="1"/>
  <c r="CN163" i="1"/>
  <c r="CN151" i="1"/>
  <c r="CN153" i="1"/>
  <c r="CN120" i="1"/>
  <c r="CN116" i="1"/>
  <c r="CN114" i="1"/>
  <c r="CN110" i="1"/>
  <c r="CN112" i="1"/>
  <c r="CN118" i="1"/>
  <c r="CN106" i="1"/>
  <c r="CN108" i="1"/>
  <c r="CN104" i="1"/>
  <c r="CN102" i="1"/>
  <c r="CN98" i="1"/>
  <c r="CN94" i="1"/>
  <c r="CN96" i="1"/>
  <c r="CN100" i="1"/>
  <c r="CN92" i="1"/>
  <c r="CN90" i="1"/>
  <c r="CN88" i="1"/>
  <c r="CN82" i="1"/>
  <c r="CN86" i="1"/>
  <c r="CN84" i="1"/>
  <c r="CN80" i="1"/>
  <c r="CN78" i="1"/>
  <c r="CN76" i="1"/>
  <c r="CN72" i="1"/>
  <c r="CN74" i="1"/>
  <c r="CN70" i="1"/>
  <c r="CN68" i="1"/>
  <c r="CN66" i="1"/>
  <c r="CM203" i="1"/>
  <c r="CM205" i="1"/>
  <c r="CM193" i="1"/>
  <c r="CM195" i="1"/>
  <c r="CM201" i="1"/>
  <c r="CM189" i="1"/>
  <c r="CM197" i="1"/>
  <c r="CM191" i="1"/>
  <c r="CM199" i="1"/>
  <c r="CM185" i="1"/>
  <c r="CM187" i="1"/>
  <c r="CM181" i="1"/>
  <c r="CM167" i="1"/>
  <c r="CM171" i="1"/>
  <c r="CM179" i="1"/>
  <c r="CM183" i="1"/>
  <c r="CM175" i="1"/>
  <c r="CM177" i="1"/>
  <c r="CM157" i="1"/>
  <c r="CM161" i="1"/>
  <c r="CM169" i="1"/>
  <c r="CM173" i="1"/>
  <c r="CM159" i="1"/>
  <c r="CM163" i="1"/>
  <c r="CM165" i="1"/>
  <c r="CM155" i="1"/>
  <c r="CM153" i="1"/>
  <c r="CM151" i="1"/>
  <c r="CM120" i="1"/>
  <c r="CM116" i="1"/>
  <c r="CM118" i="1"/>
  <c r="CM112" i="1"/>
  <c r="CM114" i="1"/>
  <c r="CM108" i="1"/>
  <c r="CM104" i="1"/>
  <c r="CM110" i="1"/>
  <c r="CM106" i="1"/>
  <c r="CM98" i="1"/>
  <c r="CM90" i="1"/>
  <c r="CM102" i="1"/>
  <c r="CM92" i="1"/>
  <c r="CM94" i="1"/>
  <c r="CM100" i="1"/>
  <c r="CM96" i="1"/>
  <c r="CM86" i="1"/>
  <c r="CM88" i="1"/>
  <c r="CM84" i="1"/>
  <c r="CM82" i="1"/>
  <c r="CM80" i="1"/>
  <c r="CM78" i="1"/>
  <c r="CM76" i="1"/>
  <c r="CM72" i="1"/>
  <c r="CM74" i="1"/>
  <c r="CM70" i="1"/>
  <c r="CM68" i="1"/>
  <c r="CM66" i="1"/>
  <c r="CL205" i="1"/>
  <c r="CL193" i="1"/>
  <c r="CL195" i="1"/>
  <c r="CL197" i="1"/>
  <c r="CL203" i="1"/>
  <c r="CL189" i="1"/>
  <c r="CL191" i="1"/>
  <c r="CL201" i="1"/>
  <c r="CL199" i="1"/>
  <c r="CL185" i="1"/>
  <c r="CL187" i="1"/>
  <c r="CL183" i="1"/>
  <c r="CL181" i="1"/>
  <c r="CL175" i="1"/>
  <c r="CL177" i="1"/>
  <c r="CL165" i="1"/>
  <c r="CL171" i="1"/>
  <c r="CL173" i="1"/>
  <c r="CL167" i="1"/>
  <c r="CL159" i="1"/>
  <c r="CL179" i="1"/>
  <c r="CL169" i="1"/>
  <c r="CL163" i="1"/>
  <c r="CL157" i="1"/>
  <c r="CL161" i="1"/>
  <c r="CL155" i="1"/>
  <c r="CL153" i="1"/>
  <c r="CL151" i="1"/>
  <c r="CL114" i="1"/>
  <c r="CL116" i="1"/>
  <c r="CL118" i="1"/>
  <c r="CL120" i="1"/>
  <c r="CL110" i="1"/>
  <c r="CL106" i="1"/>
  <c r="CL112" i="1"/>
  <c r="CL104" i="1"/>
  <c r="CL102" i="1"/>
  <c r="CL108" i="1"/>
  <c r="CL94" i="1"/>
  <c r="CL98" i="1"/>
  <c r="CL90" i="1"/>
  <c r="CL96" i="1"/>
  <c r="CL100" i="1"/>
  <c r="CL86" i="1"/>
  <c r="CL92" i="1"/>
  <c r="CL88" i="1"/>
  <c r="CL84" i="1"/>
  <c r="CL80" i="1"/>
  <c r="CL82" i="1"/>
  <c r="CL78" i="1"/>
  <c r="CL74" i="1"/>
  <c r="CL76" i="1"/>
  <c r="CL72" i="1"/>
  <c r="CL70" i="1"/>
  <c r="CL68" i="1"/>
  <c r="CL66" i="1"/>
  <c r="JR177" i="1" l="1"/>
  <c r="JR175" i="1"/>
  <c r="CK201" i="1"/>
  <c r="CK195" i="1"/>
  <c r="CK205" i="1"/>
  <c r="CK199" i="1"/>
  <c r="CK193" i="1"/>
  <c r="CK197" i="1"/>
  <c r="CK203" i="1"/>
  <c r="CK187" i="1"/>
  <c r="CK191" i="1"/>
  <c r="CK185" i="1"/>
  <c r="CK189" i="1"/>
  <c r="CK183" i="1"/>
  <c r="CK169" i="1"/>
  <c r="CK181" i="1"/>
  <c r="CK163" i="1"/>
  <c r="CK165" i="1"/>
  <c r="CK175" i="1"/>
  <c r="CK167" i="1"/>
  <c r="CK179" i="1"/>
  <c r="CK173" i="1"/>
  <c r="CK161" i="1"/>
  <c r="CK159" i="1"/>
  <c r="CK177" i="1"/>
  <c r="CK171" i="1"/>
  <c r="CK157" i="1"/>
  <c r="CK155" i="1"/>
  <c r="CK153" i="1"/>
  <c r="CK151" i="1"/>
  <c r="CK118" i="1"/>
  <c r="CK114" i="1"/>
  <c r="CK120" i="1"/>
  <c r="CK116" i="1"/>
  <c r="CK112" i="1"/>
  <c r="CK108" i="1"/>
  <c r="CK104" i="1"/>
  <c r="CK102" i="1"/>
  <c r="CK110" i="1"/>
  <c r="CK94" i="1"/>
  <c r="CK106" i="1"/>
  <c r="CK100" i="1"/>
  <c r="CK92" i="1"/>
  <c r="CK96" i="1"/>
  <c r="CK98" i="1"/>
  <c r="CK86" i="1"/>
  <c r="CK88" i="1"/>
  <c r="CK90" i="1"/>
  <c r="CK82" i="1"/>
  <c r="CK84" i="1"/>
  <c r="CK78" i="1"/>
  <c r="CK80" i="1"/>
  <c r="CK74" i="1"/>
  <c r="CK76" i="1"/>
  <c r="CK72" i="1"/>
  <c r="CK70" i="1"/>
  <c r="CK68" i="1"/>
  <c r="CK66" i="1"/>
  <c r="DA37" i="1"/>
  <c r="CJ189" i="1"/>
  <c r="CJ195" i="1"/>
  <c r="CJ201" i="1"/>
  <c r="CJ205" i="1"/>
  <c r="CJ187" i="1"/>
  <c r="CJ199" i="1"/>
  <c r="CJ191" i="1"/>
  <c r="CJ193" i="1"/>
  <c r="CJ203" i="1"/>
  <c r="CJ185" i="1"/>
  <c r="CJ197" i="1"/>
  <c r="CJ179" i="1"/>
  <c r="CJ183" i="1"/>
  <c r="CJ177" i="1"/>
  <c r="CJ181" i="1"/>
  <c r="CJ173" i="1"/>
  <c r="CJ171" i="1"/>
  <c r="CJ175" i="1"/>
  <c r="CJ161" i="1"/>
  <c r="CJ159" i="1"/>
  <c r="CJ169" i="1"/>
  <c r="CJ167" i="1"/>
  <c r="CJ157" i="1"/>
  <c r="CJ165" i="1"/>
  <c r="CJ155" i="1"/>
  <c r="CJ163" i="1"/>
  <c r="CJ153" i="1"/>
  <c r="CJ151" i="1"/>
  <c r="CJ116" i="1"/>
  <c r="CJ118" i="1"/>
  <c r="CJ120" i="1"/>
  <c r="CJ112" i="1"/>
  <c r="CJ114" i="1"/>
  <c r="CJ106" i="1"/>
  <c r="CJ110" i="1"/>
  <c r="CJ108" i="1"/>
  <c r="CJ102" i="1"/>
  <c r="CJ98" i="1"/>
  <c r="CJ96" i="1"/>
  <c r="CJ104" i="1"/>
  <c r="CJ100" i="1"/>
  <c r="CJ90" i="1"/>
  <c r="CJ86" i="1"/>
  <c r="CJ94" i="1"/>
  <c r="CJ82" i="1"/>
  <c r="CJ92" i="1"/>
  <c r="CJ88" i="1"/>
  <c r="CJ84" i="1"/>
  <c r="CJ74" i="1"/>
  <c r="CJ80" i="1"/>
  <c r="CJ78" i="1"/>
  <c r="CJ70" i="1"/>
  <c r="CJ76" i="1"/>
  <c r="CJ72" i="1"/>
  <c r="CJ66" i="1"/>
  <c r="CJ68" i="1"/>
  <c r="CI205" i="1"/>
  <c r="CI197" i="1"/>
  <c r="CI193" i="1"/>
  <c r="CI195" i="1"/>
  <c r="CI199" i="1"/>
  <c r="CI203" i="1"/>
  <c r="CI201" i="1"/>
  <c r="CI189" i="1"/>
  <c r="CI191" i="1"/>
  <c r="CI185" i="1"/>
  <c r="CI187" i="1"/>
  <c r="CI181" i="1"/>
  <c r="CI175" i="1"/>
  <c r="CI183" i="1"/>
  <c r="CI177" i="1"/>
  <c r="CI173" i="1"/>
  <c r="CI179" i="1"/>
  <c r="CI165" i="1"/>
  <c r="CI169" i="1"/>
  <c r="CI159" i="1"/>
  <c r="CI163" i="1"/>
  <c r="CI171" i="1"/>
  <c r="CI161" i="1"/>
  <c r="CI167" i="1"/>
  <c r="CI155" i="1"/>
  <c r="CI157" i="1"/>
  <c r="CI153" i="1"/>
  <c r="CI151" i="1"/>
  <c r="CI118" i="1"/>
  <c r="CI116" i="1"/>
  <c r="CI112" i="1"/>
  <c r="CI120" i="1"/>
  <c r="CI114" i="1"/>
  <c r="CI108" i="1"/>
  <c r="CI106" i="1"/>
  <c r="CI110" i="1"/>
  <c r="CI102" i="1"/>
  <c r="CI98" i="1"/>
  <c r="CI104" i="1"/>
  <c r="CI100" i="1"/>
  <c r="CI92" i="1"/>
  <c r="CI96" i="1"/>
  <c r="CI86" i="1"/>
  <c r="CI94" i="1"/>
  <c r="CI90" i="1"/>
  <c r="CI88" i="1"/>
  <c r="CI84" i="1"/>
  <c r="CI82" i="1"/>
  <c r="CI80" i="1"/>
  <c r="CI76" i="1"/>
  <c r="CI74" i="1"/>
  <c r="CI78" i="1"/>
  <c r="CI72" i="1"/>
  <c r="CI70" i="1"/>
  <c r="CI68" i="1"/>
  <c r="CI66" i="1"/>
  <c r="CH195" i="1"/>
  <c r="CH199" i="1"/>
  <c r="CH205" i="1"/>
  <c r="CH203" i="1"/>
  <c r="CH197" i="1"/>
  <c r="CH201" i="1"/>
  <c r="CH193" i="1"/>
  <c r="CH191" i="1"/>
  <c r="CH189" i="1"/>
  <c r="CH187" i="1"/>
  <c r="CH185" i="1"/>
  <c r="CH183" i="1"/>
  <c r="CH179" i="1"/>
  <c r="CH175" i="1"/>
  <c r="CH177" i="1"/>
  <c r="CH173" i="1"/>
  <c r="CH181" i="1"/>
  <c r="CH165" i="1"/>
  <c r="CH159" i="1"/>
  <c r="CH163" i="1"/>
  <c r="CH157" i="1"/>
  <c r="CH155" i="1"/>
  <c r="CH171" i="1"/>
  <c r="CH169" i="1"/>
  <c r="CH167" i="1"/>
  <c r="CH161" i="1"/>
  <c r="CH151" i="1"/>
  <c r="CH153" i="1"/>
  <c r="CH120" i="1"/>
  <c r="CH114" i="1"/>
  <c r="CH118" i="1"/>
  <c r="CH112" i="1"/>
  <c r="CH116" i="1"/>
  <c r="CH106" i="1"/>
  <c r="CH108" i="1"/>
  <c r="CH104" i="1"/>
  <c r="CH102" i="1"/>
  <c r="CH110" i="1"/>
  <c r="CH100" i="1"/>
  <c r="CH94" i="1"/>
  <c r="CH98" i="1"/>
  <c r="CH96" i="1"/>
  <c r="CH92" i="1"/>
  <c r="CH88" i="1"/>
  <c r="CH90" i="1"/>
  <c r="CH86" i="1"/>
  <c r="CH84" i="1"/>
  <c r="CH82" i="1"/>
  <c r="CH80" i="1"/>
  <c r="CH78" i="1"/>
  <c r="CH74" i="1"/>
  <c r="CH76" i="1"/>
  <c r="CH72" i="1"/>
  <c r="CH70" i="1"/>
  <c r="CH68" i="1"/>
  <c r="CH66" i="1"/>
  <c r="CG191" i="1"/>
  <c r="CG201" i="1"/>
  <c r="CG203" i="1"/>
  <c r="CG189" i="1"/>
  <c r="CG193" i="1"/>
  <c r="CG197" i="1"/>
  <c r="CG187" i="1"/>
  <c r="CG185" i="1"/>
  <c r="CG205" i="1"/>
  <c r="CG199" i="1"/>
  <c r="CG195" i="1"/>
  <c r="CG183" i="1"/>
  <c r="CG171" i="1"/>
  <c r="CG181" i="1"/>
  <c r="CG161" i="1"/>
  <c r="CG177" i="1"/>
  <c r="CG167" i="1"/>
  <c r="CG179" i="1"/>
  <c r="CG169" i="1"/>
  <c r="CG173" i="1"/>
  <c r="CG165" i="1"/>
  <c r="CG159" i="1"/>
  <c r="CG175" i="1"/>
  <c r="CG163" i="1"/>
  <c r="CG157" i="1"/>
  <c r="CG155" i="1"/>
  <c r="CG153" i="1"/>
  <c r="CG151" i="1"/>
  <c r="CG120" i="1"/>
  <c r="CG116" i="1"/>
  <c r="CG118" i="1"/>
  <c r="CG104" i="1"/>
  <c r="CG114" i="1"/>
  <c r="CG112" i="1"/>
  <c r="CG108" i="1"/>
  <c r="CG110" i="1"/>
  <c r="CG102" i="1"/>
  <c r="CG106" i="1"/>
  <c r="CG92" i="1"/>
  <c r="CG100" i="1"/>
  <c r="CG98" i="1"/>
  <c r="CG84" i="1"/>
  <c r="CG96" i="1"/>
  <c r="CG90" i="1"/>
  <c r="CG94" i="1"/>
  <c r="CG88" i="1"/>
  <c r="CG78" i="1"/>
  <c r="CG82" i="1"/>
  <c r="CG86" i="1"/>
  <c r="CG72" i="1"/>
  <c r="CG76" i="1"/>
  <c r="CG80" i="1"/>
  <c r="CG74" i="1"/>
  <c r="CG70" i="1"/>
  <c r="CG66" i="1"/>
  <c r="CG68" i="1"/>
  <c r="CF203" i="1"/>
  <c r="CF201" i="1"/>
  <c r="CF189" i="1"/>
  <c r="CF199" i="1"/>
  <c r="CF193" i="1"/>
  <c r="CF191" i="1"/>
  <c r="CF195" i="1"/>
  <c r="CF197" i="1"/>
  <c r="CF185" i="1"/>
  <c r="CF205" i="1"/>
  <c r="CF187" i="1"/>
  <c r="CF179" i="1"/>
  <c r="CF183" i="1"/>
  <c r="CF173" i="1"/>
  <c r="CF175" i="1"/>
  <c r="CF161" i="1"/>
  <c r="CF181" i="1"/>
  <c r="CF169" i="1"/>
  <c r="CF177" i="1"/>
  <c r="CF163" i="1"/>
  <c r="CF171" i="1"/>
  <c r="CF167" i="1"/>
  <c r="CF159" i="1"/>
  <c r="CF155" i="1"/>
  <c r="CF165" i="1"/>
  <c r="CF157" i="1"/>
  <c r="CF153" i="1"/>
  <c r="CF151" i="1"/>
  <c r="CF118" i="1"/>
  <c r="CF114" i="1"/>
  <c r="CF112" i="1"/>
  <c r="CF120" i="1"/>
  <c r="CF106" i="1"/>
  <c r="CF110" i="1"/>
  <c r="CF116" i="1"/>
  <c r="CF104" i="1"/>
  <c r="CF108" i="1"/>
  <c r="CF98" i="1"/>
  <c r="CF96" i="1"/>
  <c r="CF92" i="1"/>
  <c r="CF102" i="1"/>
  <c r="CF100" i="1"/>
  <c r="CF94" i="1"/>
  <c r="CF90" i="1"/>
  <c r="CF86" i="1"/>
  <c r="CF88" i="1"/>
  <c r="CF84" i="1"/>
  <c r="CF82" i="1"/>
  <c r="CF80" i="1"/>
  <c r="CF76" i="1"/>
  <c r="CF74" i="1"/>
  <c r="CF78" i="1"/>
  <c r="CF70" i="1"/>
  <c r="CF72" i="1"/>
  <c r="CF68" i="1"/>
  <c r="CF66" i="1"/>
  <c r="CE201" i="1"/>
  <c r="CE203" i="1"/>
  <c r="CE205" i="1"/>
  <c r="CE193" i="1"/>
  <c r="CE199" i="1"/>
  <c r="CE191" i="1"/>
  <c r="CE189" i="1"/>
  <c r="CE197" i="1"/>
  <c r="CE195" i="1"/>
  <c r="CE187" i="1"/>
  <c r="CE185" i="1"/>
  <c r="CE183" i="1"/>
  <c r="CE179" i="1"/>
  <c r="CE181" i="1"/>
  <c r="CE169" i="1"/>
  <c r="CE167" i="1"/>
  <c r="CE173" i="1"/>
  <c r="CE177" i="1"/>
  <c r="CE171" i="1"/>
  <c r="CE175" i="1"/>
  <c r="CE159" i="1"/>
  <c r="CE163" i="1"/>
  <c r="CE155" i="1"/>
  <c r="CE161" i="1"/>
  <c r="CE165" i="1"/>
  <c r="CE157" i="1"/>
  <c r="CE151" i="1"/>
  <c r="CE153" i="1"/>
  <c r="CE118" i="1"/>
  <c r="CE110" i="1"/>
  <c r="CE120" i="1"/>
  <c r="CE114" i="1"/>
  <c r="CE116" i="1"/>
  <c r="CE108" i="1"/>
  <c r="CE112" i="1"/>
  <c r="CE104" i="1"/>
  <c r="CE106" i="1"/>
  <c r="CE94" i="1"/>
  <c r="CE100" i="1"/>
  <c r="CE98" i="1"/>
  <c r="CE96" i="1"/>
  <c r="CE102" i="1"/>
  <c r="CE92" i="1"/>
  <c r="CE90" i="1"/>
  <c r="CE86" i="1"/>
  <c r="CE88" i="1"/>
  <c r="CE84" i="1"/>
  <c r="CE82" i="1"/>
  <c r="CE80" i="1"/>
  <c r="CE74" i="1"/>
  <c r="CE78" i="1"/>
  <c r="CE76" i="1"/>
  <c r="CE72" i="1"/>
  <c r="CE70" i="1"/>
  <c r="CE68" i="1"/>
  <c r="CE66" i="1"/>
  <c r="CD177" i="1"/>
  <c r="CD175" i="1"/>
  <c r="CD203" i="1"/>
  <c r="CD195" i="1"/>
  <c r="CD201" i="1"/>
  <c r="CD165" i="1"/>
  <c r="CD199" i="1"/>
  <c r="CD205" i="1"/>
  <c r="CD191" i="1"/>
  <c r="CD163" i="1"/>
  <c r="CD187" i="1"/>
  <c r="CD161" i="1"/>
  <c r="CD183" i="1"/>
  <c r="CD193" i="1"/>
  <c r="CD181" i="1"/>
  <c r="CD189" i="1"/>
  <c r="CD179" i="1"/>
  <c r="CD173" i="1"/>
  <c r="CD185" i="1"/>
  <c r="CD171" i="1"/>
  <c r="CD153" i="1"/>
  <c r="CD197" i="1"/>
  <c r="CD169" i="1"/>
  <c r="CD167" i="1"/>
  <c r="CD159" i="1"/>
  <c r="CD157" i="1"/>
  <c r="CD155" i="1"/>
  <c r="CD151" i="1"/>
  <c r="CD118" i="1"/>
  <c r="CD120" i="1"/>
  <c r="CD102" i="1"/>
  <c r="CD110" i="1"/>
  <c r="CD114" i="1"/>
  <c r="CD106" i="1"/>
  <c r="CD112" i="1"/>
  <c r="CD88" i="1"/>
  <c r="CD100" i="1"/>
  <c r="CD96" i="1"/>
  <c r="CD104" i="1"/>
  <c r="CD98" i="1"/>
  <c r="CD116" i="1"/>
  <c r="CD108" i="1"/>
  <c r="CD92" i="1"/>
  <c r="CD90" i="1"/>
  <c r="CD84" i="1"/>
  <c r="CD82" i="1"/>
  <c r="CD86" i="1"/>
  <c r="CD94" i="1"/>
  <c r="CD78" i="1"/>
  <c r="CD80" i="1"/>
  <c r="CD74" i="1"/>
  <c r="CD72" i="1"/>
  <c r="CD70" i="1"/>
  <c r="CD76" i="1"/>
  <c r="CD68" i="1"/>
  <c r="CD66" i="1"/>
  <c r="CC205" i="1"/>
  <c r="CC203" i="1"/>
  <c r="CC201" i="1"/>
  <c r="CC199" i="1"/>
  <c r="CC197" i="1"/>
  <c r="CC195" i="1"/>
  <c r="CC193" i="1"/>
  <c r="CC191" i="1"/>
  <c r="CC189" i="1"/>
  <c r="CC187" i="1"/>
  <c r="CC185" i="1"/>
  <c r="CC183" i="1"/>
  <c r="CC181" i="1"/>
  <c r="CC179" i="1"/>
  <c r="CC177" i="1"/>
  <c r="CC175" i="1"/>
  <c r="CC173" i="1"/>
  <c r="CC171" i="1"/>
  <c r="CC169" i="1"/>
  <c r="CC167" i="1"/>
  <c r="CC165" i="1"/>
  <c r="CC163" i="1"/>
  <c r="CC161" i="1"/>
  <c r="CC159" i="1"/>
  <c r="CC157" i="1"/>
  <c r="CC155" i="1"/>
  <c r="CC153" i="1"/>
  <c r="CC151" i="1"/>
  <c r="CC118" i="1"/>
  <c r="CC120" i="1"/>
  <c r="CC116" i="1"/>
  <c r="CC114" i="1"/>
  <c r="CC112" i="1"/>
  <c r="CC110" i="1"/>
  <c r="CC108" i="1"/>
  <c r="CC106" i="1"/>
  <c r="CC102" i="1"/>
  <c r="CC104" i="1"/>
  <c r="CC100" i="1"/>
  <c r="CC98" i="1"/>
  <c r="CC96" i="1"/>
  <c r="CC92" i="1"/>
  <c r="CC94" i="1"/>
  <c r="CC88" i="1"/>
  <c r="CC90" i="1"/>
  <c r="CC86" i="1"/>
  <c r="CC84" i="1"/>
  <c r="CC82" i="1"/>
  <c r="CC80" i="1"/>
  <c r="CC78" i="1"/>
  <c r="CC76" i="1"/>
  <c r="CC72" i="1"/>
  <c r="CC74" i="1"/>
  <c r="CC70" i="1"/>
  <c r="CC68" i="1"/>
  <c r="CC66" i="1"/>
  <c r="CB157" i="1"/>
  <c r="CB183" i="1"/>
  <c r="CB197" i="1"/>
  <c r="CB203" i="1"/>
  <c r="CB161" i="1"/>
  <c r="CB171" i="1"/>
  <c r="CB205" i="1"/>
  <c r="CB191" i="1"/>
  <c r="CB177" i="1"/>
  <c r="CB153" i="1"/>
  <c r="CB195" i="1"/>
  <c r="CB163" i="1"/>
  <c r="CB187" i="1"/>
  <c r="CB165" i="1"/>
  <c r="CB181" i="1"/>
  <c r="CB201" i="1"/>
  <c r="CB155" i="1"/>
  <c r="CB199" i="1"/>
  <c r="CB179" i="1"/>
  <c r="CB151" i="1"/>
  <c r="CB173" i="1"/>
  <c r="CB185" i="1"/>
  <c r="CB169" i="1"/>
  <c r="CB193" i="1"/>
  <c r="CB189" i="1"/>
  <c r="CB175" i="1"/>
  <c r="CB167" i="1"/>
  <c r="CB159" i="1"/>
  <c r="CB116" i="1"/>
  <c r="CB120" i="1"/>
  <c r="CB114" i="1"/>
  <c r="CB118" i="1"/>
  <c r="CB104" i="1"/>
  <c r="CB106" i="1"/>
  <c r="CB112" i="1"/>
  <c r="CB110" i="1"/>
  <c r="CB102" i="1"/>
  <c r="CB108" i="1"/>
  <c r="CB94" i="1"/>
  <c r="CB90" i="1"/>
  <c r="CB88" i="1"/>
  <c r="CB86" i="1"/>
  <c r="CB96" i="1"/>
  <c r="CB92" i="1"/>
  <c r="CB100" i="1"/>
  <c r="CB98" i="1"/>
  <c r="CB80" i="1"/>
  <c r="CB78" i="1"/>
  <c r="CB76" i="1"/>
  <c r="CB82" i="1"/>
  <c r="CB84" i="1"/>
  <c r="CB68" i="1"/>
  <c r="CB74" i="1"/>
  <c r="CB70" i="1"/>
  <c r="CB72" i="1"/>
  <c r="CB66" i="1"/>
  <c r="CA173" i="1"/>
  <c r="CA199" i="1"/>
  <c r="CA203" i="1"/>
  <c r="CA201" i="1"/>
  <c r="CA193" i="1"/>
  <c r="CA183" i="1"/>
  <c r="CA197" i="1"/>
  <c r="CA187" i="1"/>
  <c r="CA185" i="1"/>
  <c r="CA171" i="1"/>
  <c r="CA189" i="1"/>
  <c r="CA181" i="1"/>
  <c r="CA169" i="1"/>
  <c r="CA205" i="1"/>
  <c r="CA159" i="1"/>
  <c r="CA179" i="1"/>
  <c r="CA191" i="1"/>
  <c r="CA161" i="1"/>
  <c r="CA195" i="1"/>
  <c r="CA151" i="1"/>
  <c r="CA177" i="1"/>
  <c r="CA167" i="1"/>
  <c r="CA155" i="1"/>
  <c r="CA175" i="1"/>
  <c r="CA163" i="1"/>
  <c r="CA165" i="1"/>
  <c r="CA153" i="1"/>
  <c r="CA157" i="1"/>
  <c r="CA120" i="1"/>
  <c r="CA116" i="1"/>
  <c r="CA114" i="1"/>
  <c r="CA118" i="1"/>
  <c r="CA112" i="1"/>
  <c r="CA110" i="1"/>
  <c r="CA106" i="1"/>
  <c r="CA102" i="1"/>
  <c r="CA108" i="1"/>
  <c r="CA104" i="1"/>
  <c r="CA98" i="1"/>
  <c r="CA94" i="1"/>
  <c r="CA90" i="1"/>
  <c r="CA100" i="1"/>
  <c r="CA96" i="1"/>
  <c r="CA92" i="1"/>
  <c r="CA86" i="1"/>
  <c r="CA88" i="1"/>
  <c r="CA80" i="1"/>
  <c r="CA84" i="1"/>
  <c r="CA82" i="1"/>
  <c r="CA78" i="1"/>
  <c r="CA76" i="1"/>
  <c r="CA72" i="1"/>
  <c r="CA74" i="1"/>
  <c r="CA70" i="1"/>
  <c r="CA68" i="1"/>
  <c r="CA66" i="1"/>
  <c r="BZ201" i="1"/>
  <c r="BZ203" i="1"/>
  <c r="BZ205" i="1"/>
  <c r="BZ195" i="1"/>
  <c r="BZ177" i="1"/>
  <c r="BZ199" i="1"/>
  <c r="BZ197" i="1"/>
  <c r="BZ173" i="1"/>
  <c r="BZ189" i="1"/>
  <c r="BZ193" i="1"/>
  <c r="BZ183" i="1"/>
  <c r="BZ181" i="1"/>
  <c r="BZ171" i="1"/>
  <c r="BZ175" i="1"/>
  <c r="BZ191" i="1"/>
  <c r="BZ169" i="1"/>
  <c r="BZ187" i="1"/>
  <c r="BZ167" i="1"/>
  <c r="BZ161" i="1"/>
  <c r="BZ163" i="1"/>
  <c r="BZ185" i="1"/>
  <c r="BZ159" i="1"/>
  <c r="BZ179" i="1"/>
  <c r="BZ157" i="1"/>
  <c r="BZ165" i="1"/>
  <c r="BZ155" i="1"/>
  <c r="BZ153" i="1"/>
  <c r="BZ151" i="1"/>
  <c r="BZ120" i="1"/>
  <c r="BZ118" i="1"/>
  <c r="BZ116" i="1"/>
  <c r="BZ112" i="1"/>
  <c r="BZ114" i="1"/>
  <c r="BZ106" i="1"/>
  <c r="BZ108" i="1"/>
  <c r="BZ110" i="1"/>
  <c r="BZ104" i="1"/>
  <c r="BZ102" i="1"/>
  <c r="BZ98" i="1"/>
  <c r="BZ92" i="1"/>
  <c r="BZ96" i="1"/>
  <c r="BZ90" i="1"/>
  <c r="BZ100" i="1"/>
  <c r="BZ94" i="1"/>
  <c r="BZ88" i="1"/>
  <c r="BZ86" i="1"/>
  <c r="BZ84" i="1"/>
  <c r="BZ78" i="1"/>
  <c r="BZ80" i="1"/>
  <c r="BZ82" i="1"/>
  <c r="BZ76" i="1"/>
  <c r="BZ74" i="1"/>
  <c r="BZ70" i="1"/>
  <c r="BZ72" i="1"/>
  <c r="BZ68" i="1"/>
  <c r="BZ66" i="1"/>
  <c r="BY189" i="1"/>
  <c r="BY183" i="1"/>
  <c r="BY199" i="1"/>
  <c r="BY203" i="1"/>
  <c r="BY191" i="1"/>
  <c r="BY197" i="1"/>
  <c r="BY193" i="1"/>
  <c r="BY205" i="1"/>
  <c r="BY187" i="1"/>
  <c r="BY175" i="1"/>
  <c r="BY157" i="1"/>
  <c r="BY167" i="1"/>
  <c r="BY195" i="1"/>
  <c r="BY181" i="1"/>
  <c r="BY177" i="1"/>
  <c r="BY163" i="1"/>
  <c r="BY171" i="1"/>
  <c r="BY161" i="1"/>
  <c r="BY159" i="1"/>
  <c r="BY173" i="1"/>
  <c r="BY169" i="1"/>
  <c r="BY201" i="1"/>
  <c r="BY165" i="1"/>
  <c r="BY185" i="1"/>
  <c r="BY179" i="1"/>
  <c r="BY155" i="1"/>
  <c r="BY153" i="1"/>
  <c r="BY151" i="1"/>
  <c r="BY114" i="1"/>
  <c r="BY120" i="1"/>
  <c r="BY118" i="1"/>
  <c r="BY112" i="1"/>
  <c r="BY116" i="1"/>
  <c r="BY108" i="1"/>
  <c r="BY110" i="1"/>
  <c r="BY102" i="1"/>
  <c r="BY104" i="1"/>
  <c r="BY106" i="1"/>
  <c r="BY100" i="1"/>
  <c r="BY96" i="1"/>
  <c r="BY98" i="1"/>
  <c r="BY94" i="1"/>
  <c r="BY92" i="1"/>
  <c r="BY88" i="1"/>
  <c r="BY90" i="1"/>
  <c r="BY86" i="1"/>
  <c r="BY82" i="1"/>
  <c r="BY84" i="1"/>
  <c r="BY78" i="1"/>
  <c r="BY80" i="1"/>
  <c r="BY76" i="1"/>
  <c r="BY72" i="1"/>
  <c r="BY74" i="1"/>
  <c r="BY70" i="1"/>
  <c r="BY68" i="1"/>
  <c r="BY66" i="1"/>
  <c r="BX197" i="1"/>
  <c r="BX205" i="1"/>
  <c r="BX203" i="1"/>
  <c r="BX199" i="1"/>
  <c r="BX195" i="1"/>
  <c r="BX201" i="1"/>
  <c r="BX191" i="1"/>
  <c r="BX187" i="1"/>
  <c r="BX179" i="1"/>
  <c r="BX189" i="1"/>
  <c r="BX173" i="1"/>
  <c r="BX183" i="1"/>
  <c r="BX185" i="1"/>
  <c r="BX193" i="1"/>
  <c r="BX169" i="1"/>
  <c r="BX165" i="1"/>
  <c r="BX175" i="1"/>
  <c r="BX181" i="1"/>
  <c r="BX177" i="1"/>
  <c r="BX161" i="1"/>
  <c r="BX171" i="1"/>
  <c r="BX167" i="1"/>
  <c r="BX163" i="1"/>
  <c r="BX159" i="1"/>
  <c r="BX157" i="1"/>
  <c r="BX155" i="1"/>
  <c r="BX153" i="1"/>
  <c r="BX151" i="1"/>
  <c r="BX120" i="1"/>
  <c r="BX118" i="1"/>
  <c r="BX114" i="1"/>
  <c r="BX116" i="1"/>
  <c r="BX108" i="1"/>
  <c r="BX110" i="1"/>
  <c r="BX112" i="1"/>
  <c r="BX106" i="1"/>
  <c r="BX104" i="1"/>
  <c r="BX102" i="1"/>
  <c r="BX100" i="1"/>
  <c r="BX98" i="1"/>
  <c r="BX96" i="1"/>
  <c r="BX94" i="1"/>
  <c r="BX90" i="1"/>
  <c r="BX92" i="1"/>
  <c r="BX86" i="1"/>
  <c r="BX88" i="1"/>
  <c r="BX84" i="1"/>
  <c r="BX82" i="1"/>
  <c r="BX76" i="1"/>
  <c r="BX78" i="1"/>
  <c r="BX80" i="1"/>
  <c r="BX74" i="1"/>
  <c r="BX72" i="1"/>
  <c r="BX68" i="1"/>
  <c r="BX70" i="1"/>
  <c r="BX66" i="1"/>
  <c r="BW203" i="1"/>
  <c r="BW197" i="1"/>
  <c r="BW205" i="1"/>
  <c r="BW195" i="1"/>
  <c r="BW189" i="1"/>
  <c r="BW185" i="1"/>
  <c r="BW201" i="1"/>
  <c r="BW199" i="1"/>
  <c r="BW193" i="1"/>
  <c r="BW187" i="1"/>
  <c r="BW183" i="1"/>
  <c r="BW181" i="1"/>
  <c r="BW171" i="1"/>
  <c r="BW169" i="1"/>
  <c r="BW179" i="1"/>
  <c r="BW175" i="1"/>
  <c r="BW191" i="1"/>
  <c r="BW173" i="1"/>
  <c r="BW163" i="1"/>
  <c r="BW161" i="1"/>
  <c r="BW159" i="1"/>
  <c r="BW177" i="1"/>
  <c r="BW167" i="1"/>
  <c r="BW157" i="1"/>
  <c r="BW165" i="1"/>
  <c r="BW155" i="1"/>
  <c r="BW153" i="1"/>
  <c r="BW151" i="1"/>
  <c r="BW120" i="1"/>
  <c r="BW118" i="1"/>
  <c r="BW116" i="1"/>
  <c r="BW114" i="1"/>
  <c r="BW112" i="1"/>
  <c r="BW108" i="1"/>
  <c r="BW110" i="1"/>
  <c r="BW106" i="1"/>
  <c r="BW104" i="1"/>
  <c r="BW102" i="1"/>
  <c r="BW100" i="1"/>
  <c r="BW96" i="1"/>
  <c r="BW98" i="1"/>
  <c r="BW94" i="1"/>
  <c r="BW92" i="1"/>
  <c r="BW90" i="1"/>
  <c r="BW88" i="1"/>
  <c r="BW86" i="1"/>
  <c r="BW84" i="1"/>
  <c r="BW82" i="1"/>
  <c r="BW78" i="1"/>
  <c r="BW80" i="1"/>
  <c r="BW76" i="1"/>
  <c r="BW74" i="1"/>
  <c r="BW72" i="1"/>
  <c r="BW70" i="1"/>
  <c r="BW68" i="1"/>
  <c r="BW66" i="1"/>
  <c r="BV201" i="1"/>
  <c r="BV205" i="1"/>
  <c r="BV189" i="1"/>
  <c r="BV185" i="1"/>
  <c r="BV199" i="1"/>
  <c r="BV187" i="1"/>
  <c r="BV191" i="1"/>
  <c r="BV195" i="1"/>
  <c r="BV177" i="1"/>
  <c r="BV173" i="1"/>
  <c r="BV203" i="1"/>
  <c r="BV193" i="1"/>
  <c r="BV197" i="1"/>
  <c r="BV163" i="1"/>
  <c r="BV183" i="1"/>
  <c r="BV179" i="1"/>
  <c r="BV171" i="1"/>
  <c r="BV181" i="1"/>
  <c r="BV165" i="1"/>
  <c r="BV157" i="1"/>
  <c r="BV175" i="1"/>
  <c r="BV167" i="1"/>
  <c r="BV161" i="1"/>
  <c r="BV169" i="1"/>
  <c r="BV153" i="1"/>
  <c r="BV159" i="1"/>
  <c r="BV155" i="1"/>
  <c r="BV151" i="1"/>
  <c r="BV120" i="1"/>
  <c r="BV118" i="1"/>
  <c r="BV114" i="1"/>
  <c r="BV108" i="1"/>
  <c r="BV116" i="1"/>
  <c r="BV110" i="1"/>
  <c r="BV112" i="1"/>
  <c r="BV104" i="1"/>
  <c r="BV106" i="1"/>
  <c r="BV102" i="1"/>
  <c r="BV100" i="1"/>
  <c r="BV98" i="1"/>
  <c r="BV96" i="1"/>
  <c r="BV94" i="1"/>
  <c r="BV90" i="1"/>
  <c r="BV92" i="1"/>
  <c r="BV86" i="1"/>
  <c r="BV84" i="1"/>
  <c r="BV88" i="1"/>
  <c r="BV82" i="1"/>
  <c r="BV76" i="1"/>
  <c r="BV78" i="1"/>
  <c r="BV80" i="1"/>
  <c r="BV74" i="1"/>
  <c r="BV72" i="1"/>
  <c r="BV68" i="1"/>
  <c r="BV70" i="1"/>
  <c r="BV66" i="1"/>
  <c r="CT37" i="1"/>
  <c r="CQ9" i="1"/>
  <c r="BU175" i="1"/>
  <c r="BU151" i="1"/>
  <c r="BU199" i="1"/>
  <c r="BU183" i="1"/>
  <c r="BU159" i="1"/>
  <c r="BU189" i="1"/>
  <c r="BU187" i="1"/>
  <c r="BU173" i="1"/>
  <c r="BU193" i="1"/>
  <c r="BU167" i="1"/>
  <c r="BU163" i="1"/>
  <c r="BU197" i="1"/>
  <c r="BU201" i="1"/>
  <c r="BU181" i="1"/>
  <c r="BU157" i="1"/>
  <c r="BU185" i="1"/>
  <c r="BU179" i="1"/>
  <c r="BU195" i="1"/>
  <c r="BU155" i="1"/>
  <c r="BU161" i="1"/>
  <c r="BU171" i="1"/>
  <c r="BU205" i="1"/>
  <c r="BU153" i="1"/>
  <c r="BU169" i="1"/>
  <c r="BU165" i="1"/>
  <c r="BU203" i="1"/>
  <c r="BU177" i="1"/>
  <c r="BU191" i="1"/>
  <c r="BU114" i="1"/>
  <c r="BU116" i="1"/>
  <c r="BU110" i="1"/>
  <c r="BU112" i="1"/>
  <c r="BU106" i="1"/>
  <c r="BU120" i="1"/>
  <c r="BU118" i="1"/>
  <c r="BU102" i="1"/>
  <c r="BU108" i="1"/>
  <c r="BU100" i="1"/>
  <c r="BU104" i="1"/>
  <c r="BU98" i="1"/>
  <c r="BU92" i="1"/>
  <c r="BU96" i="1"/>
  <c r="BU80" i="1"/>
  <c r="BU90" i="1"/>
  <c r="BU88" i="1"/>
  <c r="BU86" i="1"/>
  <c r="BU94" i="1"/>
  <c r="BU82" i="1"/>
  <c r="BU78" i="1"/>
  <c r="BU84" i="1"/>
  <c r="BU72" i="1"/>
  <c r="BU76" i="1"/>
  <c r="BU70" i="1"/>
  <c r="BU74" i="1"/>
  <c r="BU68" i="1"/>
  <c r="BU66" i="1"/>
  <c r="BT151" i="1"/>
  <c r="BT187" i="1"/>
  <c r="BT159" i="1"/>
  <c r="BT199" i="1"/>
  <c r="BT179" i="1"/>
  <c r="BT197" i="1"/>
  <c r="BT201" i="1"/>
  <c r="BT153" i="1"/>
  <c r="BT175" i="1"/>
  <c r="BT161" i="1"/>
  <c r="BT191" i="1"/>
  <c r="BT185" i="1"/>
  <c r="BT203" i="1"/>
  <c r="BT155" i="1"/>
  <c r="BT205" i="1"/>
  <c r="BT183" i="1"/>
  <c r="BT195" i="1"/>
  <c r="BT171" i="1"/>
  <c r="BT165" i="1"/>
  <c r="BT169" i="1"/>
  <c r="BT193" i="1"/>
  <c r="BT189" i="1"/>
  <c r="BT167" i="1"/>
  <c r="BT177" i="1"/>
  <c r="BT163" i="1"/>
  <c r="BT157" i="1"/>
  <c r="BT181" i="1"/>
  <c r="BT173" i="1"/>
  <c r="BT120" i="1"/>
  <c r="BT110" i="1"/>
  <c r="BT118" i="1"/>
  <c r="BT104" i="1"/>
  <c r="BT116" i="1"/>
  <c r="BT108" i="1"/>
  <c r="BT112" i="1"/>
  <c r="BT114" i="1"/>
  <c r="BT106" i="1"/>
  <c r="BT100" i="1"/>
  <c r="BT102" i="1"/>
  <c r="BT98" i="1"/>
  <c r="BT94" i="1"/>
  <c r="BT84" i="1"/>
  <c r="BT86" i="1"/>
  <c r="BT90" i="1"/>
  <c r="BT96" i="1"/>
  <c r="BT82" i="1"/>
  <c r="BT78" i="1"/>
  <c r="BT80" i="1"/>
  <c r="BT88" i="1"/>
  <c r="BT92" i="1"/>
  <c r="BT74" i="1"/>
  <c r="BT76" i="1"/>
  <c r="BT70" i="1"/>
  <c r="BT68" i="1"/>
  <c r="BT72" i="1"/>
  <c r="BT66" i="1"/>
  <c r="BS181" i="1"/>
  <c r="BS153" i="1"/>
  <c r="BS167" i="1"/>
  <c r="BS165" i="1"/>
  <c r="BS197" i="1"/>
  <c r="BS189" i="1"/>
  <c r="BS161" i="1"/>
  <c r="BS179" i="1"/>
  <c r="BS175" i="1"/>
  <c r="BS203" i="1"/>
  <c r="BS185" i="1"/>
  <c r="BS195" i="1"/>
  <c r="BS183" i="1"/>
  <c r="BS177" i="1"/>
  <c r="BS199" i="1"/>
  <c r="BS155" i="1"/>
  <c r="BS205" i="1"/>
  <c r="BS169" i="1"/>
  <c r="BS151" i="1"/>
  <c r="BS159" i="1"/>
  <c r="BS201" i="1"/>
  <c r="BS187" i="1"/>
  <c r="BS163" i="1"/>
  <c r="BS173" i="1"/>
  <c r="BS193" i="1"/>
  <c r="BS157" i="1"/>
  <c r="BS191" i="1"/>
  <c r="BS171" i="1"/>
  <c r="BS120" i="1"/>
  <c r="BS118" i="1"/>
  <c r="BS114" i="1"/>
  <c r="BS110" i="1"/>
  <c r="BS112" i="1"/>
  <c r="BS106" i="1"/>
  <c r="BS116" i="1"/>
  <c r="BS108" i="1"/>
  <c r="BS104" i="1"/>
  <c r="BS100" i="1"/>
  <c r="BS102" i="1"/>
  <c r="BS98" i="1"/>
  <c r="BS96" i="1"/>
  <c r="BS92" i="1"/>
  <c r="BS94" i="1"/>
  <c r="BS88" i="1"/>
  <c r="BS78" i="1"/>
  <c r="BS90" i="1"/>
  <c r="BS80" i="1"/>
  <c r="BS86" i="1"/>
  <c r="BS82" i="1"/>
  <c r="BS74" i="1"/>
  <c r="BS84" i="1"/>
  <c r="BS76" i="1"/>
  <c r="BS72" i="1"/>
  <c r="BS68" i="1"/>
  <c r="BS70" i="1"/>
  <c r="BS66" i="1"/>
  <c r="BQ66" i="1"/>
  <c r="BQ120" i="1"/>
  <c r="BQ108" i="1"/>
  <c r="BQ114" i="1"/>
  <c r="BQ118" i="1"/>
  <c r="BQ110" i="1"/>
  <c r="BQ116" i="1"/>
  <c r="BQ104" i="1"/>
  <c r="BQ106" i="1"/>
  <c r="BQ112" i="1"/>
  <c r="BQ102" i="1"/>
  <c r="BQ100" i="1"/>
  <c r="BQ96" i="1"/>
  <c r="BQ98" i="1"/>
  <c r="BQ90" i="1"/>
  <c r="BQ94" i="1"/>
  <c r="BQ82" i="1"/>
  <c r="BQ86" i="1"/>
  <c r="BQ92" i="1"/>
  <c r="BQ88" i="1"/>
  <c r="BQ78" i="1"/>
  <c r="BQ80" i="1"/>
  <c r="BQ84" i="1"/>
  <c r="BQ74" i="1"/>
  <c r="BQ76" i="1"/>
  <c r="BQ72" i="1"/>
  <c r="BQ70" i="1"/>
  <c r="BQ68" i="1"/>
  <c r="BI31" i="1"/>
  <c r="JR183" i="1" l="1"/>
  <c r="JR181" i="1"/>
  <c r="GZ205" i="1"/>
  <c r="GW205" i="1"/>
  <c r="HA203" i="1"/>
  <c r="GY203" i="1"/>
  <c r="GX203" i="1"/>
  <c r="GV203" i="1"/>
  <c r="GZ199" i="1"/>
  <c r="GW199" i="1"/>
  <c r="GZ197" i="1"/>
  <c r="GZ201" i="1" s="1"/>
  <c r="GW197" i="1"/>
  <c r="HA195" i="1"/>
  <c r="GY195" i="1"/>
  <c r="GX195" i="1"/>
  <c r="GV195" i="1"/>
  <c r="GZ191" i="1"/>
  <c r="GW191" i="1"/>
  <c r="HA189" i="1"/>
  <c r="GY189" i="1"/>
  <c r="GY193" i="1" s="1"/>
  <c r="GX189" i="1"/>
  <c r="GV189" i="1"/>
  <c r="GZ185" i="1"/>
  <c r="GW185" i="1"/>
  <c r="HA183" i="1"/>
  <c r="GY183" i="1"/>
  <c r="GX183" i="1"/>
  <c r="GV183" i="1"/>
  <c r="GZ179" i="1"/>
  <c r="GW179" i="1"/>
  <c r="HA177" i="1"/>
  <c r="HA181" i="1" s="1"/>
  <c r="GY177" i="1"/>
  <c r="GX177" i="1"/>
  <c r="GX181" i="1" s="1"/>
  <c r="GV177" i="1"/>
  <c r="GV181" i="1" s="1"/>
  <c r="GZ173" i="1"/>
  <c r="GW173" i="1"/>
  <c r="HA171" i="1"/>
  <c r="HA175" i="1" s="1"/>
  <c r="GY171" i="1"/>
  <c r="GY175" i="1" s="1"/>
  <c r="GX171" i="1"/>
  <c r="GV171" i="1"/>
  <c r="GZ167" i="1"/>
  <c r="GW167" i="1"/>
  <c r="HA165" i="1"/>
  <c r="GY165" i="1"/>
  <c r="GY169" i="1" s="1"/>
  <c r="GX165" i="1"/>
  <c r="GX169" i="1" s="1"/>
  <c r="GV165" i="1"/>
  <c r="GZ161" i="1"/>
  <c r="GW161" i="1"/>
  <c r="HA159" i="1"/>
  <c r="HA163" i="1" s="1"/>
  <c r="GY159" i="1"/>
  <c r="GX159" i="1"/>
  <c r="GX163" i="1" s="1"/>
  <c r="GV159" i="1"/>
  <c r="GV163" i="1" s="1"/>
  <c r="HA155" i="1"/>
  <c r="GZ155" i="1"/>
  <c r="GY155" i="1"/>
  <c r="GX155" i="1"/>
  <c r="GW155" i="1"/>
  <c r="GV155" i="1"/>
  <c r="HA153" i="1"/>
  <c r="HA157" i="1" s="1"/>
  <c r="GZ153" i="1"/>
  <c r="GZ159" i="1" s="1"/>
  <c r="GY153" i="1"/>
  <c r="GY161" i="1" s="1"/>
  <c r="GX153" i="1"/>
  <c r="GW153" i="1"/>
  <c r="GV153" i="1"/>
  <c r="GV157" i="1" s="1"/>
  <c r="HA151" i="1"/>
  <c r="GZ151" i="1"/>
  <c r="GY151" i="1"/>
  <c r="GX151" i="1"/>
  <c r="GW151" i="1"/>
  <c r="GV151" i="1"/>
  <c r="EH205" i="1"/>
  <c r="EE205" i="1"/>
  <c r="EI203" i="1"/>
  <c r="EG203" i="1"/>
  <c r="EF203" i="1"/>
  <c r="ED203" i="1"/>
  <c r="EC203" i="1"/>
  <c r="EB203" i="1"/>
  <c r="EA203" i="1"/>
  <c r="DO203" i="1"/>
  <c r="EH199" i="1"/>
  <c r="EE199" i="1"/>
  <c r="EH197" i="1"/>
  <c r="EE197" i="1"/>
  <c r="EE201" i="1" s="1"/>
  <c r="EI195" i="1"/>
  <c r="EG195" i="1"/>
  <c r="EF195" i="1"/>
  <c r="ED195" i="1"/>
  <c r="EC195" i="1"/>
  <c r="EB195" i="1"/>
  <c r="EA195" i="1"/>
  <c r="EA205" i="1" s="1"/>
  <c r="DO195" i="1"/>
  <c r="DO205" i="1" s="1"/>
  <c r="EH191" i="1"/>
  <c r="EE191" i="1"/>
  <c r="EI189" i="1"/>
  <c r="EG189" i="1"/>
  <c r="EG193" i="1" s="1"/>
  <c r="EF189" i="1"/>
  <c r="EF193" i="1" s="1"/>
  <c r="ED189" i="1"/>
  <c r="EC189" i="1"/>
  <c r="EC193" i="1" s="1"/>
  <c r="EB189" i="1"/>
  <c r="EA189" i="1"/>
  <c r="EA199" i="1" s="1"/>
  <c r="DO189" i="1"/>
  <c r="EH185" i="1"/>
  <c r="EE185" i="1"/>
  <c r="EI183" i="1"/>
  <c r="EI187" i="1" s="1"/>
  <c r="EG183" i="1"/>
  <c r="EG187" i="1" s="1"/>
  <c r="EF183" i="1"/>
  <c r="ED183" i="1"/>
  <c r="ED187" i="1" s="1"/>
  <c r="EC183" i="1"/>
  <c r="EB183" i="1"/>
  <c r="EA183" i="1"/>
  <c r="EA187" i="1" s="1"/>
  <c r="EA197" i="1" s="1"/>
  <c r="EA201" i="1" s="1"/>
  <c r="DO183" i="1"/>
  <c r="DO187" i="1" s="1"/>
  <c r="DO197" i="1" s="1"/>
  <c r="DO201" i="1" s="1"/>
  <c r="EH179" i="1"/>
  <c r="EE179" i="1"/>
  <c r="EI177" i="1"/>
  <c r="EI181" i="1" s="1"/>
  <c r="EG177" i="1"/>
  <c r="EF177" i="1"/>
  <c r="EF181" i="1" s="1"/>
  <c r="ED177" i="1"/>
  <c r="EC177" i="1"/>
  <c r="EB177" i="1"/>
  <c r="EB181" i="1" s="1"/>
  <c r="EA177" i="1"/>
  <c r="EA181" i="1" s="1"/>
  <c r="EA191" i="1" s="1"/>
  <c r="DO177" i="1"/>
  <c r="DO181" i="1" s="1"/>
  <c r="DO191" i="1" s="1"/>
  <c r="EH173" i="1"/>
  <c r="EE173" i="1"/>
  <c r="EI171" i="1"/>
  <c r="EI175" i="1" s="1"/>
  <c r="EG171" i="1"/>
  <c r="EF171" i="1"/>
  <c r="ED171" i="1"/>
  <c r="ED175" i="1" s="1"/>
  <c r="EC171" i="1"/>
  <c r="EB171" i="1"/>
  <c r="EA171" i="1"/>
  <c r="EA175" i="1" s="1"/>
  <c r="EA185" i="1" s="1"/>
  <c r="DO171" i="1"/>
  <c r="DO175" i="1" s="1"/>
  <c r="DO185" i="1" s="1"/>
  <c r="EH167" i="1"/>
  <c r="EE167" i="1"/>
  <c r="EI165" i="1"/>
  <c r="EI169" i="1" s="1"/>
  <c r="EG165" i="1"/>
  <c r="EG169" i="1" s="1"/>
  <c r="EF165" i="1"/>
  <c r="ED165" i="1"/>
  <c r="EC165" i="1"/>
  <c r="EC169" i="1" s="1"/>
  <c r="EB165" i="1"/>
  <c r="EA165" i="1"/>
  <c r="EA169" i="1" s="1"/>
  <c r="EA179" i="1" s="1"/>
  <c r="DO165" i="1"/>
  <c r="DO169" i="1" s="1"/>
  <c r="DO179" i="1" s="1"/>
  <c r="EH161" i="1"/>
  <c r="EE161" i="1"/>
  <c r="EI159" i="1"/>
  <c r="EI163" i="1" s="1"/>
  <c r="EG159" i="1"/>
  <c r="EF159" i="1"/>
  <c r="EF163" i="1" s="1"/>
  <c r="ED159" i="1"/>
  <c r="ED163" i="1" s="1"/>
  <c r="EC159" i="1"/>
  <c r="EB159" i="1"/>
  <c r="EB163" i="1" s="1"/>
  <c r="EA159" i="1"/>
  <c r="EA163" i="1" s="1"/>
  <c r="EA173" i="1" s="1"/>
  <c r="DO159" i="1"/>
  <c r="DO163" i="1" s="1"/>
  <c r="DO173" i="1" s="1"/>
  <c r="EI155" i="1"/>
  <c r="EH155" i="1"/>
  <c r="EG155" i="1"/>
  <c r="EF155" i="1"/>
  <c r="EE155" i="1"/>
  <c r="ED155" i="1"/>
  <c r="EC155" i="1"/>
  <c r="EB155" i="1"/>
  <c r="EA155" i="1"/>
  <c r="DO155" i="1"/>
  <c r="EI153" i="1"/>
  <c r="EH153" i="1"/>
  <c r="EG153" i="1"/>
  <c r="EG157" i="1" s="1"/>
  <c r="EF153" i="1"/>
  <c r="EE153" i="1"/>
  <c r="ED153" i="1"/>
  <c r="ED161" i="1" s="1"/>
  <c r="EC153" i="1"/>
  <c r="EC157" i="1" s="1"/>
  <c r="EB153" i="1"/>
  <c r="EB157" i="1" s="1"/>
  <c r="EA153" i="1"/>
  <c r="EA157" i="1" s="1"/>
  <c r="EA167" i="1" s="1"/>
  <c r="DO153" i="1"/>
  <c r="DO157" i="1" s="1"/>
  <c r="DO167" i="1" s="1"/>
  <c r="EI151" i="1"/>
  <c r="EH151" i="1"/>
  <c r="EG151" i="1"/>
  <c r="EF151" i="1"/>
  <c r="EE151" i="1"/>
  <c r="ED151" i="1"/>
  <c r="EC151" i="1"/>
  <c r="EB151" i="1"/>
  <c r="EA151" i="1"/>
  <c r="EA161" i="1" s="1"/>
  <c r="DO151" i="1"/>
  <c r="DO161" i="1" s="1"/>
  <c r="JR120" i="1"/>
  <c r="JS118" i="1"/>
  <c r="JQ118" i="1"/>
  <c r="JR114" i="1"/>
  <c r="JR112" i="1"/>
  <c r="JR116" i="1" s="1"/>
  <c r="JS110" i="1"/>
  <c r="JQ110" i="1"/>
  <c r="JR106" i="1"/>
  <c r="JS104" i="1"/>
  <c r="JQ104" i="1"/>
  <c r="JQ108" i="1" s="1"/>
  <c r="JR100" i="1"/>
  <c r="JS98" i="1"/>
  <c r="JQ98" i="1"/>
  <c r="JQ102" i="1" s="1"/>
  <c r="JR94" i="1"/>
  <c r="JG129" i="1"/>
  <c r="JS92" i="1"/>
  <c r="JS96" i="1" s="1"/>
  <c r="JQ92" i="1"/>
  <c r="JQ96" i="1" s="1"/>
  <c r="JR88" i="1"/>
  <c r="JS86" i="1"/>
  <c r="JS90" i="1" s="1"/>
  <c r="JQ86" i="1"/>
  <c r="JQ90" i="1" s="1"/>
  <c r="JR82" i="1"/>
  <c r="JS80" i="1"/>
  <c r="JS84" i="1" s="1"/>
  <c r="JQ80" i="1"/>
  <c r="JQ84" i="1" s="1"/>
  <c r="JR76" i="1"/>
  <c r="JS74" i="1"/>
  <c r="JQ74" i="1"/>
  <c r="JS70" i="1"/>
  <c r="JR70" i="1"/>
  <c r="JQ70" i="1"/>
  <c r="JS68" i="1"/>
  <c r="JR68" i="1"/>
  <c r="JQ68" i="1"/>
  <c r="JQ76" i="1" s="1"/>
  <c r="JS66" i="1"/>
  <c r="JR66" i="1"/>
  <c r="JQ66" i="1"/>
  <c r="JK37" i="1"/>
  <c r="JJ37" i="1"/>
  <c r="JI37" i="1"/>
  <c r="JH37" i="1"/>
  <c r="JG37" i="1"/>
  <c r="JF37" i="1"/>
  <c r="JE37" i="1"/>
  <c r="JD37" i="1"/>
  <c r="JC37" i="1"/>
  <c r="JB37" i="1"/>
  <c r="JA37" i="1"/>
  <c r="IZ37" i="1"/>
  <c r="IY37" i="1"/>
  <c r="IX37" i="1"/>
  <c r="IW37" i="1"/>
  <c r="IV37" i="1"/>
  <c r="IU37" i="1"/>
  <c r="IT37" i="1"/>
  <c r="IS37" i="1"/>
  <c r="IR37" i="1"/>
  <c r="IQ37" i="1"/>
  <c r="IP37" i="1"/>
  <c r="IO37" i="1"/>
  <c r="IN37" i="1"/>
  <c r="IM37" i="1"/>
  <c r="IL37" i="1"/>
  <c r="IK37" i="1"/>
  <c r="IJ37" i="1"/>
  <c r="II37" i="1"/>
  <c r="IH37" i="1"/>
  <c r="IG37" i="1"/>
  <c r="JK36" i="1"/>
  <c r="JJ36" i="1"/>
  <c r="JI36" i="1"/>
  <c r="JH36" i="1"/>
  <c r="JG36" i="1"/>
  <c r="JF36" i="1"/>
  <c r="JE36" i="1"/>
  <c r="JD36" i="1"/>
  <c r="JC36" i="1"/>
  <c r="JB36" i="1"/>
  <c r="JA36" i="1"/>
  <c r="IZ36" i="1"/>
  <c r="IY36" i="1"/>
  <c r="IX36" i="1"/>
  <c r="IW36" i="1"/>
  <c r="IV36" i="1"/>
  <c r="IU36" i="1"/>
  <c r="IT36" i="1"/>
  <c r="IS36" i="1"/>
  <c r="IR36" i="1"/>
  <c r="IQ36" i="1"/>
  <c r="IP36" i="1"/>
  <c r="IO36" i="1"/>
  <c r="IN36" i="1"/>
  <c r="IM36" i="1"/>
  <c r="IL36" i="1"/>
  <c r="IK36" i="1"/>
  <c r="IJ36" i="1"/>
  <c r="II36" i="1"/>
  <c r="IH36" i="1"/>
  <c r="IG36" i="1"/>
  <c r="JN35" i="1"/>
  <c r="JM35" i="1"/>
  <c r="JL35" i="1"/>
  <c r="JK34" i="1"/>
  <c r="JJ34" i="1"/>
  <c r="JI34" i="1"/>
  <c r="JH34" i="1"/>
  <c r="JG34" i="1"/>
  <c r="JF34" i="1"/>
  <c r="JE34" i="1"/>
  <c r="JD34" i="1"/>
  <c r="JC34" i="1"/>
  <c r="JB34" i="1"/>
  <c r="JA34" i="1"/>
  <c r="IZ34" i="1"/>
  <c r="IY34" i="1"/>
  <c r="IX34" i="1"/>
  <c r="IW34" i="1"/>
  <c r="IV34" i="1"/>
  <c r="IU34" i="1"/>
  <c r="IT34" i="1"/>
  <c r="IS34" i="1"/>
  <c r="IR34" i="1"/>
  <c r="IQ34" i="1"/>
  <c r="IP34" i="1"/>
  <c r="IO34" i="1"/>
  <c r="IN34" i="1"/>
  <c r="IM34" i="1"/>
  <c r="IL34" i="1"/>
  <c r="IK34" i="1"/>
  <c r="IJ34" i="1"/>
  <c r="II34" i="1"/>
  <c r="IH34" i="1"/>
  <c r="IG34" i="1"/>
  <c r="JN33" i="1"/>
  <c r="JM33" i="1"/>
  <c r="JL33" i="1"/>
  <c r="JN32" i="1"/>
  <c r="JM32" i="1"/>
  <c r="JL32" i="1"/>
  <c r="JK31" i="1"/>
  <c r="JJ31" i="1"/>
  <c r="JI31" i="1"/>
  <c r="JH31" i="1"/>
  <c r="JG31" i="1"/>
  <c r="JF31" i="1"/>
  <c r="JE31" i="1"/>
  <c r="JD31" i="1"/>
  <c r="JC31" i="1"/>
  <c r="JB31" i="1"/>
  <c r="JA31" i="1"/>
  <c r="IZ31" i="1"/>
  <c r="IY31" i="1"/>
  <c r="IX31" i="1"/>
  <c r="IW31" i="1"/>
  <c r="IV31" i="1"/>
  <c r="IU31" i="1"/>
  <c r="IT31" i="1"/>
  <c r="IS31" i="1"/>
  <c r="IR31" i="1"/>
  <c r="IQ31" i="1"/>
  <c r="IP31" i="1"/>
  <c r="IO31" i="1"/>
  <c r="IN31" i="1"/>
  <c r="IM31" i="1"/>
  <c r="IL31" i="1"/>
  <c r="IK31" i="1"/>
  <c r="IJ31" i="1"/>
  <c r="II31" i="1"/>
  <c r="IH31" i="1"/>
  <c r="IG31" i="1"/>
  <c r="JN30" i="1"/>
  <c r="JM30" i="1"/>
  <c r="JL30" i="1"/>
  <c r="JN29" i="1"/>
  <c r="JM29" i="1"/>
  <c r="JL29" i="1"/>
  <c r="JN28" i="1"/>
  <c r="JM28" i="1"/>
  <c r="JL28" i="1"/>
  <c r="JK27" i="1"/>
  <c r="JJ27" i="1"/>
  <c r="JI27" i="1"/>
  <c r="JH27" i="1"/>
  <c r="JG27" i="1"/>
  <c r="JF27" i="1"/>
  <c r="JE27" i="1"/>
  <c r="JD27" i="1"/>
  <c r="JC27" i="1"/>
  <c r="JB27" i="1"/>
  <c r="JA27" i="1"/>
  <c r="IZ27" i="1"/>
  <c r="IY27" i="1"/>
  <c r="IX27" i="1"/>
  <c r="IW27" i="1"/>
  <c r="IV27" i="1"/>
  <c r="IU27" i="1"/>
  <c r="IT27" i="1"/>
  <c r="IS27" i="1"/>
  <c r="IR27" i="1"/>
  <c r="IQ27" i="1"/>
  <c r="IP27" i="1"/>
  <c r="IO27" i="1"/>
  <c r="IN27" i="1"/>
  <c r="IM27" i="1"/>
  <c r="IL27" i="1"/>
  <c r="IK27" i="1"/>
  <c r="IJ27" i="1"/>
  <c r="II27" i="1"/>
  <c r="IH27" i="1"/>
  <c r="IG27" i="1"/>
  <c r="JN26" i="1"/>
  <c r="JM26" i="1"/>
  <c r="JL26" i="1"/>
  <c r="JN25" i="1"/>
  <c r="JM25" i="1"/>
  <c r="JL25" i="1"/>
  <c r="JN24" i="1"/>
  <c r="JM24" i="1"/>
  <c r="JL24" i="1"/>
  <c r="JN23" i="1"/>
  <c r="JM23" i="1"/>
  <c r="JL23" i="1"/>
  <c r="JK22" i="1"/>
  <c r="JJ22" i="1"/>
  <c r="JI22" i="1"/>
  <c r="JH22" i="1"/>
  <c r="JG22" i="1"/>
  <c r="JF22" i="1"/>
  <c r="JE22" i="1"/>
  <c r="JD22" i="1"/>
  <c r="JC22" i="1"/>
  <c r="JB22" i="1"/>
  <c r="JA22" i="1"/>
  <c r="IZ22" i="1"/>
  <c r="IY22" i="1"/>
  <c r="IX22" i="1"/>
  <c r="IW22" i="1"/>
  <c r="IV22" i="1"/>
  <c r="IU22" i="1"/>
  <c r="IT22" i="1"/>
  <c r="IS22" i="1"/>
  <c r="IR22" i="1"/>
  <c r="IQ22" i="1"/>
  <c r="IP22" i="1"/>
  <c r="IO22" i="1"/>
  <c r="IN22" i="1"/>
  <c r="IM22" i="1"/>
  <c r="IL22" i="1"/>
  <c r="IK22" i="1"/>
  <c r="IJ22" i="1"/>
  <c r="II22" i="1"/>
  <c r="IH22" i="1"/>
  <c r="IG22" i="1"/>
  <c r="JN21" i="1"/>
  <c r="JM21" i="1"/>
  <c r="JL21" i="1"/>
  <c r="JN20" i="1"/>
  <c r="JM20" i="1"/>
  <c r="JL20" i="1"/>
  <c r="JN19" i="1"/>
  <c r="JM19" i="1"/>
  <c r="JL19" i="1"/>
  <c r="JN18" i="1"/>
  <c r="JM18" i="1"/>
  <c r="JL18" i="1"/>
  <c r="JN17" i="1"/>
  <c r="JM17" i="1"/>
  <c r="JL17" i="1"/>
  <c r="JK16" i="1"/>
  <c r="JJ16" i="1"/>
  <c r="JI16" i="1"/>
  <c r="JH16" i="1"/>
  <c r="JG16" i="1"/>
  <c r="JF16" i="1"/>
  <c r="JE16" i="1"/>
  <c r="JD16" i="1"/>
  <c r="JC16" i="1"/>
  <c r="JB16" i="1"/>
  <c r="JA16" i="1"/>
  <c r="IZ16" i="1"/>
  <c r="IY16" i="1"/>
  <c r="IX16" i="1"/>
  <c r="IW16" i="1"/>
  <c r="IV16" i="1"/>
  <c r="IU16" i="1"/>
  <c r="IT16" i="1"/>
  <c r="IS16" i="1"/>
  <c r="IR16" i="1"/>
  <c r="IQ16" i="1"/>
  <c r="IP16" i="1"/>
  <c r="IO16" i="1"/>
  <c r="IN16" i="1"/>
  <c r="IM16" i="1"/>
  <c r="IL16" i="1"/>
  <c r="IK16" i="1"/>
  <c r="IJ16" i="1"/>
  <c r="II16" i="1"/>
  <c r="IH16" i="1"/>
  <c r="IG16" i="1"/>
  <c r="JN15" i="1"/>
  <c r="JM15" i="1"/>
  <c r="JL15" i="1"/>
  <c r="JN14" i="1"/>
  <c r="JM14" i="1"/>
  <c r="JL14" i="1"/>
  <c r="JN13" i="1"/>
  <c r="JM13" i="1"/>
  <c r="JL13" i="1"/>
  <c r="JN12" i="1"/>
  <c r="JM12" i="1"/>
  <c r="JL12" i="1"/>
  <c r="JN11" i="1"/>
  <c r="JM11" i="1"/>
  <c r="JL11" i="1"/>
  <c r="JN10" i="1"/>
  <c r="JM10" i="1"/>
  <c r="JL10" i="1"/>
  <c r="JK9" i="1"/>
  <c r="JJ9" i="1"/>
  <c r="JI9" i="1"/>
  <c r="JH9" i="1"/>
  <c r="JG9" i="1"/>
  <c r="JF9" i="1"/>
  <c r="JE9" i="1"/>
  <c r="JD9" i="1"/>
  <c r="JC9" i="1"/>
  <c r="JB9" i="1"/>
  <c r="JA9" i="1"/>
  <c r="IZ9" i="1"/>
  <c r="IY9" i="1"/>
  <c r="IX9" i="1"/>
  <c r="IW9" i="1"/>
  <c r="IV9" i="1"/>
  <c r="IU9" i="1"/>
  <c r="IT9" i="1"/>
  <c r="IS9" i="1"/>
  <c r="IR9" i="1"/>
  <c r="IQ9" i="1"/>
  <c r="IP9" i="1"/>
  <c r="IO9" i="1"/>
  <c r="IN9" i="1"/>
  <c r="IM9" i="1"/>
  <c r="IL9" i="1"/>
  <c r="IK9" i="1"/>
  <c r="IJ9" i="1"/>
  <c r="II9" i="1"/>
  <c r="IH9" i="1"/>
  <c r="IG9" i="1"/>
  <c r="JN8" i="1"/>
  <c r="JM8" i="1"/>
  <c r="JL8" i="1"/>
  <c r="JN7" i="1"/>
  <c r="JM7" i="1"/>
  <c r="JL7" i="1"/>
  <c r="JN6" i="1"/>
  <c r="JM6" i="1"/>
  <c r="JL6" i="1"/>
  <c r="JN5" i="1"/>
  <c r="JM5" i="1"/>
  <c r="JL5" i="1"/>
  <c r="JN4" i="1"/>
  <c r="JM4" i="1"/>
  <c r="JL4" i="1"/>
  <c r="JN3" i="1"/>
  <c r="JM3" i="1"/>
  <c r="JL3" i="1"/>
  <c r="JN2" i="1"/>
  <c r="JM2" i="1"/>
  <c r="JL2" i="1"/>
  <c r="GZ120" i="1"/>
  <c r="GW120" i="1"/>
  <c r="HA118" i="1"/>
  <c r="GY118" i="1"/>
  <c r="GX118" i="1"/>
  <c r="GV118" i="1"/>
  <c r="GZ114" i="1"/>
  <c r="GW114" i="1"/>
  <c r="GZ112" i="1"/>
  <c r="GW112" i="1"/>
  <c r="HA110" i="1"/>
  <c r="GY110" i="1"/>
  <c r="GX110" i="1"/>
  <c r="GV110" i="1"/>
  <c r="GZ106" i="1"/>
  <c r="GW106" i="1"/>
  <c r="HA104" i="1"/>
  <c r="GY104" i="1"/>
  <c r="GY108" i="1" s="1"/>
  <c r="GX104" i="1"/>
  <c r="GX108" i="1" s="1"/>
  <c r="GV104" i="1"/>
  <c r="GV108" i="1" s="1"/>
  <c r="GZ100" i="1"/>
  <c r="GW100" i="1"/>
  <c r="HA98" i="1"/>
  <c r="GY98" i="1"/>
  <c r="GY102" i="1" s="1"/>
  <c r="GX98" i="1"/>
  <c r="GX102" i="1" s="1"/>
  <c r="GV98" i="1"/>
  <c r="GV102" i="1" s="1"/>
  <c r="GZ94" i="1"/>
  <c r="GW94" i="1"/>
  <c r="HA92" i="1"/>
  <c r="GY92" i="1"/>
  <c r="GX92" i="1"/>
  <c r="GX96" i="1" s="1"/>
  <c r="GV92" i="1"/>
  <c r="GZ88" i="1"/>
  <c r="GW88" i="1"/>
  <c r="HA86" i="1"/>
  <c r="GY86" i="1"/>
  <c r="GX86" i="1"/>
  <c r="GX90" i="1" s="1"/>
  <c r="GV86" i="1"/>
  <c r="GZ82" i="1"/>
  <c r="GW82" i="1"/>
  <c r="HA80" i="1"/>
  <c r="HA84" i="1" s="1"/>
  <c r="GY80" i="1"/>
  <c r="GX80" i="1"/>
  <c r="GV80" i="1"/>
  <c r="GZ76" i="1"/>
  <c r="GW76" i="1"/>
  <c r="HA74" i="1"/>
  <c r="HA78" i="1" s="1"/>
  <c r="GY74" i="1"/>
  <c r="GY78" i="1" s="1"/>
  <c r="GX74" i="1"/>
  <c r="GV74" i="1"/>
  <c r="HA70" i="1"/>
  <c r="GZ70" i="1"/>
  <c r="GY70" i="1"/>
  <c r="GX70" i="1"/>
  <c r="GW70" i="1"/>
  <c r="GV70" i="1"/>
  <c r="HA68" i="1"/>
  <c r="HA72" i="1" s="1"/>
  <c r="GZ68" i="1"/>
  <c r="GZ72" i="1" s="1"/>
  <c r="GY68" i="1"/>
  <c r="GY76" i="1" s="1"/>
  <c r="GX68" i="1"/>
  <c r="GX72" i="1" s="1"/>
  <c r="GW68" i="1"/>
  <c r="GV68" i="1"/>
  <c r="GV76" i="1" s="1"/>
  <c r="HA66" i="1"/>
  <c r="GZ66" i="1"/>
  <c r="GY66" i="1"/>
  <c r="GX66" i="1"/>
  <c r="GW66" i="1"/>
  <c r="GV66" i="1"/>
  <c r="GI37" i="1"/>
  <c r="GH37" i="1"/>
  <c r="GG37" i="1"/>
  <c r="GF37" i="1"/>
  <c r="GE37" i="1"/>
  <c r="GD37" i="1"/>
  <c r="GC37" i="1"/>
  <c r="GB37" i="1"/>
  <c r="GA37" i="1"/>
  <c r="FZ37" i="1"/>
  <c r="FY37" i="1"/>
  <c r="FX37" i="1"/>
  <c r="FW37" i="1"/>
  <c r="FV37" i="1"/>
  <c r="FU37" i="1"/>
  <c r="FT37" i="1"/>
  <c r="FS37" i="1"/>
  <c r="FR37" i="1"/>
  <c r="FQ37" i="1"/>
  <c r="FP37" i="1"/>
  <c r="FO37" i="1"/>
  <c r="FN37" i="1"/>
  <c r="FM37" i="1"/>
  <c r="FL37" i="1"/>
  <c r="FK37" i="1"/>
  <c r="FJ37" i="1"/>
  <c r="FI37" i="1"/>
  <c r="FH37" i="1"/>
  <c r="FG37" i="1"/>
  <c r="FF37" i="1"/>
  <c r="FE37" i="1"/>
  <c r="GI36" i="1"/>
  <c r="GH36" i="1"/>
  <c r="GG36" i="1"/>
  <c r="GF36" i="1"/>
  <c r="GE36" i="1"/>
  <c r="GD36" i="1"/>
  <c r="GC36" i="1"/>
  <c r="GB36" i="1"/>
  <c r="GA36" i="1"/>
  <c r="FZ36" i="1"/>
  <c r="FY36" i="1"/>
  <c r="FX36" i="1"/>
  <c r="FW36" i="1"/>
  <c r="FV36" i="1"/>
  <c r="FU36" i="1"/>
  <c r="FT36" i="1"/>
  <c r="FS36" i="1"/>
  <c r="FR36" i="1"/>
  <c r="FQ36" i="1"/>
  <c r="FP36" i="1"/>
  <c r="FO36" i="1"/>
  <c r="FN36" i="1"/>
  <c r="FM36" i="1"/>
  <c r="FL36" i="1"/>
  <c r="FK36" i="1"/>
  <c r="FJ36" i="1"/>
  <c r="FI36" i="1"/>
  <c r="FH36" i="1"/>
  <c r="FG36" i="1"/>
  <c r="FF36" i="1"/>
  <c r="FE36" i="1"/>
  <c r="GL35" i="1"/>
  <c r="GK35" i="1"/>
  <c r="GJ35" i="1"/>
  <c r="GI34" i="1"/>
  <c r="GH34" i="1"/>
  <c r="GG34" i="1"/>
  <c r="GF34" i="1"/>
  <c r="GE34" i="1"/>
  <c r="GD34" i="1"/>
  <c r="GC34" i="1"/>
  <c r="GB34" i="1"/>
  <c r="GA34" i="1"/>
  <c r="FZ34" i="1"/>
  <c r="FY34" i="1"/>
  <c r="FX34" i="1"/>
  <c r="FW34" i="1"/>
  <c r="FV34" i="1"/>
  <c r="FU34" i="1"/>
  <c r="FT34" i="1"/>
  <c r="FS34" i="1"/>
  <c r="FR34" i="1"/>
  <c r="FQ34" i="1"/>
  <c r="FP34" i="1"/>
  <c r="FO34" i="1"/>
  <c r="FN34" i="1"/>
  <c r="FM34" i="1"/>
  <c r="FL34" i="1"/>
  <c r="FK34" i="1"/>
  <c r="FJ34" i="1"/>
  <c r="FI34" i="1"/>
  <c r="FH34" i="1"/>
  <c r="FG34" i="1"/>
  <c r="FF34" i="1"/>
  <c r="FE34" i="1"/>
  <c r="GL33" i="1"/>
  <c r="GK33" i="1"/>
  <c r="GJ33" i="1"/>
  <c r="GL32" i="1"/>
  <c r="GK32" i="1"/>
  <c r="GJ32" i="1"/>
  <c r="GI31" i="1"/>
  <c r="GH31" i="1"/>
  <c r="GG31" i="1"/>
  <c r="GF31" i="1"/>
  <c r="GE31" i="1"/>
  <c r="GD31" i="1"/>
  <c r="GC31" i="1"/>
  <c r="GB31" i="1"/>
  <c r="GA31" i="1"/>
  <c r="FZ31" i="1"/>
  <c r="FY31" i="1"/>
  <c r="FX31" i="1"/>
  <c r="FW31" i="1"/>
  <c r="FV31" i="1"/>
  <c r="FU31" i="1"/>
  <c r="FT31" i="1"/>
  <c r="FS31" i="1"/>
  <c r="FR31" i="1"/>
  <c r="FQ31" i="1"/>
  <c r="FP31" i="1"/>
  <c r="FO31" i="1"/>
  <c r="FN31" i="1"/>
  <c r="FM31" i="1"/>
  <c r="FL31" i="1"/>
  <c r="FK31" i="1"/>
  <c r="FJ31" i="1"/>
  <c r="FI31" i="1"/>
  <c r="FH31" i="1"/>
  <c r="FG31" i="1"/>
  <c r="FF31" i="1"/>
  <c r="FE31" i="1"/>
  <c r="GL30" i="1"/>
  <c r="GK30" i="1"/>
  <c r="GJ30" i="1"/>
  <c r="GL29" i="1"/>
  <c r="GK29" i="1"/>
  <c r="GJ29" i="1"/>
  <c r="GL28" i="1"/>
  <c r="GK28" i="1"/>
  <c r="GJ28" i="1"/>
  <c r="GI27" i="1"/>
  <c r="GH27" i="1"/>
  <c r="GG27" i="1"/>
  <c r="GF27" i="1"/>
  <c r="GE27" i="1"/>
  <c r="GD27" i="1"/>
  <c r="GC27" i="1"/>
  <c r="GB27" i="1"/>
  <c r="GA27" i="1"/>
  <c r="FZ27" i="1"/>
  <c r="FY27" i="1"/>
  <c r="FX27" i="1"/>
  <c r="FW27" i="1"/>
  <c r="FV27" i="1"/>
  <c r="FU27" i="1"/>
  <c r="FT27" i="1"/>
  <c r="FS27" i="1"/>
  <c r="FR27" i="1"/>
  <c r="FQ27" i="1"/>
  <c r="FP27" i="1"/>
  <c r="FO27" i="1"/>
  <c r="FN27" i="1"/>
  <c r="FM27" i="1"/>
  <c r="FL27" i="1"/>
  <c r="FK27" i="1"/>
  <c r="FJ27" i="1"/>
  <c r="FI27" i="1"/>
  <c r="FH27" i="1"/>
  <c r="FG27" i="1"/>
  <c r="FF27" i="1"/>
  <c r="FE27" i="1"/>
  <c r="GL26" i="1"/>
  <c r="GK26" i="1"/>
  <c r="GJ26" i="1"/>
  <c r="GL25" i="1"/>
  <c r="GK25" i="1"/>
  <c r="GJ25" i="1"/>
  <c r="GL24" i="1"/>
  <c r="GK24" i="1"/>
  <c r="GJ24" i="1"/>
  <c r="GL23" i="1"/>
  <c r="GK23" i="1"/>
  <c r="GJ23" i="1"/>
  <c r="GI22" i="1"/>
  <c r="GH22" i="1"/>
  <c r="GG22" i="1"/>
  <c r="GF22" i="1"/>
  <c r="GE22" i="1"/>
  <c r="GD22" i="1"/>
  <c r="GC22" i="1"/>
  <c r="GB22" i="1"/>
  <c r="GA22" i="1"/>
  <c r="FZ22" i="1"/>
  <c r="FY22" i="1"/>
  <c r="FX22" i="1"/>
  <c r="FW22" i="1"/>
  <c r="FV22" i="1"/>
  <c r="FU22" i="1"/>
  <c r="FT22" i="1"/>
  <c r="FS22" i="1"/>
  <c r="FR22" i="1"/>
  <c r="FQ22" i="1"/>
  <c r="FP22" i="1"/>
  <c r="FO22" i="1"/>
  <c r="FN22" i="1"/>
  <c r="FM22" i="1"/>
  <c r="FL22" i="1"/>
  <c r="FK22" i="1"/>
  <c r="FJ22" i="1"/>
  <c r="FI22" i="1"/>
  <c r="FH22" i="1"/>
  <c r="FG22" i="1"/>
  <c r="FF22" i="1"/>
  <c r="FE22" i="1"/>
  <c r="GL21" i="1"/>
  <c r="GK21" i="1"/>
  <c r="GJ21" i="1"/>
  <c r="GL20" i="1"/>
  <c r="GK20" i="1"/>
  <c r="GJ20" i="1"/>
  <c r="GL19" i="1"/>
  <c r="GK19" i="1"/>
  <c r="GJ19" i="1"/>
  <c r="GL18" i="1"/>
  <c r="GK18" i="1"/>
  <c r="GJ18" i="1"/>
  <c r="GL17" i="1"/>
  <c r="GK17" i="1"/>
  <c r="GJ17" i="1"/>
  <c r="GI16" i="1"/>
  <c r="GH16" i="1"/>
  <c r="GG16" i="1"/>
  <c r="GF16" i="1"/>
  <c r="GE16" i="1"/>
  <c r="GD16" i="1"/>
  <c r="GC16" i="1"/>
  <c r="GB16" i="1"/>
  <c r="GA16" i="1"/>
  <c r="FZ16" i="1"/>
  <c r="FY16" i="1"/>
  <c r="FX16" i="1"/>
  <c r="FW16" i="1"/>
  <c r="FV16" i="1"/>
  <c r="FU16" i="1"/>
  <c r="FT16" i="1"/>
  <c r="FS16" i="1"/>
  <c r="FR16" i="1"/>
  <c r="FQ16" i="1"/>
  <c r="FP16" i="1"/>
  <c r="FO16" i="1"/>
  <c r="FN16" i="1"/>
  <c r="FM16" i="1"/>
  <c r="FL16" i="1"/>
  <c r="FK16" i="1"/>
  <c r="FJ16" i="1"/>
  <c r="FI16" i="1"/>
  <c r="FH16" i="1"/>
  <c r="FG16" i="1"/>
  <c r="FF16" i="1"/>
  <c r="FE16" i="1"/>
  <c r="GL15" i="1"/>
  <c r="GK15" i="1"/>
  <c r="GJ15" i="1"/>
  <c r="GL14" i="1"/>
  <c r="GK14" i="1"/>
  <c r="GJ14" i="1"/>
  <c r="GL13" i="1"/>
  <c r="GK13" i="1"/>
  <c r="GJ13" i="1"/>
  <c r="GL12" i="1"/>
  <c r="GK12" i="1"/>
  <c r="GJ12" i="1"/>
  <c r="GL11" i="1"/>
  <c r="GK11" i="1"/>
  <c r="GJ11" i="1"/>
  <c r="GL10" i="1"/>
  <c r="GK10" i="1"/>
  <c r="GJ10" i="1"/>
  <c r="GI9" i="1"/>
  <c r="GH9" i="1"/>
  <c r="GG9" i="1"/>
  <c r="GF9" i="1"/>
  <c r="GE9" i="1"/>
  <c r="GD9" i="1"/>
  <c r="GC9" i="1"/>
  <c r="GB9" i="1"/>
  <c r="GA9" i="1"/>
  <c r="FZ9" i="1"/>
  <c r="FY9" i="1"/>
  <c r="FX9" i="1"/>
  <c r="FW9" i="1"/>
  <c r="FV9" i="1"/>
  <c r="FU9" i="1"/>
  <c r="FT9" i="1"/>
  <c r="FS9" i="1"/>
  <c r="FR9" i="1"/>
  <c r="FQ9" i="1"/>
  <c r="FP9" i="1"/>
  <c r="FO9" i="1"/>
  <c r="FN9" i="1"/>
  <c r="FM9" i="1"/>
  <c r="FL9" i="1"/>
  <c r="FK9" i="1"/>
  <c r="FJ9" i="1"/>
  <c r="FI9" i="1"/>
  <c r="FH9" i="1"/>
  <c r="FG9" i="1"/>
  <c r="FF9" i="1"/>
  <c r="FE9" i="1"/>
  <c r="GL8" i="1"/>
  <c r="GK8" i="1"/>
  <c r="GJ8" i="1"/>
  <c r="GL7" i="1"/>
  <c r="GK7" i="1"/>
  <c r="GJ7" i="1"/>
  <c r="GL6" i="1"/>
  <c r="GK6" i="1"/>
  <c r="GJ6" i="1"/>
  <c r="GL5" i="1"/>
  <c r="GK5" i="1"/>
  <c r="GJ5" i="1"/>
  <c r="GL4" i="1"/>
  <c r="GK4" i="1"/>
  <c r="GJ4" i="1"/>
  <c r="GL3" i="1"/>
  <c r="GK3" i="1"/>
  <c r="GJ3" i="1"/>
  <c r="GL2" i="1"/>
  <c r="GK2" i="1"/>
  <c r="GJ2" i="1"/>
  <c r="BP116" i="1"/>
  <c r="BP120" i="1"/>
  <c r="BP118" i="1"/>
  <c r="BP114" i="1"/>
  <c r="BP106" i="1"/>
  <c r="BP112" i="1"/>
  <c r="BP110" i="1"/>
  <c r="BP108" i="1"/>
  <c r="BP104" i="1"/>
  <c r="BP102" i="1"/>
  <c r="BP100" i="1"/>
  <c r="BP98" i="1"/>
  <c r="BP96" i="1"/>
  <c r="BP88" i="1"/>
  <c r="BP94" i="1"/>
  <c r="BP92" i="1"/>
  <c r="BP90" i="1"/>
  <c r="BP86" i="1"/>
  <c r="BP80" i="1"/>
  <c r="BP84" i="1"/>
  <c r="BP82" i="1"/>
  <c r="BP74" i="1"/>
  <c r="BP78" i="1"/>
  <c r="BP76" i="1"/>
  <c r="BP72" i="1"/>
  <c r="BP66" i="1"/>
  <c r="BP70" i="1"/>
  <c r="BP68" i="1"/>
  <c r="JM40" i="1" l="1"/>
  <c r="GZ203" i="1"/>
  <c r="JR189" i="1"/>
  <c r="JR187" i="1"/>
  <c r="GK40" i="1"/>
  <c r="GY197" i="1"/>
  <c r="GY201" i="1" s="1"/>
  <c r="GX167" i="1"/>
  <c r="HA100" i="1"/>
  <c r="HA185" i="1"/>
  <c r="EH159" i="1"/>
  <c r="EH163" i="1" s="1"/>
  <c r="EH157" i="1"/>
  <c r="GW157" i="1"/>
  <c r="GW159" i="1"/>
  <c r="GW165" i="1" s="1"/>
  <c r="GW171" i="1" s="1"/>
  <c r="GY167" i="1"/>
  <c r="GY163" i="1"/>
  <c r="GX179" i="1"/>
  <c r="JM22" i="1"/>
  <c r="JM37" i="1"/>
  <c r="GV173" i="1"/>
  <c r="GX191" i="1"/>
  <c r="GY191" i="1"/>
  <c r="GZ74" i="1"/>
  <c r="GW203" i="1"/>
  <c r="GW201" i="1"/>
  <c r="GJ37" i="1"/>
  <c r="GV72" i="1"/>
  <c r="GV175" i="1"/>
  <c r="GV185" i="1"/>
  <c r="GJ9" i="1"/>
  <c r="GL27" i="1"/>
  <c r="GK31" i="1"/>
  <c r="HA96" i="1"/>
  <c r="JR118" i="1"/>
  <c r="EB173" i="1"/>
  <c r="EG179" i="1"/>
  <c r="JQ82" i="1"/>
  <c r="ED167" i="1"/>
  <c r="GV169" i="1"/>
  <c r="EB169" i="1"/>
  <c r="GX157" i="1"/>
  <c r="GX175" i="1"/>
  <c r="GX185" i="1"/>
  <c r="GY187" i="1"/>
  <c r="GZ165" i="1"/>
  <c r="GZ163" i="1"/>
  <c r="GV167" i="1"/>
  <c r="HA167" i="1"/>
  <c r="GY157" i="1"/>
  <c r="HA161" i="1"/>
  <c r="GV179" i="1"/>
  <c r="GV161" i="1"/>
  <c r="GZ157" i="1"/>
  <c r="GX161" i="1"/>
  <c r="GY173" i="1"/>
  <c r="HA191" i="1"/>
  <c r="HA187" i="1"/>
  <c r="HA173" i="1"/>
  <c r="HA169" i="1"/>
  <c r="HA179" i="1"/>
  <c r="GX193" i="1"/>
  <c r="GX197" i="1"/>
  <c r="GY185" i="1"/>
  <c r="GX187" i="1"/>
  <c r="GX173" i="1"/>
  <c r="GY179" i="1"/>
  <c r="GY181" i="1"/>
  <c r="GV187" i="1"/>
  <c r="GV191" i="1"/>
  <c r="GV197" i="1"/>
  <c r="GV193" i="1"/>
  <c r="HA197" i="1"/>
  <c r="HA193" i="1"/>
  <c r="DO199" i="1"/>
  <c r="DO193" i="1"/>
  <c r="GJ40" i="1"/>
  <c r="GK22" i="1"/>
  <c r="GK34" i="1"/>
  <c r="GL37" i="1"/>
  <c r="HA88" i="1"/>
  <c r="EG175" i="1"/>
  <c r="GJ16" i="1"/>
  <c r="GY72" i="1"/>
  <c r="GL9" i="1"/>
  <c r="GJ22" i="1"/>
  <c r="GV88" i="1"/>
  <c r="EE159" i="1"/>
  <c r="EE157" i="1"/>
  <c r="EI161" i="1"/>
  <c r="EI157" i="1"/>
  <c r="GV82" i="1"/>
  <c r="GV78" i="1"/>
  <c r="EF157" i="1"/>
  <c r="EF161" i="1"/>
  <c r="EC179" i="1"/>
  <c r="EC175" i="1"/>
  <c r="GJ27" i="1"/>
  <c r="GJ36" i="1"/>
  <c r="EF173" i="1"/>
  <c r="EF169" i="1"/>
  <c r="ED157" i="1"/>
  <c r="EC185" i="1"/>
  <c r="EI167" i="1"/>
  <c r="EC167" i="1"/>
  <c r="EC163" i="1"/>
  <c r="ED173" i="1"/>
  <c r="ED169" i="1"/>
  <c r="EB179" i="1"/>
  <c r="EB175" i="1"/>
  <c r="EB161" i="1"/>
  <c r="EG161" i="1"/>
  <c r="EI173" i="1"/>
  <c r="EC181" i="1"/>
  <c r="EF167" i="1"/>
  <c r="EC161" i="1"/>
  <c r="ED179" i="1"/>
  <c r="EB167" i="1"/>
  <c r="EG167" i="1"/>
  <c r="EG163" i="1"/>
  <c r="EC173" i="1"/>
  <c r="EG173" i="1"/>
  <c r="EF179" i="1"/>
  <c r="EF175" i="1"/>
  <c r="EG185" i="1"/>
  <c r="EG181" i="1"/>
  <c r="EF191" i="1"/>
  <c r="EF187" i="1"/>
  <c r="ED185" i="1"/>
  <c r="ED181" i="1"/>
  <c r="EB191" i="1"/>
  <c r="EB187" i="1"/>
  <c r="EC191" i="1"/>
  <c r="EI185" i="1"/>
  <c r="EE203" i="1"/>
  <c r="EI179" i="1"/>
  <c r="EB185" i="1"/>
  <c r="EF185" i="1"/>
  <c r="EG191" i="1"/>
  <c r="ED191" i="1"/>
  <c r="ED193" i="1"/>
  <c r="ED197" i="1"/>
  <c r="EI197" i="1"/>
  <c r="EI191" i="1"/>
  <c r="EC187" i="1"/>
  <c r="EA193" i="1"/>
  <c r="EG197" i="1"/>
  <c r="EB197" i="1"/>
  <c r="EF197" i="1"/>
  <c r="EB193" i="1"/>
  <c r="EC197" i="1"/>
  <c r="EH203" i="1"/>
  <c r="EH201" i="1"/>
  <c r="EI193" i="1"/>
  <c r="JN40" i="1"/>
  <c r="JN9" i="1"/>
  <c r="JL31" i="1"/>
  <c r="JN16" i="1"/>
  <c r="JN27" i="1"/>
  <c r="JN31" i="1"/>
  <c r="JL34" i="1"/>
  <c r="JQ100" i="1"/>
  <c r="JL40" i="1"/>
  <c r="JQ112" i="1"/>
  <c r="JQ116" i="1" s="1"/>
  <c r="JN34" i="1"/>
  <c r="JL36" i="1"/>
  <c r="JQ72" i="1"/>
  <c r="JQ94" i="1"/>
  <c r="JR74" i="1"/>
  <c r="JR72" i="1"/>
  <c r="JS82" i="1"/>
  <c r="JS78" i="1"/>
  <c r="JL16" i="1"/>
  <c r="JM31" i="1"/>
  <c r="JM34" i="1"/>
  <c r="JS72" i="1"/>
  <c r="JS76" i="1"/>
  <c r="JL9" i="1"/>
  <c r="JM16" i="1"/>
  <c r="JL22" i="1"/>
  <c r="JN22" i="1"/>
  <c r="JL27" i="1"/>
  <c r="JN36" i="1"/>
  <c r="JM36" i="1"/>
  <c r="JM9" i="1"/>
  <c r="JM27" i="1"/>
  <c r="JL37" i="1"/>
  <c r="JN37" i="1"/>
  <c r="JS88" i="1"/>
  <c r="JQ88" i="1"/>
  <c r="JS94" i="1"/>
  <c r="JQ78" i="1"/>
  <c r="JS102" i="1"/>
  <c r="JS106" i="1"/>
  <c r="JS100" i="1"/>
  <c r="JQ106" i="1"/>
  <c r="JS112" i="1"/>
  <c r="JS108" i="1"/>
  <c r="GW74" i="1"/>
  <c r="GW72" i="1"/>
  <c r="GL40" i="1"/>
  <c r="GL16" i="1"/>
  <c r="GK36" i="1"/>
  <c r="GK37" i="1"/>
  <c r="HA82" i="1"/>
  <c r="HA76" i="1"/>
  <c r="GY88" i="1"/>
  <c r="GY84" i="1"/>
  <c r="GJ31" i="1"/>
  <c r="GL31" i="1"/>
  <c r="GL22" i="1"/>
  <c r="GJ34" i="1"/>
  <c r="GL34" i="1"/>
  <c r="GX78" i="1"/>
  <c r="GX82" i="1"/>
  <c r="GV96" i="1"/>
  <c r="GV100" i="1"/>
  <c r="GV106" i="1"/>
  <c r="GY94" i="1"/>
  <c r="GY90" i="1"/>
  <c r="GX76" i="1"/>
  <c r="GK9" i="1"/>
  <c r="GL36" i="1"/>
  <c r="HA106" i="1"/>
  <c r="HA102" i="1"/>
  <c r="HA112" i="1"/>
  <c r="GK27" i="1"/>
  <c r="GY82" i="1"/>
  <c r="GV84" i="1"/>
  <c r="HA94" i="1"/>
  <c r="HA90" i="1"/>
  <c r="GK16" i="1"/>
  <c r="GX88" i="1"/>
  <c r="GX84" i="1"/>
  <c r="GV94" i="1"/>
  <c r="GV90" i="1"/>
  <c r="GX100" i="1"/>
  <c r="GY100" i="1"/>
  <c r="GY96" i="1"/>
  <c r="GX94" i="1"/>
  <c r="GX106" i="1"/>
  <c r="GW116" i="1"/>
  <c r="GW118" i="1"/>
  <c r="GY112" i="1"/>
  <c r="GY106" i="1"/>
  <c r="HA108" i="1"/>
  <c r="GV112" i="1"/>
  <c r="GX112" i="1"/>
  <c r="GZ118" i="1"/>
  <c r="GZ116" i="1"/>
  <c r="BO114" i="1"/>
  <c r="BO120" i="1"/>
  <c r="BO118" i="1"/>
  <c r="BO116" i="1"/>
  <c r="BO112" i="1"/>
  <c r="BO104" i="1"/>
  <c r="BO108" i="1"/>
  <c r="BO110" i="1"/>
  <c r="BO106" i="1"/>
  <c r="BO100" i="1"/>
  <c r="BO102" i="1"/>
  <c r="BO98" i="1"/>
  <c r="BO96" i="1"/>
  <c r="BO94" i="1"/>
  <c r="BO86" i="1"/>
  <c r="BO90" i="1"/>
  <c r="BO92" i="1"/>
  <c r="BO88" i="1"/>
  <c r="BO78" i="1"/>
  <c r="BO84" i="1"/>
  <c r="BO76" i="1"/>
  <c r="BO82" i="1"/>
  <c r="BO74" i="1"/>
  <c r="BO80" i="1"/>
  <c r="BO72" i="1"/>
  <c r="BO70" i="1"/>
  <c r="BO68" i="1"/>
  <c r="BO66" i="1"/>
  <c r="BN116" i="1"/>
  <c r="BN110" i="1"/>
  <c r="BN120" i="1"/>
  <c r="BN114" i="1"/>
  <c r="BN108" i="1"/>
  <c r="BN112" i="1"/>
  <c r="BN118" i="1"/>
  <c r="BN104" i="1"/>
  <c r="BN98" i="1"/>
  <c r="BN102" i="1"/>
  <c r="BN106" i="1"/>
  <c r="BN92" i="1"/>
  <c r="BN100" i="1"/>
  <c r="BN90" i="1"/>
  <c r="BN96" i="1"/>
  <c r="BN94" i="1"/>
  <c r="BN84" i="1"/>
  <c r="BN86" i="1"/>
  <c r="BN82" i="1"/>
  <c r="BN76" i="1"/>
  <c r="BN88" i="1"/>
  <c r="BN80" i="1"/>
  <c r="BN74" i="1"/>
  <c r="BN72" i="1"/>
  <c r="BN78" i="1"/>
  <c r="BN70" i="1"/>
  <c r="BN66" i="1"/>
  <c r="BN68" i="1"/>
  <c r="BM102" i="1"/>
  <c r="BM120" i="1"/>
  <c r="BM114" i="1"/>
  <c r="BM116" i="1"/>
  <c r="BM118" i="1"/>
  <c r="BM112" i="1"/>
  <c r="BM110" i="1"/>
  <c r="BM108" i="1"/>
  <c r="BM106" i="1"/>
  <c r="BM100" i="1"/>
  <c r="BM104" i="1"/>
  <c r="BM98" i="1"/>
  <c r="BM96" i="1"/>
  <c r="BM92" i="1"/>
  <c r="BM94" i="1"/>
  <c r="BM90" i="1"/>
  <c r="BM88" i="1"/>
  <c r="BM86" i="1"/>
  <c r="BM82" i="1"/>
  <c r="BM84" i="1"/>
  <c r="BM80" i="1"/>
  <c r="BM76" i="1"/>
  <c r="BM78" i="1"/>
  <c r="BM72" i="1"/>
  <c r="BM74" i="1"/>
  <c r="BM70" i="1"/>
  <c r="BM68" i="1"/>
  <c r="BM66" i="1"/>
  <c r="BL120" i="1"/>
  <c r="BL110" i="1"/>
  <c r="BL114" i="1"/>
  <c r="BL116" i="1"/>
  <c r="BL112" i="1"/>
  <c r="BL118" i="1"/>
  <c r="BL106" i="1"/>
  <c r="BL108" i="1"/>
  <c r="BL102" i="1"/>
  <c r="BL104" i="1"/>
  <c r="BL100" i="1"/>
  <c r="BL98" i="1"/>
  <c r="BL90" i="1"/>
  <c r="BL96" i="1"/>
  <c r="BL88" i="1"/>
  <c r="BL94" i="1"/>
  <c r="BL92" i="1"/>
  <c r="BL82" i="1"/>
  <c r="BL86" i="1"/>
  <c r="BL84" i="1"/>
  <c r="BL80" i="1"/>
  <c r="BL76" i="1"/>
  <c r="BL78" i="1"/>
  <c r="BL72" i="1"/>
  <c r="BL74" i="1"/>
  <c r="BL70" i="1"/>
  <c r="BL68" i="1"/>
  <c r="BL66" i="1"/>
  <c r="BK120" i="1"/>
  <c r="BK118" i="1"/>
  <c r="BK114" i="1"/>
  <c r="BK112" i="1"/>
  <c r="BK110" i="1"/>
  <c r="BK108" i="1"/>
  <c r="BK104" i="1"/>
  <c r="BK116" i="1"/>
  <c r="BK94" i="1"/>
  <c r="BK90" i="1"/>
  <c r="BK100" i="1"/>
  <c r="BK106" i="1"/>
  <c r="BK98" i="1"/>
  <c r="BK96" i="1"/>
  <c r="BK102" i="1"/>
  <c r="BK92" i="1"/>
  <c r="BK88" i="1"/>
  <c r="BK86" i="1"/>
  <c r="BK84" i="1"/>
  <c r="BK82" i="1"/>
  <c r="BK76" i="1"/>
  <c r="BK74" i="1"/>
  <c r="BK70" i="1"/>
  <c r="BK80" i="1"/>
  <c r="BK78" i="1"/>
  <c r="BK68" i="1"/>
  <c r="BK72" i="1"/>
  <c r="BK66" i="1"/>
  <c r="BJ118" i="1"/>
  <c r="BJ120" i="1"/>
  <c r="BJ116" i="1"/>
  <c r="BJ114" i="1"/>
  <c r="BJ110" i="1"/>
  <c r="BJ112" i="1"/>
  <c r="BJ106" i="1"/>
  <c r="BJ108" i="1"/>
  <c r="BJ104" i="1"/>
  <c r="BJ92" i="1"/>
  <c r="BJ98" i="1"/>
  <c r="BJ102" i="1"/>
  <c r="BJ94" i="1"/>
  <c r="BJ100" i="1"/>
  <c r="BJ90" i="1"/>
  <c r="BJ96" i="1"/>
  <c r="BJ86" i="1"/>
  <c r="BJ88" i="1"/>
  <c r="BJ84" i="1"/>
  <c r="BJ82" i="1"/>
  <c r="BJ80" i="1"/>
  <c r="BJ74" i="1"/>
  <c r="BJ76" i="1"/>
  <c r="BJ78" i="1"/>
  <c r="BJ72" i="1"/>
  <c r="BJ68" i="1"/>
  <c r="BJ70" i="1"/>
  <c r="BJ66" i="1"/>
  <c r="BI120" i="1"/>
  <c r="BI118" i="1"/>
  <c r="BI116" i="1"/>
  <c r="BI114" i="1"/>
  <c r="BI110" i="1"/>
  <c r="BI108" i="1"/>
  <c r="BI106" i="1"/>
  <c r="BI112" i="1"/>
  <c r="BI104" i="1"/>
  <c r="BI98" i="1"/>
  <c r="BI94" i="1"/>
  <c r="BI90" i="1"/>
  <c r="BI100" i="1"/>
  <c r="BI96" i="1"/>
  <c r="BI86" i="1"/>
  <c r="BI92" i="1"/>
  <c r="BI102" i="1"/>
  <c r="BI88" i="1"/>
  <c r="BI84" i="1"/>
  <c r="BI82" i="1"/>
  <c r="BI74" i="1"/>
  <c r="BI80" i="1"/>
  <c r="BI76" i="1"/>
  <c r="BI78" i="1"/>
  <c r="BI72" i="1"/>
  <c r="BI70" i="1"/>
  <c r="BI68" i="1"/>
  <c r="BI66" i="1"/>
  <c r="BH120" i="1"/>
  <c r="BH116" i="1"/>
  <c r="BH114" i="1"/>
  <c r="BH118" i="1"/>
  <c r="BH110" i="1"/>
  <c r="BH112" i="1"/>
  <c r="BH108" i="1"/>
  <c r="BH106" i="1"/>
  <c r="BH102" i="1"/>
  <c r="BH104" i="1"/>
  <c r="BH96" i="1"/>
  <c r="BH98" i="1"/>
  <c r="BH100" i="1"/>
  <c r="BH88" i="1"/>
  <c r="BH90" i="1"/>
  <c r="BH94" i="1"/>
  <c r="BH92" i="1"/>
  <c r="BH86" i="1"/>
  <c r="BH82" i="1"/>
  <c r="BH84" i="1"/>
  <c r="BH80" i="1"/>
  <c r="BH78" i="1"/>
  <c r="BH76" i="1"/>
  <c r="BH72" i="1"/>
  <c r="BH74" i="1"/>
  <c r="BH70" i="1"/>
  <c r="BH68" i="1"/>
  <c r="BH66" i="1"/>
  <c r="BF22" i="1"/>
  <c r="GY205" i="1" l="1"/>
  <c r="JR195" i="1"/>
  <c r="JR193" i="1"/>
  <c r="EI199" i="1"/>
  <c r="HA114" i="1"/>
  <c r="ED199" i="1"/>
  <c r="GX199" i="1"/>
  <c r="JM44" i="1"/>
  <c r="HA199" i="1"/>
  <c r="GW169" i="1"/>
  <c r="GW163" i="1"/>
  <c r="GX114" i="1"/>
  <c r="EH165" i="1"/>
  <c r="EH169" i="1" s="1"/>
  <c r="GV199" i="1"/>
  <c r="GY199" i="1"/>
  <c r="GJ44" i="1"/>
  <c r="JQ114" i="1"/>
  <c r="GZ80" i="1"/>
  <c r="GZ78" i="1"/>
  <c r="EC199" i="1"/>
  <c r="GV205" i="1"/>
  <c r="GV201" i="1"/>
  <c r="GW177" i="1"/>
  <c r="GW175" i="1"/>
  <c r="HA205" i="1"/>
  <c r="HA201" i="1"/>
  <c r="GX201" i="1"/>
  <c r="GX205" i="1"/>
  <c r="GZ171" i="1"/>
  <c r="GZ169" i="1"/>
  <c r="GK44" i="1"/>
  <c r="EG199" i="1"/>
  <c r="EE165" i="1"/>
  <c r="EE163" i="1"/>
  <c r="GV114" i="1"/>
  <c r="GL44" i="1"/>
  <c r="JQ120" i="1"/>
  <c r="EB199" i="1"/>
  <c r="EF199" i="1"/>
  <c r="EI201" i="1"/>
  <c r="EI205" i="1"/>
  <c r="EC205" i="1"/>
  <c r="EC201" i="1"/>
  <c r="EF205" i="1"/>
  <c r="EF201" i="1"/>
  <c r="EG205" i="1"/>
  <c r="EG201" i="1"/>
  <c r="ED201" i="1"/>
  <c r="ED205" i="1"/>
  <c r="EB205" i="1"/>
  <c r="EB201" i="1"/>
  <c r="JN44" i="1"/>
  <c r="JS114" i="1"/>
  <c r="JL44" i="1"/>
  <c r="JF129" i="1"/>
  <c r="JR80" i="1"/>
  <c r="JR78" i="1"/>
  <c r="JS116" i="1"/>
  <c r="JS120" i="1"/>
  <c r="JH129" i="1"/>
  <c r="GW80" i="1"/>
  <c r="GW78" i="1"/>
  <c r="GX120" i="1"/>
  <c r="GX116" i="1"/>
  <c r="GV116" i="1"/>
  <c r="GV120" i="1"/>
  <c r="GY114" i="1"/>
  <c r="HA116" i="1"/>
  <c r="HA120" i="1"/>
  <c r="GY120" i="1"/>
  <c r="GY116" i="1"/>
  <c r="BG120" i="1"/>
  <c r="BG116" i="1"/>
  <c r="BG118" i="1"/>
  <c r="BG114" i="1"/>
  <c r="BG110" i="1"/>
  <c r="BG112" i="1"/>
  <c r="BG106" i="1"/>
  <c r="BG108" i="1"/>
  <c r="BG104" i="1"/>
  <c r="BG102" i="1"/>
  <c r="BG100" i="1"/>
  <c r="BG94" i="1"/>
  <c r="BG98" i="1"/>
  <c r="BG96" i="1"/>
  <c r="BG92" i="1"/>
  <c r="BG88" i="1"/>
  <c r="BG90" i="1"/>
  <c r="BG86" i="1"/>
  <c r="BG84" i="1"/>
  <c r="BG82" i="1"/>
  <c r="BG78" i="1"/>
  <c r="BG80" i="1"/>
  <c r="BG76" i="1"/>
  <c r="BG74" i="1"/>
  <c r="BG72" i="1"/>
  <c r="BG70" i="1"/>
  <c r="BG68" i="1"/>
  <c r="BG66" i="1"/>
  <c r="BF120" i="1"/>
  <c r="BF118" i="1"/>
  <c r="BF116" i="1"/>
  <c r="BF114" i="1"/>
  <c r="BF112" i="1"/>
  <c r="BF110" i="1"/>
  <c r="BF106" i="1"/>
  <c r="BF108" i="1"/>
  <c r="BF104" i="1"/>
  <c r="BF102" i="1"/>
  <c r="BF100" i="1"/>
  <c r="BF96" i="1"/>
  <c r="BF94" i="1"/>
  <c r="BF98" i="1"/>
  <c r="BF92" i="1"/>
  <c r="BF90" i="1"/>
  <c r="BF88" i="1"/>
  <c r="BF86" i="1"/>
  <c r="BF84" i="1"/>
  <c r="BF82" i="1"/>
  <c r="BF78" i="1"/>
  <c r="BF80" i="1"/>
  <c r="BF76" i="1"/>
  <c r="BF74" i="1"/>
  <c r="BF72" i="1"/>
  <c r="BF70" i="1"/>
  <c r="BF68" i="1"/>
  <c r="BF66" i="1"/>
  <c r="JF125" i="1" l="1"/>
  <c r="JH125" i="1"/>
  <c r="EH171" i="1"/>
  <c r="EH177" i="1" s="1"/>
  <c r="GZ86" i="1"/>
  <c r="GZ84" i="1"/>
  <c r="GZ177" i="1"/>
  <c r="GZ175" i="1"/>
  <c r="GW181" i="1"/>
  <c r="GW183" i="1"/>
  <c r="EE169" i="1"/>
  <c r="EE171" i="1"/>
  <c r="JR86" i="1"/>
  <c r="JR84" i="1"/>
  <c r="GW86" i="1"/>
  <c r="GW84" i="1"/>
  <c r="BE118" i="1"/>
  <c r="BE116" i="1"/>
  <c r="BE120" i="1"/>
  <c r="BE98" i="1"/>
  <c r="BE112" i="1"/>
  <c r="BE114" i="1"/>
  <c r="BE110" i="1"/>
  <c r="BE108" i="1"/>
  <c r="BE92" i="1"/>
  <c r="BE104" i="1"/>
  <c r="BE106" i="1"/>
  <c r="BE96" i="1"/>
  <c r="BE90" i="1"/>
  <c r="BE88" i="1"/>
  <c r="BE100" i="1"/>
  <c r="BE102" i="1"/>
  <c r="BE84" i="1"/>
  <c r="BE86" i="1"/>
  <c r="BE94" i="1"/>
  <c r="BE80" i="1"/>
  <c r="BE82" i="1"/>
  <c r="BE78" i="1"/>
  <c r="BE74" i="1"/>
  <c r="BE76" i="1"/>
  <c r="BE72" i="1"/>
  <c r="BE70" i="1"/>
  <c r="BE68" i="1"/>
  <c r="BE66" i="1"/>
  <c r="BC22" i="1"/>
  <c r="BC9" i="1"/>
  <c r="BD120" i="1"/>
  <c r="BD118" i="1"/>
  <c r="BD114" i="1"/>
  <c r="BD110" i="1"/>
  <c r="BD102" i="1"/>
  <c r="BD116" i="1"/>
  <c r="BD108" i="1"/>
  <c r="BD106" i="1"/>
  <c r="BD104" i="1"/>
  <c r="BD112" i="1"/>
  <c r="BD100" i="1"/>
  <c r="BD96" i="1"/>
  <c r="BD98" i="1"/>
  <c r="BD90" i="1"/>
  <c r="BD86" i="1"/>
  <c r="BD94" i="1"/>
  <c r="BD92" i="1"/>
  <c r="BD88" i="1"/>
  <c r="BD84" i="1"/>
  <c r="BD82" i="1"/>
  <c r="BD74" i="1"/>
  <c r="BD78" i="1"/>
  <c r="BD80" i="1"/>
  <c r="BD76" i="1"/>
  <c r="BD70" i="1"/>
  <c r="BD68" i="1"/>
  <c r="BD72" i="1"/>
  <c r="BD66" i="1"/>
  <c r="BC118" i="1"/>
  <c r="BC120" i="1"/>
  <c r="BC116" i="1"/>
  <c r="BC114" i="1"/>
  <c r="BC112" i="1"/>
  <c r="BC108" i="1"/>
  <c r="BC104" i="1"/>
  <c r="BC102" i="1"/>
  <c r="BC110" i="1"/>
  <c r="BC106" i="1"/>
  <c r="BC98" i="1"/>
  <c r="BC100" i="1"/>
  <c r="BC92" i="1"/>
  <c r="BC96" i="1"/>
  <c r="BC94" i="1"/>
  <c r="BC88" i="1"/>
  <c r="BC86" i="1"/>
  <c r="BC90" i="1"/>
  <c r="BC84" i="1"/>
  <c r="BC82" i="1"/>
  <c r="BC78" i="1"/>
  <c r="BC80" i="1"/>
  <c r="BC74" i="1"/>
  <c r="BC76" i="1"/>
  <c r="BC72" i="1"/>
  <c r="BC70" i="1"/>
  <c r="BC68" i="1"/>
  <c r="BC66" i="1"/>
  <c r="BB118" i="1"/>
  <c r="BB120" i="1"/>
  <c r="BB110" i="1"/>
  <c r="BB104" i="1"/>
  <c r="BB116" i="1"/>
  <c r="BB114" i="1"/>
  <c r="BB106" i="1"/>
  <c r="BB102" i="1"/>
  <c r="BB112" i="1"/>
  <c r="BB108" i="1"/>
  <c r="BB98" i="1"/>
  <c r="BB94" i="1"/>
  <c r="BB90" i="1"/>
  <c r="BB100" i="1"/>
  <c r="BB92" i="1"/>
  <c r="BB86" i="1"/>
  <c r="BB84" i="1"/>
  <c r="BB96" i="1"/>
  <c r="BB88" i="1"/>
  <c r="BB82" i="1"/>
  <c r="BB76" i="1"/>
  <c r="BB74" i="1"/>
  <c r="BB80" i="1"/>
  <c r="BB78" i="1"/>
  <c r="BB68" i="1"/>
  <c r="BB72" i="1"/>
  <c r="BB70" i="1"/>
  <c r="BB66" i="1"/>
  <c r="BB22" i="1"/>
  <c r="BA118" i="1"/>
  <c r="BA120" i="1"/>
  <c r="BA114" i="1"/>
  <c r="BA110" i="1"/>
  <c r="BA112" i="1"/>
  <c r="BA108" i="1"/>
  <c r="BA116" i="1"/>
  <c r="BA106" i="1"/>
  <c r="BA102" i="1"/>
  <c r="BA100" i="1"/>
  <c r="BA104" i="1"/>
  <c r="BA98" i="1"/>
  <c r="BA90" i="1"/>
  <c r="BA94" i="1"/>
  <c r="BA92" i="1"/>
  <c r="BA96" i="1"/>
  <c r="BA86" i="1"/>
  <c r="BA84" i="1"/>
  <c r="BA88" i="1"/>
  <c r="BA78" i="1"/>
  <c r="BA82" i="1"/>
  <c r="BA76" i="1"/>
  <c r="BA74" i="1"/>
  <c r="BA80" i="1"/>
  <c r="BA72" i="1"/>
  <c r="BA70" i="1"/>
  <c r="BA68" i="1"/>
  <c r="BA66" i="1"/>
  <c r="AZ118" i="1"/>
  <c r="AZ110" i="1"/>
  <c r="AZ116" i="1"/>
  <c r="AZ114" i="1"/>
  <c r="AZ120" i="1"/>
  <c r="AZ108" i="1"/>
  <c r="AZ112" i="1"/>
  <c r="AZ102" i="1"/>
  <c r="AZ106" i="1"/>
  <c r="AZ90" i="1"/>
  <c r="AZ100" i="1"/>
  <c r="AZ98" i="1"/>
  <c r="AZ94" i="1"/>
  <c r="AZ104" i="1"/>
  <c r="AZ92" i="1"/>
  <c r="AZ84" i="1"/>
  <c r="AZ86" i="1"/>
  <c r="AZ96" i="1"/>
  <c r="AZ88" i="1"/>
  <c r="AZ82" i="1"/>
  <c r="AZ78" i="1"/>
  <c r="AZ80" i="1"/>
  <c r="AZ74" i="1"/>
  <c r="AZ72" i="1"/>
  <c r="AZ76" i="1"/>
  <c r="AZ70" i="1"/>
  <c r="AZ68" i="1"/>
  <c r="AZ66" i="1"/>
  <c r="BB36" i="1"/>
  <c r="AY120" i="1"/>
  <c r="AY110" i="1"/>
  <c r="AY116" i="1"/>
  <c r="AY112" i="1"/>
  <c r="AY118" i="1"/>
  <c r="AY114" i="1"/>
  <c r="AY108" i="1"/>
  <c r="AY102" i="1"/>
  <c r="AY104" i="1"/>
  <c r="AY106" i="1"/>
  <c r="AY100" i="1"/>
  <c r="AY98" i="1"/>
  <c r="AY94" i="1"/>
  <c r="AY90" i="1"/>
  <c r="AY96" i="1"/>
  <c r="AY92" i="1"/>
  <c r="AY86" i="1"/>
  <c r="AY88" i="1"/>
  <c r="AY84" i="1"/>
  <c r="AY76" i="1"/>
  <c r="AY82" i="1"/>
  <c r="AY78" i="1"/>
  <c r="AY80" i="1"/>
  <c r="AY74" i="1"/>
  <c r="AY70" i="1"/>
  <c r="AY72" i="1"/>
  <c r="AY68" i="1"/>
  <c r="AY66" i="1"/>
  <c r="AX118" i="1"/>
  <c r="AX120" i="1"/>
  <c r="AX106" i="1"/>
  <c r="AX116" i="1"/>
  <c r="AX114" i="1"/>
  <c r="AX112" i="1"/>
  <c r="AX110" i="1"/>
  <c r="AX108" i="1"/>
  <c r="AX94" i="1"/>
  <c r="AX102" i="1"/>
  <c r="AX104" i="1"/>
  <c r="AX100" i="1"/>
  <c r="AX98" i="1"/>
  <c r="AX96" i="1"/>
  <c r="AX92" i="1"/>
  <c r="AX90" i="1"/>
  <c r="AX82" i="1"/>
  <c r="AX88" i="1"/>
  <c r="AX86" i="1"/>
  <c r="AX84" i="1"/>
  <c r="AX74" i="1"/>
  <c r="AX72" i="1"/>
  <c r="AX80" i="1"/>
  <c r="AX76" i="1"/>
  <c r="AX78" i="1"/>
  <c r="AX70" i="1"/>
  <c r="AX66" i="1"/>
  <c r="AX68" i="1"/>
  <c r="BA36" i="1"/>
  <c r="AW120" i="1"/>
  <c r="AW118" i="1"/>
  <c r="AW106" i="1"/>
  <c r="AW108" i="1"/>
  <c r="AW116" i="1"/>
  <c r="AW110" i="1"/>
  <c r="AW114" i="1"/>
  <c r="AW92" i="1"/>
  <c r="AW112" i="1"/>
  <c r="AW96" i="1"/>
  <c r="AW98" i="1"/>
  <c r="AW94" i="1"/>
  <c r="AW100" i="1"/>
  <c r="AW104" i="1"/>
  <c r="AW102" i="1"/>
  <c r="AW82" i="1"/>
  <c r="AW88" i="1"/>
  <c r="AW90" i="1"/>
  <c r="AW84" i="1"/>
  <c r="AW86" i="1"/>
  <c r="AW72" i="1"/>
  <c r="AW78" i="1"/>
  <c r="AW74" i="1"/>
  <c r="AW80" i="1"/>
  <c r="AW76" i="1"/>
  <c r="AW70" i="1"/>
  <c r="AW68" i="1"/>
  <c r="AW66" i="1"/>
  <c r="AV112" i="1"/>
  <c r="AV116" i="1"/>
  <c r="AV118" i="1"/>
  <c r="AV114" i="1"/>
  <c r="AV106" i="1"/>
  <c r="AV110" i="1"/>
  <c r="AV108" i="1"/>
  <c r="AV120" i="1"/>
  <c r="AV102" i="1"/>
  <c r="AV100" i="1"/>
  <c r="AV94" i="1"/>
  <c r="AV96" i="1"/>
  <c r="AV104" i="1"/>
  <c r="AV88" i="1"/>
  <c r="AV98" i="1"/>
  <c r="AV86" i="1"/>
  <c r="AV78" i="1"/>
  <c r="AV80" i="1"/>
  <c r="AV90" i="1"/>
  <c r="AV92" i="1"/>
  <c r="AV74" i="1"/>
  <c r="AV84" i="1"/>
  <c r="AV82" i="1"/>
  <c r="AV76" i="1"/>
  <c r="AV72" i="1"/>
  <c r="AV68" i="1"/>
  <c r="AV70" i="1"/>
  <c r="AV66" i="1"/>
  <c r="AZ9" i="1"/>
  <c r="AU118" i="1"/>
  <c r="AU116" i="1"/>
  <c r="AU120" i="1"/>
  <c r="AU114" i="1"/>
  <c r="AU112" i="1"/>
  <c r="AU110" i="1"/>
  <c r="AU108" i="1"/>
  <c r="AU104" i="1"/>
  <c r="AU106" i="1"/>
  <c r="AU100" i="1"/>
  <c r="AU94" i="1"/>
  <c r="AU102" i="1"/>
  <c r="AU96" i="1"/>
  <c r="AU92" i="1"/>
  <c r="AU98" i="1"/>
  <c r="AU88" i="1"/>
  <c r="AU80" i="1"/>
  <c r="AU84" i="1"/>
  <c r="AU90" i="1"/>
  <c r="AU86" i="1"/>
  <c r="AU82" i="1"/>
  <c r="AU78" i="1"/>
  <c r="AU76" i="1"/>
  <c r="AU74" i="1"/>
  <c r="AU72" i="1"/>
  <c r="AU70" i="1"/>
  <c r="AU68" i="1"/>
  <c r="AU66" i="1"/>
  <c r="AT118" i="1"/>
  <c r="AT120" i="1"/>
  <c r="AT110" i="1"/>
  <c r="AT116" i="1"/>
  <c r="AT108" i="1"/>
  <c r="AT114" i="1"/>
  <c r="AT106" i="1"/>
  <c r="AT112" i="1"/>
  <c r="AT104" i="1"/>
  <c r="AT102" i="1"/>
  <c r="AT92" i="1"/>
  <c r="AT98" i="1"/>
  <c r="AT100" i="1"/>
  <c r="AT96" i="1"/>
  <c r="AT84" i="1"/>
  <c r="AT94" i="1"/>
  <c r="AT88" i="1"/>
  <c r="AT90" i="1"/>
  <c r="AT82" i="1"/>
  <c r="AT80" i="1"/>
  <c r="AT78" i="1"/>
  <c r="AT76" i="1"/>
  <c r="AT86" i="1"/>
  <c r="AT72" i="1"/>
  <c r="AT74" i="1"/>
  <c r="AT70" i="1"/>
  <c r="AT68" i="1"/>
  <c r="AT66" i="1"/>
  <c r="AS120" i="1"/>
  <c r="AS118" i="1"/>
  <c r="AS112" i="1"/>
  <c r="AS116" i="1"/>
  <c r="AS110" i="1"/>
  <c r="AS108" i="1"/>
  <c r="AS102" i="1"/>
  <c r="AS106" i="1"/>
  <c r="AS114" i="1"/>
  <c r="AS100" i="1"/>
  <c r="AS96" i="1"/>
  <c r="AS98" i="1"/>
  <c r="AS104" i="1"/>
  <c r="AS88" i="1"/>
  <c r="AS92" i="1"/>
  <c r="AS86" i="1"/>
  <c r="AS94" i="1"/>
  <c r="AS84" i="1"/>
  <c r="AS90" i="1"/>
  <c r="AS82" i="1"/>
  <c r="AS78" i="1"/>
  <c r="AS80" i="1"/>
  <c r="AS76" i="1"/>
  <c r="AS70" i="1"/>
  <c r="AS74" i="1"/>
  <c r="AS72" i="1"/>
  <c r="AS68" i="1"/>
  <c r="AS66" i="1"/>
  <c r="AY9" i="1"/>
  <c r="AR120" i="1"/>
  <c r="AR118" i="1"/>
  <c r="AR116" i="1"/>
  <c r="AR114" i="1"/>
  <c r="AR112" i="1"/>
  <c r="AR110" i="1"/>
  <c r="AR108" i="1"/>
  <c r="AR106" i="1"/>
  <c r="AR104" i="1"/>
  <c r="AR102" i="1"/>
  <c r="AR100" i="1"/>
  <c r="AR98" i="1"/>
  <c r="AR96" i="1"/>
  <c r="AR94" i="1"/>
  <c r="AR92" i="1"/>
  <c r="AR90" i="1"/>
  <c r="AR88" i="1"/>
  <c r="AR86" i="1"/>
  <c r="AR84" i="1"/>
  <c r="AR82" i="1"/>
  <c r="AR80" i="1"/>
  <c r="AR78" i="1"/>
  <c r="AR76" i="1"/>
  <c r="AR74" i="1"/>
  <c r="AR72" i="1"/>
  <c r="AR70" i="1"/>
  <c r="AR68" i="1"/>
  <c r="AR66" i="1"/>
  <c r="AQ120" i="1"/>
  <c r="AQ118" i="1"/>
  <c r="AQ116" i="1"/>
  <c r="AQ114" i="1"/>
  <c r="AQ104" i="1"/>
  <c r="AQ112" i="1"/>
  <c r="AQ108" i="1"/>
  <c r="AQ102" i="1"/>
  <c r="AQ98" i="1"/>
  <c r="AQ110" i="1"/>
  <c r="AQ106" i="1"/>
  <c r="AQ100" i="1"/>
  <c r="AQ96" i="1"/>
  <c r="AQ88" i="1"/>
  <c r="AQ92" i="1"/>
  <c r="AQ94" i="1"/>
  <c r="AQ84" i="1"/>
  <c r="AQ90" i="1"/>
  <c r="AQ86" i="1"/>
  <c r="AQ82" i="1"/>
  <c r="AQ80" i="1"/>
  <c r="AQ78" i="1"/>
  <c r="AQ76" i="1"/>
  <c r="AQ74" i="1"/>
  <c r="AQ72" i="1"/>
  <c r="AQ70" i="1"/>
  <c r="AQ68" i="1"/>
  <c r="AQ66" i="1"/>
  <c r="AP120" i="1"/>
  <c r="AP114" i="1"/>
  <c r="AP116" i="1"/>
  <c r="AP110" i="1"/>
  <c r="AP112" i="1"/>
  <c r="AP118" i="1"/>
  <c r="AP96" i="1"/>
  <c r="AP108" i="1"/>
  <c r="AP106" i="1"/>
  <c r="AP102" i="1"/>
  <c r="AP104" i="1"/>
  <c r="AP100" i="1"/>
  <c r="AP92" i="1"/>
  <c r="AP94" i="1"/>
  <c r="AP98" i="1"/>
  <c r="AP82" i="1"/>
  <c r="AP90" i="1"/>
  <c r="AP86" i="1"/>
  <c r="AP84" i="1"/>
  <c r="AP88" i="1"/>
  <c r="AP78" i="1"/>
  <c r="AP80" i="1"/>
  <c r="AP76" i="1"/>
  <c r="AP72" i="1"/>
  <c r="AP70" i="1"/>
  <c r="AP74" i="1"/>
  <c r="AP68" i="1"/>
  <c r="AP66" i="1"/>
  <c r="AV22" i="1"/>
  <c r="AV9" i="1"/>
  <c r="AO120" i="1"/>
  <c r="AO118" i="1"/>
  <c r="AO116" i="1"/>
  <c r="AO114" i="1"/>
  <c r="AO112" i="1"/>
  <c r="AO108" i="1"/>
  <c r="AO110" i="1"/>
  <c r="AO106" i="1"/>
  <c r="AO104" i="1"/>
  <c r="AO100" i="1"/>
  <c r="AO102" i="1"/>
  <c r="AO98" i="1"/>
  <c r="AO94" i="1"/>
  <c r="AO96" i="1"/>
  <c r="AO90" i="1"/>
  <c r="AO92" i="1"/>
  <c r="AO88" i="1"/>
  <c r="AO86" i="1"/>
  <c r="AO82" i="1"/>
  <c r="AO84" i="1"/>
  <c r="AO80" i="1"/>
  <c r="AO78" i="1"/>
  <c r="AO76" i="1"/>
  <c r="AO74" i="1"/>
  <c r="AO72" i="1"/>
  <c r="AO70" i="1"/>
  <c r="AO68" i="1"/>
  <c r="AO66" i="1"/>
  <c r="AN120" i="1"/>
  <c r="AN112" i="1"/>
  <c r="AN118" i="1"/>
  <c r="AN114" i="1"/>
  <c r="AN116" i="1"/>
  <c r="AN110" i="1"/>
  <c r="AN108" i="1"/>
  <c r="AN98" i="1"/>
  <c r="AN102" i="1"/>
  <c r="AN100" i="1"/>
  <c r="AN104" i="1"/>
  <c r="AN106" i="1"/>
  <c r="AN94" i="1"/>
  <c r="AN96" i="1"/>
  <c r="AN92" i="1"/>
  <c r="AN90" i="1"/>
  <c r="AN82" i="1"/>
  <c r="AN84" i="1"/>
  <c r="AN86" i="1"/>
  <c r="AN88" i="1"/>
  <c r="AN80" i="1"/>
  <c r="AN76" i="1"/>
  <c r="AN78" i="1"/>
  <c r="AN72" i="1"/>
  <c r="AN74" i="1"/>
  <c r="AN70" i="1"/>
  <c r="AN68" i="1"/>
  <c r="AN66" i="1"/>
  <c r="AV37" i="1"/>
  <c r="AM114" i="1"/>
  <c r="AM106" i="1"/>
  <c r="AM112" i="1"/>
  <c r="AM108" i="1"/>
  <c r="AM116" i="1"/>
  <c r="AM120" i="1"/>
  <c r="AM118" i="1"/>
  <c r="AM102" i="1"/>
  <c r="AM98" i="1"/>
  <c r="AM104" i="1"/>
  <c r="AM110" i="1"/>
  <c r="AM84" i="1"/>
  <c r="AM96" i="1"/>
  <c r="AM90" i="1"/>
  <c r="AM100" i="1"/>
  <c r="AM94" i="1"/>
  <c r="AM82" i="1"/>
  <c r="AM88" i="1"/>
  <c r="AM78" i="1"/>
  <c r="AM86" i="1"/>
  <c r="AM92" i="1"/>
  <c r="AM74" i="1"/>
  <c r="AM76" i="1"/>
  <c r="AM80" i="1"/>
  <c r="AM70" i="1"/>
  <c r="AM72" i="1"/>
  <c r="AM68" i="1"/>
  <c r="AM66" i="1"/>
  <c r="AU9" i="1"/>
  <c r="AL118" i="1"/>
  <c r="AL120" i="1"/>
  <c r="AL114" i="1"/>
  <c r="AL116" i="1"/>
  <c r="AL112" i="1"/>
  <c r="AL110" i="1"/>
  <c r="AL104" i="1"/>
  <c r="AL108" i="1"/>
  <c r="AL102" i="1"/>
  <c r="AL106" i="1"/>
  <c r="AL98" i="1"/>
  <c r="AL94" i="1"/>
  <c r="AL96" i="1"/>
  <c r="AL100" i="1"/>
  <c r="AL90" i="1"/>
  <c r="AL92" i="1"/>
  <c r="AL88" i="1"/>
  <c r="AL84" i="1"/>
  <c r="AL86" i="1"/>
  <c r="AL82" i="1"/>
  <c r="AL80" i="1"/>
  <c r="AL78" i="1"/>
  <c r="AL76" i="1"/>
  <c r="AL72" i="1"/>
  <c r="AL74" i="1"/>
  <c r="AL70" i="1"/>
  <c r="AL68" i="1"/>
  <c r="AL66" i="1"/>
  <c r="AK118" i="1"/>
  <c r="AK108" i="1"/>
  <c r="AK110" i="1"/>
  <c r="AK114" i="1"/>
  <c r="AK104" i="1"/>
  <c r="AK106" i="1"/>
  <c r="AK112" i="1"/>
  <c r="AK116" i="1"/>
  <c r="AK92" i="1"/>
  <c r="AK90" i="1"/>
  <c r="AK120" i="1"/>
  <c r="AK96" i="1"/>
  <c r="AK98" i="1"/>
  <c r="AK100" i="1"/>
  <c r="AK102" i="1"/>
  <c r="AK94" i="1"/>
  <c r="AK88" i="1"/>
  <c r="AK80" i="1"/>
  <c r="AK82" i="1"/>
  <c r="AK86" i="1"/>
  <c r="AK84" i="1"/>
  <c r="AK74" i="1"/>
  <c r="AK76" i="1"/>
  <c r="AK72" i="1"/>
  <c r="AK78" i="1"/>
  <c r="AK68" i="1"/>
  <c r="AK70" i="1"/>
  <c r="AK66" i="1"/>
  <c r="AJ120" i="1"/>
  <c r="AJ118" i="1"/>
  <c r="AJ114" i="1"/>
  <c r="AJ112" i="1"/>
  <c r="AJ108" i="1"/>
  <c r="AJ116" i="1"/>
  <c r="AJ100" i="1"/>
  <c r="AJ106" i="1"/>
  <c r="AJ110" i="1"/>
  <c r="AJ94" i="1"/>
  <c r="AJ98" i="1"/>
  <c r="AJ96" i="1"/>
  <c r="AJ104" i="1"/>
  <c r="AJ102" i="1"/>
  <c r="AJ92" i="1"/>
  <c r="AJ90" i="1"/>
  <c r="AJ88" i="1"/>
  <c r="AJ86" i="1"/>
  <c r="AJ82" i="1"/>
  <c r="AJ80" i="1"/>
  <c r="AJ84" i="1"/>
  <c r="AJ78" i="1"/>
  <c r="AJ72" i="1"/>
  <c r="AJ76" i="1"/>
  <c r="AJ74" i="1"/>
  <c r="AJ70" i="1"/>
  <c r="AJ68" i="1"/>
  <c r="AJ66" i="1"/>
  <c r="AT9" i="1"/>
  <c r="AI118" i="1"/>
  <c r="AI112" i="1"/>
  <c r="AI120" i="1"/>
  <c r="AI116" i="1"/>
  <c r="AI114" i="1"/>
  <c r="AI110" i="1"/>
  <c r="AI102" i="1"/>
  <c r="AI96" i="1"/>
  <c r="AI100" i="1"/>
  <c r="AI86" i="1"/>
  <c r="AI98" i="1"/>
  <c r="AI108" i="1"/>
  <c r="AI104" i="1"/>
  <c r="AI94" i="1"/>
  <c r="AI88" i="1"/>
  <c r="AI106" i="1"/>
  <c r="AI90" i="1"/>
  <c r="AI92" i="1"/>
  <c r="AI84" i="1"/>
  <c r="AI78" i="1"/>
  <c r="AI76" i="1"/>
  <c r="AI80" i="1"/>
  <c r="AI82" i="1"/>
  <c r="AI72" i="1"/>
  <c r="AI74" i="1"/>
  <c r="AI68" i="1"/>
  <c r="AI70" i="1"/>
  <c r="AI66" i="1"/>
  <c r="AH116" i="1"/>
  <c r="AH120" i="1"/>
  <c r="AH118" i="1"/>
  <c r="AH114" i="1"/>
  <c r="AH112" i="1"/>
  <c r="AH110" i="1"/>
  <c r="AH108" i="1"/>
  <c r="AH106" i="1"/>
  <c r="AH104" i="1"/>
  <c r="AH100" i="1"/>
  <c r="AH102" i="1"/>
  <c r="AH94" i="1"/>
  <c r="AH98" i="1"/>
  <c r="AH96" i="1"/>
  <c r="AH92" i="1"/>
  <c r="AH90" i="1"/>
  <c r="AH88" i="1"/>
  <c r="AH86" i="1"/>
  <c r="AH82" i="1"/>
  <c r="AH84" i="1"/>
  <c r="AH80" i="1"/>
  <c r="AH78" i="1"/>
  <c r="AH76" i="1"/>
  <c r="AH72" i="1"/>
  <c r="AH74" i="1"/>
  <c r="AH70" i="1"/>
  <c r="AH68" i="1"/>
  <c r="AH66" i="1"/>
  <c r="AT37" i="1"/>
  <c r="AT36" i="1"/>
  <c r="AG120" i="1"/>
  <c r="AG108" i="1"/>
  <c r="AG118" i="1"/>
  <c r="AG112" i="1"/>
  <c r="AG116" i="1"/>
  <c r="AG114" i="1"/>
  <c r="AG104" i="1"/>
  <c r="AG106" i="1"/>
  <c r="AG110" i="1"/>
  <c r="AG102" i="1"/>
  <c r="AG96" i="1"/>
  <c r="AG92" i="1"/>
  <c r="AG100" i="1"/>
  <c r="AG98" i="1"/>
  <c r="AG94" i="1"/>
  <c r="AG90" i="1"/>
  <c r="AG84" i="1"/>
  <c r="AG82" i="1"/>
  <c r="AG86" i="1"/>
  <c r="AG88" i="1"/>
  <c r="AG80" i="1"/>
  <c r="AG76" i="1"/>
  <c r="AG78" i="1"/>
  <c r="AG74" i="1"/>
  <c r="AG72" i="1"/>
  <c r="AG70" i="1"/>
  <c r="AG68" i="1"/>
  <c r="AG66" i="1"/>
  <c r="AS9" i="1"/>
  <c r="AF120" i="1"/>
  <c r="AF116" i="1"/>
  <c r="AF104" i="1"/>
  <c r="AF108" i="1"/>
  <c r="AF112" i="1"/>
  <c r="AF114" i="1"/>
  <c r="AF94" i="1"/>
  <c r="AF106" i="1"/>
  <c r="AF96" i="1"/>
  <c r="AF110" i="1"/>
  <c r="AF118" i="1"/>
  <c r="AF98" i="1"/>
  <c r="AF102" i="1"/>
  <c r="AF92" i="1"/>
  <c r="AF82" i="1"/>
  <c r="AF88" i="1"/>
  <c r="AF100" i="1"/>
  <c r="AF84" i="1"/>
  <c r="AF90" i="1"/>
  <c r="AF78" i="1"/>
  <c r="AF86" i="1"/>
  <c r="AF80" i="1"/>
  <c r="AF74" i="1"/>
  <c r="AF70" i="1"/>
  <c r="AF76" i="1"/>
  <c r="AF72" i="1"/>
  <c r="AF68" i="1"/>
  <c r="AF66" i="1"/>
  <c r="AS37" i="1"/>
  <c r="AS36" i="1"/>
  <c r="AE116" i="1"/>
  <c r="AE114" i="1"/>
  <c r="AE100" i="1"/>
  <c r="AE120" i="1"/>
  <c r="AE110" i="1"/>
  <c r="AE102" i="1"/>
  <c r="AE118" i="1"/>
  <c r="AE106" i="1"/>
  <c r="AE88" i="1"/>
  <c r="AE112" i="1"/>
  <c r="AE98" i="1"/>
  <c r="AE104" i="1"/>
  <c r="AE108" i="1"/>
  <c r="AE96" i="1"/>
  <c r="AE90" i="1"/>
  <c r="AE94" i="1"/>
  <c r="AE86" i="1"/>
  <c r="AE80" i="1"/>
  <c r="AE92" i="1"/>
  <c r="AE84" i="1"/>
  <c r="AE78" i="1"/>
  <c r="AE82" i="1"/>
  <c r="AE76" i="1"/>
  <c r="AE72" i="1"/>
  <c r="AE74" i="1"/>
  <c r="AE68" i="1"/>
  <c r="AE70" i="1"/>
  <c r="AE66" i="1"/>
  <c r="AD116" i="1"/>
  <c r="AD118" i="1"/>
  <c r="AD114" i="1"/>
  <c r="AD120" i="1"/>
  <c r="AD112" i="1"/>
  <c r="AD110" i="1"/>
  <c r="AD106" i="1"/>
  <c r="AD104" i="1"/>
  <c r="AD108" i="1"/>
  <c r="AD100" i="1"/>
  <c r="AD102" i="1"/>
  <c r="AD98" i="1"/>
  <c r="AD94" i="1"/>
  <c r="AD96" i="1"/>
  <c r="AD92" i="1"/>
  <c r="AD90" i="1"/>
  <c r="AD86" i="1"/>
  <c r="AD88" i="1"/>
  <c r="AD84" i="1"/>
  <c r="AD82" i="1"/>
  <c r="AD80" i="1"/>
  <c r="AD78" i="1"/>
  <c r="AD76" i="1"/>
  <c r="AD74" i="1"/>
  <c r="AD72" i="1"/>
  <c r="AD68" i="1"/>
  <c r="AD70" i="1"/>
  <c r="AD66" i="1"/>
  <c r="AR9" i="1"/>
  <c r="AC120" i="1"/>
  <c r="AC118" i="1"/>
  <c r="AC116" i="1"/>
  <c r="AC114" i="1"/>
  <c r="AC106" i="1"/>
  <c r="AC102" i="1"/>
  <c r="AC112" i="1"/>
  <c r="AC110" i="1"/>
  <c r="AC104" i="1"/>
  <c r="AC96" i="1"/>
  <c r="AC108" i="1"/>
  <c r="AC100" i="1"/>
  <c r="AC92" i="1"/>
  <c r="AC98" i="1"/>
  <c r="AC86" i="1"/>
  <c r="AC88" i="1"/>
  <c r="AC94" i="1"/>
  <c r="AC82" i="1"/>
  <c r="AC90" i="1"/>
  <c r="AC80" i="1"/>
  <c r="AC78" i="1"/>
  <c r="AC84" i="1"/>
  <c r="AC76" i="1"/>
  <c r="AC74" i="1"/>
  <c r="AC72" i="1"/>
  <c r="AC70" i="1"/>
  <c r="AC68" i="1"/>
  <c r="AC66" i="1"/>
  <c r="AR37" i="1"/>
  <c r="AR36" i="1"/>
  <c r="AB120" i="1"/>
  <c r="AB116" i="1"/>
  <c r="AB118" i="1"/>
  <c r="AB114" i="1"/>
  <c r="AB104" i="1"/>
  <c r="AB108" i="1"/>
  <c r="AB98" i="1"/>
  <c r="AB110" i="1"/>
  <c r="AB100" i="1"/>
  <c r="AB94" i="1"/>
  <c r="AB102" i="1"/>
  <c r="AB88" i="1"/>
  <c r="AB106" i="1"/>
  <c r="AB96" i="1"/>
  <c r="AB112" i="1"/>
  <c r="AB92" i="1"/>
  <c r="AB84" i="1"/>
  <c r="AB78" i="1"/>
  <c r="AB86" i="1"/>
  <c r="AB90" i="1"/>
  <c r="AB82" i="1"/>
  <c r="AB80" i="1"/>
  <c r="AB76" i="1"/>
  <c r="AB72" i="1"/>
  <c r="AB74" i="1"/>
  <c r="AB70" i="1"/>
  <c r="AB68" i="1"/>
  <c r="AB66" i="1"/>
  <c r="AA112" i="1"/>
  <c r="AA116" i="1"/>
  <c r="AA106" i="1"/>
  <c r="AA114" i="1"/>
  <c r="AA120" i="1"/>
  <c r="AA100" i="1"/>
  <c r="AA104" i="1"/>
  <c r="AA108" i="1"/>
  <c r="AA118" i="1"/>
  <c r="AA94" i="1"/>
  <c r="AA98" i="1"/>
  <c r="AA110" i="1"/>
  <c r="AA90" i="1"/>
  <c r="AA92" i="1"/>
  <c r="AA102" i="1"/>
  <c r="AA96" i="1"/>
  <c r="AA76" i="1"/>
  <c r="AA82" i="1"/>
  <c r="AA84" i="1"/>
  <c r="AA88" i="1"/>
  <c r="AA78" i="1"/>
  <c r="AA74" i="1"/>
  <c r="AA80" i="1"/>
  <c r="AA86" i="1"/>
  <c r="AA72" i="1"/>
  <c r="AA68" i="1"/>
  <c r="AA70" i="1"/>
  <c r="AA66" i="1"/>
  <c r="AO9" i="1"/>
  <c r="AO36" i="1"/>
  <c r="Z120" i="1"/>
  <c r="Z110" i="1"/>
  <c r="Z114" i="1"/>
  <c r="Z102" i="1"/>
  <c r="Z112" i="1"/>
  <c r="Z116" i="1"/>
  <c r="Z118" i="1"/>
  <c r="Z104" i="1"/>
  <c r="Z106" i="1"/>
  <c r="Z108" i="1"/>
  <c r="Z94" i="1"/>
  <c r="Z98" i="1"/>
  <c r="Z96" i="1"/>
  <c r="Z100" i="1"/>
  <c r="Z92" i="1"/>
  <c r="Z90" i="1"/>
  <c r="Z84" i="1"/>
  <c r="Z86" i="1"/>
  <c r="Z88" i="1"/>
  <c r="Z80" i="1"/>
  <c r="Z76" i="1"/>
  <c r="Z78" i="1"/>
  <c r="Z82" i="1"/>
  <c r="Z72" i="1"/>
  <c r="Z70" i="1"/>
  <c r="Z74" i="1"/>
  <c r="Z68" i="1"/>
  <c r="Z66" i="1"/>
  <c r="AO37" i="1"/>
  <c r="Y118" i="1"/>
  <c r="Y120" i="1"/>
  <c r="Y100" i="1"/>
  <c r="Y116" i="1"/>
  <c r="Y110" i="1"/>
  <c r="Y114" i="1"/>
  <c r="Y106" i="1"/>
  <c r="Y96" i="1"/>
  <c r="Y108" i="1"/>
  <c r="Y104" i="1"/>
  <c r="Y112" i="1"/>
  <c r="Y98" i="1"/>
  <c r="Y90" i="1"/>
  <c r="Y88" i="1"/>
  <c r="Y94" i="1"/>
  <c r="Y102" i="1"/>
  <c r="Y82" i="1"/>
  <c r="Y86" i="1"/>
  <c r="Y84" i="1"/>
  <c r="Y92" i="1"/>
  <c r="Y76" i="1"/>
  <c r="Y74" i="1"/>
  <c r="Y80" i="1"/>
  <c r="Y78" i="1"/>
  <c r="Y72" i="1"/>
  <c r="Y70" i="1"/>
  <c r="Y68" i="1"/>
  <c r="Y66" i="1"/>
  <c r="X110" i="1"/>
  <c r="X114" i="1"/>
  <c r="X120" i="1"/>
  <c r="X116" i="1"/>
  <c r="X118" i="1"/>
  <c r="X106" i="1"/>
  <c r="X98" i="1"/>
  <c r="X92" i="1"/>
  <c r="X88" i="1"/>
  <c r="X112" i="1"/>
  <c r="X108" i="1"/>
  <c r="X100" i="1"/>
  <c r="X90" i="1"/>
  <c r="X104" i="1"/>
  <c r="X102" i="1"/>
  <c r="X86" i="1"/>
  <c r="X96" i="1"/>
  <c r="X94" i="1"/>
  <c r="X84" i="1"/>
  <c r="X72" i="1"/>
  <c r="X82" i="1"/>
  <c r="X76" i="1"/>
  <c r="X80" i="1"/>
  <c r="X78" i="1"/>
  <c r="X74" i="1"/>
  <c r="X66" i="1"/>
  <c r="X70" i="1"/>
  <c r="X68" i="1"/>
  <c r="AN37" i="1"/>
  <c r="EH175" i="1" l="1"/>
  <c r="GZ92" i="1"/>
  <c r="GZ90" i="1"/>
  <c r="GW189" i="1"/>
  <c r="GW187" i="1"/>
  <c r="GZ181" i="1"/>
  <c r="GZ183" i="1"/>
  <c r="EE175" i="1"/>
  <c r="EE177" i="1"/>
  <c r="EH183" i="1"/>
  <c r="EH181" i="1"/>
  <c r="JR92" i="1"/>
  <c r="JR90" i="1"/>
  <c r="GW92" i="1"/>
  <c r="GW90" i="1"/>
  <c r="W118" i="1"/>
  <c r="W114" i="1"/>
  <c r="W120" i="1"/>
  <c r="W108" i="1"/>
  <c r="W104" i="1"/>
  <c r="W116" i="1"/>
  <c r="W106" i="1"/>
  <c r="W112" i="1"/>
  <c r="W110" i="1"/>
  <c r="W102" i="1"/>
  <c r="W90" i="1"/>
  <c r="W98" i="1"/>
  <c r="W88" i="1"/>
  <c r="W100" i="1"/>
  <c r="W96" i="1"/>
  <c r="W86" i="1"/>
  <c r="W94" i="1"/>
  <c r="W84" i="1"/>
  <c r="W92" i="1"/>
  <c r="W82" i="1"/>
  <c r="W78" i="1"/>
  <c r="W80" i="1"/>
  <c r="W76" i="1"/>
  <c r="W72" i="1"/>
  <c r="W74" i="1"/>
  <c r="W70" i="1"/>
  <c r="W68" i="1"/>
  <c r="W66" i="1"/>
  <c r="V114" i="1"/>
  <c r="V110" i="1"/>
  <c r="V116" i="1"/>
  <c r="V106" i="1"/>
  <c r="V120" i="1"/>
  <c r="V108" i="1"/>
  <c r="V118" i="1"/>
  <c r="V102" i="1"/>
  <c r="V112" i="1"/>
  <c r="V88" i="1"/>
  <c r="V104" i="1"/>
  <c r="V96" i="1"/>
  <c r="V92" i="1"/>
  <c r="V94" i="1"/>
  <c r="V100" i="1"/>
  <c r="V84" i="1"/>
  <c r="V86" i="1"/>
  <c r="V90" i="1"/>
  <c r="V98" i="1"/>
  <c r="V82" i="1"/>
  <c r="V76" i="1"/>
  <c r="V72" i="1"/>
  <c r="V78" i="1"/>
  <c r="V80" i="1"/>
  <c r="V74" i="1"/>
  <c r="V70" i="1"/>
  <c r="V68" i="1"/>
  <c r="V66" i="1"/>
  <c r="U100" i="1"/>
  <c r="U114" i="1"/>
  <c r="U106" i="1"/>
  <c r="U108" i="1"/>
  <c r="U94" i="1"/>
  <c r="U116" i="1"/>
  <c r="U118" i="1"/>
  <c r="U102" i="1"/>
  <c r="U90" i="1"/>
  <c r="U110" i="1"/>
  <c r="U120" i="1"/>
  <c r="U112" i="1"/>
  <c r="U98" i="1"/>
  <c r="U96" i="1"/>
  <c r="U86" i="1"/>
  <c r="U104" i="1"/>
  <c r="U84" i="1"/>
  <c r="U92" i="1"/>
  <c r="U88" i="1"/>
  <c r="U80" i="1"/>
  <c r="U78" i="1"/>
  <c r="U82" i="1"/>
  <c r="U76" i="1"/>
  <c r="U74" i="1"/>
  <c r="U72" i="1"/>
  <c r="U68" i="1"/>
  <c r="U66" i="1"/>
  <c r="U70" i="1"/>
  <c r="AM9" i="1"/>
  <c r="AM36" i="1"/>
  <c r="AM37" i="1"/>
  <c r="GZ98" i="1" l="1"/>
  <c r="GZ96" i="1"/>
  <c r="GZ187" i="1"/>
  <c r="GZ189" i="1"/>
  <c r="GW195" i="1"/>
  <c r="GW193" i="1"/>
  <c r="EE183" i="1"/>
  <c r="EE181" i="1"/>
  <c r="EH187" i="1"/>
  <c r="EH189" i="1"/>
  <c r="JR96" i="1"/>
  <c r="JR98" i="1"/>
  <c r="GW96" i="1"/>
  <c r="GW98" i="1"/>
  <c r="T114" i="1"/>
  <c r="T120" i="1"/>
  <c r="T108" i="1"/>
  <c r="T116" i="1"/>
  <c r="T110" i="1"/>
  <c r="T102" i="1"/>
  <c r="T118" i="1"/>
  <c r="T106" i="1"/>
  <c r="T112" i="1"/>
  <c r="T104" i="1"/>
  <c r="T100" i="1"/>
  <c r="T98" i="1"/>
  <c r="T90" i="1"/>
  <c r="T96" i="1"/>
  <c r="T92" i="1"/>
  <c r="T94" i="1"/>
  <c r="T88" i="1"/>
  <c r="T86" i="1"/>
  <c r="T84" i="1"/>
  <c r="T78" i="1"/>
  <c r="T82" i="1"/>
  <c r="T80" i="1"/>
  <c r="T76" i="1"/>
  <c r="T74" i="1"/>
  <c r="T72" i="1"/>
  <c r="T66" i="1"/>
  <c r="T70" i="1"/>
  <c r="T68" i="1"/>
  <c r="S112" i="1"/>
  <c r="S114" i="1"/>
  <c r="S104" i="1"/>
  <c r="S118" i="1"/>
  <c r="S100" i="1"/>
  <c r="S92" i="1"/>
  <c r="S108" i="1"/>
  <c r="S116" i="1"/>
  <c r="S96" i="1"/>
  <c r="S98" i="1"/>
  <c r="S94" i="1"/>
  <c r="S102" i="1"/>
  <c r="S110" i="1"/>
  <c r="S120" i="1"/>
  <c r="S106" i="1"/>
  <c r="S86" i="1"/>
  <c r="S88" i="1"/>
  <c r="S90" i="1"/>
  <c r="S78" i="1"/>
  <c r="S82" i="1"/>
  <c r="S84" i="1"/>
  <c r="S80" i="1"/>
  <c r="S74" i="1"/>
  <c r="S76" i="1"/>
  <c r="S66" i="1"/>
  <c r="S70" i="1"/>
  <c r="S72" i="1"/>
  <c r="S68" i="1"/>
  <c r="R116" i="1"/>
  <c r="R110" i="1"/>
  <c r="R118" i="1"/>
  <c r="R112" i="1"/>
  <c r="R104" i="1"/>
  <c r="R120" i="1"/>
  <c r="R102" i="1"/>
  <c r="R108" i="1"/>
  <c r="R106" i="1"/>
  <c r="R114" i="1"/>
  <c r="R100" i="1"/>
  <c r="R92" i="1"/>
  <c r="R96" i="1"/>
  <c r="R94" i="1"/>
  <c r="R98" i="1"/>
  <c r="R90" i="1"/>
  <c r="R86" i="1"/>
  <c r="R88" i="1"/>
  <c r="R78" i="1"/>
  <c r="R82" i="1"/>
  <c r="R80" i="1"/>
  <c r="R84" i="1"/>
  <c r="R76" i="1"/>
  <c r="R74" i="1"/>
  <c r="R66" i="1"/>
  <c r="R70" i="1"/>
  <c r="R68" i="1"/>
  <c r="R72" i="1"/>
  <c r="AL9" i="1"/>
  <c r="Q120" i="1"/>
  <c r="Q100" i="1"/>
  <c r="Q114" i="1"/>
  <c r="Q116" i="1"/>
  <c r="Q98" i="1"/>
  <c r="Q108" i="1"/>
  <c r="Q118" i="1"/>
  <c r="Q110" i="1"/>
  <c r="Q112" i="1"/>
  <c r="Q96" i="1"/>
  <c r="Q92" i="1"/>
  <c r="Q94" i="1"/>
  <c r="Q106" i="1"/>
  <c r="Q102" i="1"/>
  <c r="Q104" i="1"/>
  <c r="Q88" i="1"/>
  <c r="Q90" i="1"/>
  <c r="Q84" i="1"/>
  <c r="Q82" i="1"/>
  <c r="Q78" i="1"/>
  <c r="Q80" i="1"/>
  <c r="Q86" i="1"/>
  <c r="Q74" i="1"/>
  <c r="Q76" i="1"/>
  <c r="Q72" i="1"/>
  <c r="Q70" i="1"/>
  <c r="Q66" i="1"/>
  <c r="Q68" i="1"/>
  <c r="AL37" i="1"/>
  <c r="AL36" i="1"/>
  <c r="P116" i="1"/>
  <c r="P118" i="1"/>
  <c r="P112" i="1"/>
  <c r="P104" i="1"/>
  <c r="P120" i="1"/>
  <c r="P108" i="1"/>
  <c r="P114" i="1"/>
  <c r="P110" i="1"/>
  <c r="P106" i="1"/>
  <c r="P98" i="1"/>
  <c r="P92" i="1"/>
  <c r="P102" i="1"/>
  <c r="P96" i="1"/>
  <c r="P100" i="1"/>
  <c r="P94" i="1"/>
  <c r="P78" i="1"/>
  <c r="P90" i="1"/>
  <c r="P88" i="1"/>
  <c r="P86" i="1"/>
  <c r="P80" i="1"/>
  <c r="P84" i="1"/>
  <c r="P82" i="1"/>
  <c r="P76" i="1"/>
  <c r="P74" i="1"/>
  <c r="P72" i="1"/>
  <c r="P66" i="1"/>
  <c r="P70" i="1"/>
  <c r="P68" i="1"/>
  <c r="O110" i="1"/>
  <c r="O114" i="1"/>
  <c r="O120" i="1"/>
  <c r="O116" i="1"/>
  <c r="O104" i="1"/>
  <c r="O118" i="1"/>
  <c r="O112" i="1"/>
  <c r="O86" i="1"/>
  <c r="O106" i="1"/>
  <c r="O90" i="1"/>
  <c r="O92" i="1"/>
  <c r="O100" i="1"/>
  <c r="O88" i="1"/>
  <c r="O96" i="1"/>
  <c r="O108" i="1"/>
  <c r="O94" i="1"/>
  <c r="O102" i="1"/>
  <c r="O74" i="1"/>
  <c r="O98" i="1"/>
  <c r="O84" i="1"/>
  <c r="O76" i="1"/>
  <c r="O78" i="1"/>
  <c r="O82" i="1"/>
  <c r="O80" i="1"/>
  <c r="O72" i="1"/>
  <c r="O66" i="1"/>
  <c r="O70" i="1"/>
  <c r="O68" i="1"/>
  <c r="AK37" i="1"/>
  <c r="AK36" i="1"/>
  <c r="N114" i="1"/>
  <c r="N120" i="1"/>
  <c r="N118" i="1"/>
  <c r="N112" i="1"/>
  <c r="N106" i="1"/>
  <c r="N116" i="1"/>
  <c r="N104" i="1"/>
  <c r="N108" i="1"/>
  <c r="N110" i="1"/>
  <c r="N100" i="1"/>
  <c r="N102" i="1"/>
  <c r="N98" i="1"/>
  <c r="N96" i="1"/>
  <c r="N92" i="1"/>
  <c r="N94" i="1"/>
  <c r="N90" i="1"/>
  <c r="N86" i="1"/>
  <c r="N88" i="1"/>
  <c r="N82" i="1"/>
  <c r="N78" i="1"/>
  <c r="N84" i="1"/>
  <c r="N80" i="1"/>
  <c r="N76" i="1"/>
  <c r="N74" i="1"/>
  <c r="N72" i="1"/>
  <c r="N70" i="1"/>
  <c r="N68" i="1"/>
  <c r="N66" i="1"/>
  <c r="AK31" i="1"/>
  <c r="M120" i="1"/>
  <c r="M68" i="1"/>
  <c r="M66" i="1"/>
  <c r="M116" i="1"/>
  <c r="M112" i="1"/>
  <c r="M102" i="1"/>
  <c r="M114" i="1"/>
  <c r="M108" i="1"/>
  <c r="M104" i="1"/>
  <c r="M118" i="1"/>
  <c r="M106" i="1"/>
  <c r="M110" i="1"/>
  <c r="M100" i="1"/>
  <c r="M98" i="1"/>
  <c r="M96" i="1"/>
  <c r="M90" i="1"/>
  <c r="M92" i="1"/>
  <c r="M94" i="1"/>
  <c r="M88" i="1"/>
  <c r="M82" i="1"/>
  <c r="M84" i="1"/>
  <c r="M86" i="1"/>
  <c r="M80" i="1"/>
  <c r="M78" i="1"/>
  <c r="M76" i="1"/>
  <c r="M74" i="1"/>
  <c r="M70" i="1"/>
  <c r="M72" i="1"/>
  <c r="AK34" i="1"/>
  <c r="GZ104" i="1" l="1"/>
  <c r="GZ102" i="1"/>
  <c r="GZ195" i="1"/>
  <c r="GZ193" i="1"/>
  <c r="EE189" i="1"/>
  <c r="EE187" i="1"/>
  <c r="EH193" i="1"/>
  <c r="EH195" i="1"/>
  <c r="JG125" i="1"/>
  <c r="JR104" i="1"/>
  <c r="JR102" i="1"/>
  <c r="GW104" i="1"/>
  <c r="GW102" i="1"/>
  <c r="L112" i="1"/>
  <c r="L114" i="1"/>
  <c r="L116" i="1"/>
  <c r="L80" i="1"/>
  <c r="L70" i="1"/>
  <c r="L66" i="1"/>
  <c r="L98" i="1"/>
  <c r="L108" i="1"/>
  <c r="L86" i="1"/>
  <c r="L88" i="1"/>
  <c r="L110" i="1"/>
  <c r="L120" i="1"/>
  <c r="L92" i="1"/>
  <c r="L106" i="1"/>
  <c r="L96" i="1"/>
  <c r="L76" i="1"/>
  <c r="L118" i="1"/>
  <c r="L102" i="1"/>
  <c r="L84" i="1"/>
  <c r="L74" i="1"/>
  <c r="L94" i="1"/>
  <c r="L100" i="1"/>
  <c r="L72" i="1"/>
  <c r="L104" i="1"/>
  <c r="L82" i="1"/>
  <c r="L78" i="1"/>
  <c r="L90" i="1"/>
  <c r="L68" i="1"/>
  <c r="AH9" i="1"/>
  <c r="K114" i="1"/>
  <c r="K118" i="1"/>
  <c r="K116" i="1"/>
  <c r="K120" i="1"/>
  <c r="K108" i="1"/>
  <c r="K100" i="1"/>
  <c r="K106" i="1"/>
  <c r="K98" i="1"/>
  <c r="K112" i="1"/>
  <c r="K90" i="1"/>
  <c r="K110" i="1"/>
  <c r="K104" i="1"/>
  <c r="K102" i="1"/>
  <c r="K92" i="1"/>
  <c r="K94" i="1"/>
  <c r="K96" i="1"/>
  <c r="K82" i="1"/>
  <c r="K86" i="1"/>
  <c r="K84" i="1"/>
  <c r="K88" i="1"/>
  <c r="K76" i="1"/>
  <c r="K72" i="1"/>
  <c r="K80" i="1"/>
  <c r="K78" i="1"/>
  <c r="K66" i="1"/>
  <c r="K70" i="1"/>
  <c r="K68" i="1"/>
  <c r="K74" i="1"/>
  <c r="AH36" i="1"/>
  <c r="AH37" i="1"/>
  <c r="J114" i="1"/>
  <c r="J116" i="1"/>
  <c r="J108" i="1"/>
  <c r="J102" i="1"/>
  <c r="J120" i="1"/>
  <c r="J110" i="1"/>
  <c r="J112" i="1"/>
  <c r="J104" i="1"/>
  <c r="J98" i="1"/>
  <c r="J94" i="1"/>
  <c r="J106" i="1"/>
  <c r="J100" i="1"/>
  <c r="J96" i="1"/>
  <c r="J118" i="1"/>
  <c r="J92" i="1"/>
  <c r="J90" i="1"/>
  <c r="J88" i="1"/>
  <c r="J80" i="1"/>
  <c r="J84" i="1"/>
  <c r="J78" i="1"/>
  <c r="J86" i="1"/>
  <c r="J72" i="1"/>
  <c r="J68" i="1"/>
  <c r="J76" i="1"/>
  <c r="J82" i="1"/>
  <c r="J74" i="1"/>
  <c r="J70" i="1"/>
  <c r="J66" i="1"/>
  <c r="AH34" i="1"/>
  <c r="AH31" i="1"/>
  <c r="AH27" i="1"/>
  <c r="AH22" i="1"/>
  <c r="AH16" i="1"/>
  <c r="GZ110" i="1" l="1"/>
  <c r="GZ108" i="1"/>
  <c r="EE195" i="1"/>
  <c r="EE193" i="1"/>
  <c r="JR108" i="1"/>
  <c r="JR110" i="1"/>
  <c r="GW110" i="1"/>
  <c r="GW108" i="1"/>
  <c r="I114" i="1"/>
  <c r="I120" i="1"/>
  <c r="I118" i="1"/>
  <c r="I112" i="1"/>
  <c r="I116" i="1"/>
  <c r="I110" i="1"/>
  <c r="I98" i="1"/>
  <c r="I88" i="1"/>
  <c r="I102" i="1"/>
  <c r="I106" i="1"/>
  <c r="I108" i="1"/>
  <c r="I92" i="1"/>
  <c r="I96" i="1"/>
  <c r="I100" i="1"/>
  <c r="I78" i="1"/>
  <c r="I104" i="1"/>
  <c r="I82" i="1"/>
  <c r="I94" i="1"/>
  <c r="I84" i="1"/>
  <c r="I90" i="1"/>
  <c r="I86" i="1"/>
  <c r="I80" i="1"/>
  <c r="I76" i="1"/>
  <c r="I68" i="1"/>
  <c r="I70" i="1"/>
  <c r="I72" i="1"/>
  <c r="I74" i="1"/>
  <c r="I66" i="1"/>
  <c r="AG16" i="1"/>
  <c r="AG9" i="1"/>
  <c r="H120" i="1" l="1"/>
  <c r="H108" i="1"/>
  <c r="H118" i="1"/>
  <c r="H116" i="1"/>
  <c r="H112" i="1"/>
  <c r="H114" i="1"/>
  <c r="H98" i="1"/>
  <c r="H106" i="1"/>
  <c r="H110" i="1"/>
  <c r="H104" i="1"/>
  <c r="H92" i="1"/>
  <c r="H96" i="1"/>
  <c r="H102" i="1"/>
  <c r="H88" i="1"/>
  <c r="H94" i="1"/>
  <c r="H100" i="1"/>
  <c r="H90" i="1"/>
  <c r="H84" i="1"/>
  <c r="H80" i="1"/>
  <c r="H86" i="1"/>
  <c r="H82" i="1"/>
  <c r="H78" i="1"/>
  <c r="H76" i="1"/>
  <c r="H74" i="1"/>
  <c r="H72" i="1"/>
  <c r="H70" i="1"/>
  <c r="H68" i="1"/>
  <c r="H66" i="1"/>
  <c r="AG37" i="1"/>
  <c r="AG36" i="1"/>
  <c r="AG34" i="1"/>
  <c r="AG31" i="1"/>
  <c r="AG27" i="1"/>
  <c r="AG22" i="1"/>
  <c r="G112" i="1"/>
  <c r="G104" i="1"/>
  <c r="G114" i="1"/>
  <c r="G102" i="1"/>
  <c r="G116" i="1"/>
  <c r="G96" i="1"/>
  <c r="G120" i="1"/>
  <c r="G82" i="1"/>
  <c r="G110" i="1"/>
  <c r="G90" i="1"/>
  <c r="G106" i="1"/>
  <c r="G118" i="1"/>
  <c r="G78" i="1"/>
  <c r="G92" i="1"/>
  <c r="G108" i="1"/>
  <c r="G88" i="1"/>
  <c r="G98" i="1"/>
  <c r="G80" i="1"/>
  <c r="G86" i="1"/>
  <c r="G100" i="1"/>
  <c r="G84" i="1"/>
  <c r="G70" i="1"/>
  <c r="G94" i="1"/>
  <c r="G74" i="1"/>
  <c r="G68" i="1"/>
  <c r="G76" i="1"/>
  <c r="G72" i="1"/>
  <c r="G66" i="1"/>
  <c r="F104" i="1"/>
  <c r="F110" i="1"/>
  <c r="F118" i="1"/>
  <c r="F78" i="1"/>
  <c r="F70" i="1"/>
  <c r="F66" i="1"/>
  <c r="F120" i="1"/>
  <c r="F98" i="1"/>
  <c r="F116" i="1"/>
  <c r="F114" i="1"/>
  <c r="F108" i="1"/>
  <c r="F100" i="1"/>
  <c r="F96" i="1"/>
  <c r="F112" i="1"/>
  <c r="F106" i="1"/>
  <c r="F102" i="1"/>
  <c r="F92" i="1"/>
  <c r="F82" i="1"/>
  <c r="F90" i="1"/>
  <c r="F88" i="1"/>
  <c r="F80" i="1"/>
  <c r="F76" i="1"/>
  <c r="F94" i="1"/>
  <c r="F84" i="1"/>
  <c r="F74" i="1"/>
  <c r="F72" i="1"/>
  <c r="F68" i="1"/>
  <c r="F86" i="1"/>
  <c r="AF37" i="1"/>
  <c r="AF36" i="1"/>
  <c r="AF34" i="1"/>
  <c r="AF31" i="1"/>
  <c r="AF27" i="1"/>
  <c r="AF22" i="1"/>
  <c r="AF16" i="1"/>
  <c r="AF9" i="1"/>
  <c r="C118" i="1"/>
  <c r="C110" i="1"/>
  <c r="C104" i="1"/>
  <c r="C98" i="1"/>
  <c r="C92" i="1"/>
  <c r="C96" i="1" s="1"/>
  <c r="C86" i="1"/>
  <c r="C80" i="1"/>
  <c r="C74" i="1"/>
  <c r="C70" i="1"/>
  <c r="C68" i="1"/>
  <c r="C72" i="1" s="1"/>
  <c r="C66" i="1"/>
  <c r="AE37" i="1"/>
  <c r="AE36" i="1"/>
  <c r="AE34" i="1"/>
  <c r="AE31" i="1"/>
  <c r="AE27" i="1"/>
  <c r="AE22" i="1"/>
  <c r="AE16" i="1"/>
  <c r="AE9" i="1"/>
  <c r="D86" i="1"/>
  <c r="D72" i="1"/>
  <c r="D88" i="1"/>
  <c r="D116" i="1"/>
  <c r="D100" i="1"/>
  <c r="D98" i="1"/>
  <c r="D104" i="1"/>
  <c r="D78" i="1"/>
  <c r="D120" i="1"/>
  <c r="D90" i="1"/>
  <c r="D92" i="1"/>
  <c r="D112" i="1"/>
  <c r="D106" i="1"/>
  <c r="D118" i="1"/>
  <c r="D74" i="1"/>
  <c r="D102" i="1"/>
  <c r="D96" i="1"/>
  <c r="D66" i="1"/>
  <c r="D76" i="1"/>
  <c r="D108" i="1"/>
  <c r="D68" i="1"/>
  <c r="D94" i="1"/>
  <c r="D80" i="1"/>
  <c r="D110" i="1"/>
  <c r="D114" i="1"/>
  <c r="D82" i="1"/>
  <c r="D70" i="1"/>
  <c r="D84" i="1"/>
  <c r="E66" i="1"/>
  <c r="E112" i="1"/>
  <c r="E70" i="1"/>
  <c r="E98" i="1"/>
  <c r="E96" i="1"/>
  <c r="E72" i="1"/>
  <c r="E102" i="1"/>
  <c r="E82" i="1"/>
  <c r="E90" i="1"/>
  <c r="E94" i="1"/>
  <c r="E104" i="1"/>
  <c r="E76" i="1"/>
  <c r="E114" i="1"/>
  <c r="E78" i="1"/>
  <c r="E108" i="1"/>
  <c r="E84" i="1"/>
  <c r="E92" i="1"/>
  <c r="E86" i="1"/>
  <c r="E68" i="1"/>
  <c r="E118" i="1"/>
  <c r="E106" i="1"/>
  <c r="E80" i="1"/>
  <c r="E110" i="1"/>
  <c r="E120" i="1"/>
  <c r="E100" i="1"/>
  <c r="E88" i="1"/>
  <c r="E74" i="1"/>
  <c r="E116" i="1"/>
  <c r="EH120" i="1"/>
  <c r="EE120" i="1"/>
  <c r="EI118" i="1"/>
  <c r="EG118" i="1"/>
  <c r="EF118" i="1"/>
  <c r="ED118" i="1"/>
  <c r="EC118" i="1"/>
  <c r="EB118" i="1"/>
  <c r="EA118" i="1"/>
  <c r="DO118" i="1"/>
  <c r="B118" i="1"/>
  <c r="A118" i="1"/>
  <c r="EH114" i="1"/>
  <c r="EE114" i="1"/>
  <c r="EH112" i="1"/>
  <c r="EH116" i="1" s="1"/>
  <c r="EE112" i="1"/>
  <c r="EI110" i="1"/>
  <c r="EG110" i="1"/>
  <c r="EF110" i="1"/>
  <c r="ED110" i="1"/>
  <c r="EC110" i="1"/>
  <c r="EB110" i="1"/>
  <c r="EA110" i="1"/>
  <c r="EA120" i="1" s="1"/>
  <c r="DO110" i="1"/>
  <c r="DO120" i="1" s="1"/>
  <c r="B110" i="1"/>
  <c r="A110" i="1"/>
  <c r="A120" i="1" s="1"/>
  <c r="EH106" i="1"/>
  <c r="EE106" i="1"/>
  <c r="EI104" i="1"/>
  <c r="EG104" i="1"/>
  <c r="EF104" i="1"/>
  <c r="ED104" i="1"/>
  <c r="EC104" i="1"/>
  <c r="EB104" i="1"/>
  <c r="EB108" i="1" s="1"/>
  <c r="EA104" i="1"/>
  <c r="DO104" i="1"/>
  <c r="B104" i="1"/>
  <c r="A104" i="1"/>
  <c r="EH100" i="1"/>
  <c r="EE100" i="1"/>
  <c r="EI98" i="1"/>
  <c r="EG98" i="1"/>
  <c r="EG102" i="1" s="1"/>
  <c r="EF98" i="1"/>
  <c r="EF102" i="1" s="1"/>
  <c r="ED98" i="1"/>
  <c r="EC98" i="1"/>
  <c r="EB98" i="1"/>
  <c r="EB102" i="1" s="1"/>
  <c r="EA98" i="1"/>
  <c r="EA102" i="1" s="1"/>
  <c r="EA112" i="1" s="1"/>
  <c r="EA116" i="1" s="1"/>
  <c r="DO98" i="1"/>
  <c r="DO102" i="1" s="1"/>
  <c r="DO112" i="1" s="1"/>
  <c r="DO116" i="1" s="1"/>
  <c r="B98" i="1"/>
  <c r="A98" i="1"/>
  <c r="A102" i="1" s="1"/>
  <c r="A112" i="1" s="1"/>
  <c r="A116" i="1" s="1"/>
  <c r="EH94" i="1"/>
  <c r="EE94" i="1"/>
  <c r="EI92" i="1"/>
  <c r="EI96" i="1" s="1"/>
  <c r="EG92" i="1"/>
  <c r="EF92" i="1"/>
  <c r="ED92" i="1"/>
  <c r="ED96" i="1" s="1"/>
  <c r="EC92" i="1"/>
  <c r="EB92" i="1"/>
  <c r="EA92" i="1"/>
  <c r="EA96" i="1" s="1"/>
  <c r="EA106" i="1" s="1"/>
  <c r="DO92" i="1"/>
  <c r="DO96" i="1" s="1"/>
  <c r="DO106" i="1" s="1"/>
  <c r="B92" i="1"/>
  <c r="A92" i="1"/>
  <c r="A96" i="1" s="1"/>
  <c r="A106" i="1" s="1"/>
  <c r="EH88" i="1"/>
  <c r="EE88" i="1"/>
  <c r="EI86" i="1"/>
  <c r="EG86" i="1"/>
  <c r="EG90" i="1" s="1"/>
  <c r="EF86" i="1"/>
  <c r="EF90" i="1" s="1"/>
  <c r="ED86" i="1"/>
  <c r="ED90" i="1" s="1"/>
  <c r="EC86" i="1"/>
  <c r="EB86" i="1"/>
  <c r="EA86" i="1"/>
  <c r="EA90" i="1" s="1"/>
  <c r="EA100" i="1" s="1"/>
  <c r="DO86" i="1"/>
  <c r="DO90" i="1" s="1"/>
  <c r="DO100" i="1" s="1"/>
  <c r="B86" i="1"/>
  <c r="A86" i="1"/>
  <c r="A90" i="1" s="1"/>
  <c r="A100" i="1" s="1"/>
  <c r="EH82" i="1"/>
  <c r="EE82" i="1"/>
  <c r="EI80" i="1"/>
  <c r="EI84" i="1" s="1"/>
  <c r="EG80" i="1"/>
  <c r="EF80" i="1"/>
  <c r="ED80" i="1"/>
  <c r="EC80" i="1"/>
  <c r="EB80" i="1"/>
  <c r="EA80" i="1"/>
  <c r="EA84" i="1" s="1"/>
  <c r="EA94" i="1" s="1"/>
  <c r="DO80" i="1"/>
  <c r="DO84" i="1" s="1"/>
  <c r="DO94" i="1" s="1"/>
  <c r="B80" i="1"/>
  <c r="A80" i="1"/>
  <c r="A84" i="1" s="1"/>
  <c r="A94" i="1" s="1"/>
  <c r="EH76" i="1"/>
  <c r="EE76" i="1"/>
  <c r="EI74" i="1"/>
  <c r="EG74" i="1"/>
  <c r="EF74" i="1"/>
  <c r="ED74" i="1"/>
  <c r="EC74" i="1"/>
  <c r="EB74" i="1"/>
  <c r="EA74" i="1"/>
  <c r="EA78" i="1" s="1"/>
  <c r="EA88" i="1" s="1"/>
  <c r="DO74" i="1"/>
  <c r="DO78" i="1" s="1"/>
  <c r="DO88" i="1" s="1"/>
  <c r="B74" i="1"/>
  <c r="A74" i="1"/>
  <c r="A78" i="1" s="1"/>
  <c r="A88" i="1" s="1"/>
  <c r="EI70" i="1"/>
  <c r="EH70" i="1"/>
  <c r="EG70" i="1"/>
  <c r="EF70" i="1"/>
  <c r="EE70" i="1"/>
  <c r="ED70" i="1"/>
  <c r="EC70" i="1"/>
  <c r="EB70" i="1"/>
  <c r="EA70" i="1"/>
  <c r="DO70" i="1"/>
  <c r="B70" i="1"/>
  <c r="A70" i="1"/>
  <c r="EI68" i="1"/>
  <c r="EI76" i="1" s="1"/>
  <c r="EH68" i="1"/>
  <c r="EH74" i="1" s="1"/>
  <c r="EG68" i="1"/>
  <c r="EG76" i="1" s="1"/>
  <c r="EF68" i="1"/>
  <c r="EF76" i="1" s="1"/>
  <c r="EE68" i="1"/>
  <c r="EE74" i="1" s="1"/>
  <c r="ED68" i="1"/>
  <c r="ED72" i="1" s="1"/>
  <c r="EC68" i="1"/>
  <c r="EC76" i="1" s="1"/>
  <c r="EB68" i="1"/>
  <c r="EB76" i="1" s="1"/>
  <c r="EA68" i="1"/>
  <c r="EA72" i="1" s="1"/>
  <c r="EA82" i="1" s="1"/>
  <c r="DO68" i="1"/>
  <c r="DO72" i="1" s="1"/>
  <c r="DO82" i="1" s="1"/>
  <c r="B68" i="1"/>
  <c r="B72" i="1" s="1"/>
  <c r="A68" i="1"/>
  <c r="A72" i="1" s="1"/>
  <c r="A82" i="1" s="1"/>
  <c r="EI66" i="1"/>
  <c r="EH66" i="1"/>
  <c r="EG66" i="1"/>
  <c r="EF66" i="1"/>
  <c r="EE66" i="1"/>
  <c r="ED66" i="1"/>
  <c r="EC66" i="1"/>
  <c r="EB66" i="1"/>
  <c r="EA66" i="1"/>
  <c r="EA76" i="1" s="1"/>
  <c r="DO66" i="1"/>
  <c r="DO76" i="1" s="1"/>
  <c r="B66" i="1"/>
  <c r="A66" i="1"/>
  <c r="A76" i="1" s="1"/>
  <c r="CQ37" i="1"/>
  <c r="DU37" i="1"/>
  <c r="DT37" i="1"/>
  <c r="DS37" i="1"/>
  <c r="DR37" i="1"/>
  <c r="DQ37" i="1"/>
  <c r="DP37" i="1"/>
  <c r="DO37" i="1"/>
  <c r="DN37" i="1"/>
  <c r="DM37" i="1"/>
  <c r="DL37" i="1"/>
  <c r="DK37" i="1"/>
  <c r="DJ37" i="1"/>
  <c r="DI37" i="1"/>
  <c r="DH37" i="1"/>
  <c r="DG37" i="1"/>
  <c r="DF37" i="1"/>
  <c r="DE37" i="1"/>
  <c r="DD37" i="1"/>
  <c r="DC37" i="1"/>
  <c r="DB37" i="1"/>
  <c r="CZ37" i="1"/>
  <c r="CY37" i="1"/>
  <c r="CX37" i="1"/>
  <c r="CW37" i="1"/>
  <c r="CV37" i="1"/>
  <c r="CU37" i="1"/>
  <c r="CS37" i="1"/>
  <c r="CR37" i="1"/>
  <c r="BI37" i="1"/>
  <c r="BH37" i="1"/>
  <c r="BG37" i="1"/>
  <c r="BF37" i="1"/>
  <c r="BE37" i="1"/>
  <c r="BD37" i="1"/>
  <c r="BC37" i="1"/>
  <c r="BB37" i="1"/>
  <c r="BA37" i="1"/>
  <c r="AZ37" i="1"/>
  <c r="AY37" i="1"/>
  <c r="AX37" i="1"/>
  <c r="AW37" i="1"/>
  <c r="AU37" i="1"/>
  <c r="AQ37" i="1"/>
  <c r="AP37" i="1"/>
  <c r="AJ37" i="1"/>
  <c r="AI37" i="1"/>
  <c r="DU36" i="1"/>
  <c r="DT36" i="1"/>
  <c r="DS36" i="1"/>
  <c r="DR36" i="1"/>
  <c r="DQ36" i="1"/>
  <c r="DP36" i="1"/>
  <c r="DO36" i="1"/>
  <c r="DN36" i="1"/>
  <c r="DM36" i="1"/>
  <c r="DL36" i="1"/>
  <c r="DK36" i="1"/>
  <c r="DJ36" i="1"/>
  <c r="DI36" i="1"/>
  <c r="DH36" i="1"/>
  <c r="DG36" i="1"/>
  <c r="DF36" i="1"/>
  <c r="DE36" i="1"/>
  <c r="DD36" i="1"/>
  <c r="DC36" i="1"/>
  <c r="DB36" i="1"/>
  <c r="DA36" i="1"/>
  <c r="CZ36" i="1"/>
  <c r="CY36" i="1"/>
  <c r="CX36" i="1"/>
  <c r="CW36" i="1"/>
  <c r="CV36" i="1"/>
  <c r="CU36" i="1"/>
  <c r="CT36" i="1"/>
  <c r="CS36" i="1"/>
  <c r="CR36" i="1"/>
  <c r="CQ36" i="1"/>
  <c r="BI36" i="1"/>
  <c r="BH36" i="1"/>
  <c r="BG36" i="1"/>
  <c r="BF36" i="1"/>
  <c r="BE36" i="1"/>
  <c r="BD36" i="1"/>
  <c r="BC36" i="1"/>
  <c r="AZ36" i="1"/>
  <c r="AY36" i="1"/>
  <c r="AX36" i="1"/>
  <c r="AW36" i="1"/>
  <c r="AV36" i="1"/>
  <c r="AU36" i="1"/>
  <c r="AQ36" i="1"/>
  <c r="AP36" i="1"/>
  <c r="AN36" i="1"/>
  <c r="AJ36" i="1"/>
  <c r="AI36" i="1"/>
  <c r="DX35" i="1"/>
  <c r="DW35" i="1"/>
  <c r="DV35" i="1"/>
  <c r="BL35" i="1"/>
  <c r="BK35" i="1"/>
  <c r="BJ35" i="1"/>
  <c r="DU34" i="1"/>
  <c r="DT34" i="1"/>
  <c r="DS34" i="1"/>
  <c r="DR34" i="1"/>
  <c r="DQ34" i="1"/>
  <c r="DP34" i="1"/>
  <c r="DO34" i="1"/>
  <c r="DN34" i="1"/>
  <c r="DM34" i="1"/>
  <c r="DL34" i="1"/>
  <c r="DK34" i="1"/>
  <c r="DJ34" i="1"/>
  <c r="DI34" i="1"/>
  <c r="DH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BI34" i="1"/>
  <c r="BH34" i="1"/>
  <c r="BG34" i="1"/>
  <c r="BF34" i="1"/>
  <c r="BE34" i="1"/>
  <c r="BD34" i="1"/>
  <c r="BC34" i="1"/>
  <c r="BB34" i="1"/>
  <c r="BA34" i="1"/>
  <c r="AZ34" i="1"/>
  <c r="AY34" i="1"/>
  <c r="AX34" i="1"/>
  <c r="AW34" i="1"/>
  <c r="AV34" i="1"/>
  <c r="AU34" i="1"/>
  <c r="AT34" i="1"/>
  <c r="AS34" i="1"/>
  <c r="AR34" i="1"/>
  <c r="AQ34" i="1"/>
  <c r="AP34" i="1"/>
  <c r="AO34" i="1"/>
  <c r="AN34" i="1"/>
  <c r="AM34" i="1"/>
  <c r="AL34" i="1"/>
  <c r="AJ34" i="1"/>
  <c r="AI34" i="1"/>
  <c r="DX33" i="1"/>
  <c r="DW33" i="1"/>
  <c r="DV33" i="1"/>
  <c r="BL33" i="1"/>
  <c r="BK33" i="1"/>
  <c r="BJ33" i="1"/>
  <c r="DX32" i="1"/>
  <c r="DW32" i="1"/>
  <c r="DV32" i="1"/>
  <c r="BL32" i="1"/>
  <c r="BK32" i="1"/>
  <c r="BJ32" i="1"/>
  <c r="DU31" i="1"/>
  <c r="DT31" i="1"/>
  <c r="DS31" i="1"/>
  <c r="DR31" i="1"/>
  <c r="DQ31" i="1"/>
  <c r="DP31" i="1"/>
  <c r="DO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B31" i="1"/>
  <c r="DA31" i="1"/>
  <c r="CZ31" i="1"/>
  <c r="CY31" i="1"/>
  <c r="CX31" i="1"/>
  <c r="CW31" i="1"/>
  <c r="CV31" i="1"/>
  <c r="CU31" i="1"/>
  <c r="CT31" i="1"/>
  <c r="CS31" i="1"/>
  <c r="CR31" i="1"/>
  <c r="CQ31" i="1"/>
  <c r="BH31" i="1"/>
  <c r="BG31" i="1"/>
  <c r="BF31" i="1"/>
  <c r="BE31" i="1"/>
  <c r="BD31" i="1"/>
  <c r="BC31" i="1"/>
  <c r="BB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O31" i="1"/>
  <c r="AN31" i="1"/>
  <c r="AM31" i="1"/>
  <c r="AL31" i="1"/>
  <c r="AJ31" i="1"/>
  <c r="AI31" i="1"/>
  <c r="DX30" i="1"/>
  <c r="DW30" i="1"/>
  <c r="DV30" i="1"/>
  <c r="BL30" i="1"/>
  <c r="BK30" i="1"/>
  <c r="BJ30" i="1"/>
  <c r="DX29" i="1"/>
  <c r="DW29" i="1"/>
  <c r="DV29" i="1"/>
  <c r="BL29" i="1"/>
  <c r="BK29" i="1"/>
  <c r="BJ29" i="1"/>
  <c r="DX28" i="1"/>
  <c r="DW28" i="1"/>
  <c r="DV28" i="1"/>
  <c r="BL28" i="1"/>
  <c r="BK28" i="1"/>
  <c r="BJ28" i="1"/>
  <c r="DU27" i="1"/>
  <c r="DT27" i="1"/>
  <c r="DS27" i="1"/>
  <c r="DR27" i="1"/>
  <c r="DQ27" i="1"/>
  <c r="DP27" i="1"/>
  <c r="DO27" i="1"/>
  <c r="DN27" i="1"/>
  <c r="DM27" i="1"/>
  <c r="DL27" i="1"/>
  <c r="DK27" i="1"/>
  <c r="DJ27" i="1"/>
  <c r="DI27" i="1"/>
  <c r="DH27" i="1"/>
  <c r="DG27" i="1"/>
  <c r="DF27" i="1"/>
  <c r="DE27" i="1"/>
  <c r="DD27" i="1"/>
  <c r="DC27" i="1"/>
  <c r="DB27" i="1"/>
  <c r="DA27" i="1"/>
  <c r="CZ27" i="1"/>
  <c r="CY27" i="1"/>
  <c r="CX27" i="1"/>
  <c r="CW27" i="1"/>
  <c r="CV27" i="1"/>
  <c r="CU27" i="1"/>
  <c r="CT27" i="1"/>
  <c r="CS27" i="1"/>
  <c r="CR27" i="1"/>
  <c r="CQ27" i="1"/>
  <c r="BI27" i="1"/>
  <c r="BH27" i="1"/>
  <c r="BG27" i="1"/>
  <c r="BF27" i="1"/>
  <c r="BE27" i="1"/>
  <c r="BD27" i="1"/>
  <c r="BC27" i="1"/>
  <c r="BB27" i="1"/>
  <c r="BA27" i="1"/>
  <c r="AZ27" i="1"/>
  <c r="AY27" i="1"/>
  <c r="AX27" i="1"/>
  <c r="AW27" i="1"/>
  <c r="AV27" i="1"/>
  <c r="AU27" i="1"/>
  <c r="AT27" i="1"/>
  <c r="AS27" i="1"/>
  <c r="AR27" i="1"/>
  <c r="AQ27" i="1"/>
  <c r="AP27" i="1"/>
  <c r="AO27" i="1"/>
  <c r="AN27" i="1"/>
  <c r="AM27" i="1"/>
  <c r="AL27" i="1"/>
  <c r="AK27" i="1"/>
  <c r="AJ27" i="1"/>
  <c r="AI27" i="1"/>
  <c r="DX26" i="1"/>
  <c r="DW26" i="1"/>
  <c r="DV26" i="1"/>
  <c r="BL26" i="1"/>
  <c r="BK26" i="1"/>
  <c r="BJ26" i="1"/>
  <c r="DX25" i="1"/>
  <c r="DW25" i="1"/>
  <c r="DV25" i="1"/>
  <c r="BL25" i="1"/>
  <c r="BK25" i="1"/>
  <c r="BJ25" i="1"/>
  <c r="DX24" i="1"/>
  <c r="DW24" i="1"/>
  <c r="DV24" i="1"/>
  <c r="BL24" i="1"/>
  <c r="BK24" i="1"/>
  <c r="BJ24" i="1"/>
  <c r="DX23" i="1"/>
  <c r="DW23" i="1"/>
  <c r="DV23" i="1"/>
  <c r="BL23" i="1"/>
  <c r="BK23" i="1"/>
  <c r="BJ23" i="1"/>
  <c r="DU22" i="1"/>
  <c r="DT22" i="1"/>
  <c r="DS22" i="1"/>
  <c r="DR22" i="1"/>
  <c r="DQ22" i="1"/>
  <c r="DP22" i="1"/>
  <c r="DO22" i="1"/>
  <c r="DN22" i="1"/>
  <c r="DM22" i="1"/>
  <c r="DL22" i="1"/>
  <c r="DK22" i="1"/>
  <c r="DJ22" i="1"/>
  <c r="DI22" i="1"/>
  <c r="DH22" i="1"/>
  <c r="DG22" i="1"/>
  <c r="DF22" i="1"/>
  <c r="DE22" i="1"/>
  <c r="DD22" i="1"/>
  <c r="DC22" i="1"/>
  <c r="DB22" i="1"/>
  <c r="DA22" i="1"/>
  <c r="CZ22" i="1"/>
  <c r="CY22" i="1"/>
  <c r="CX22" i="1"/>
  <c r="CW22" i="1"/>
  <c r="CV22" i="1"/>
  <c r="CU22" i="1"/>
  <c r="CT22" i="1"/>
  <c r="CS22" i="1"/>
  <c r="CR22" i="1"/>
  <c r="CQ22" i="1"/>
  <c r="BI22" i="1"/>
  <c r="BH22" i="1"/>
  <c r="BG22" i="1"/>
  <c r="BE22" i="1"/>
  <c r="BD22" i="1"/>
  <c r="BA22" i="1"/>
  <c r="AZ22" i="1"/>
  <c r="AY22" i="1"/>
  <c r="AX22" i="1"/>
  <c r="AW22" i="1"/>
  <c r="AU22" i="1"/>
  <c r="AT22" i="1"/>
  <c r="AS22" i="1"/>
  <c r="AR22" i="1"/>
  <c r="AQ22" i="1"/>
  <c r="AP22" i="1"/>
  <c r="AO22" i="1"/>
  <c r="AN22" i="1"/>
  <c r="AM22" i="1"/>
  <c r="AL22" i="1"/>
  <c r="AK22" i="1"/>
  <c r="AJ22" i="1"/>
  <c r="AI22" i="1"/>
  <c r="DX21" i="1"/>
  <c r="DW21" i="1"/>
  <c r="DV21" i="1"/>
  <c r="BL21" i="1"/>
  <c r="BK21" i="1"/>
  <c r="BJ21" i="1"/>
  <c r="DX20" i="1"/>
  <c r="DW20" i="1"/>
  <c r="DV20" i="1"/>
  <c r="BL20" i="1"/>
  <c r="BK20" i="1"/>
  <c r="BJ20" i="1"/>
  <c r="DX19" i="1"/>
  <c r="DW19" i="1"/>
  <c r="DV19" i="1"/>
  <c r="BL19" i="1"/>
  <c r="BK19" i="1"/>
  <c r="BJ19" i="1"/>
  <c r="DX18" i="1"/>
  <c r="DW18" i="1"/>
  <c r="DV18" i="1"/>
  <c r="BL18" i="1"/>
  <c r="BK18" i="1"/>
  <c r="BJ18" i="1"/>
  <c r="DX17" i="1"/>
  <c r="DW17" i="1"/>
  <c r="DV17" i="1"/>
  <c r="BL17" i="1"/>
  <c r="BK17" i="1"/>
  <c r="BJ17" i="1"/>
  <c r="DU16" i="1"/>
  <c r="DT16" i="1"/>
  <c r="DS16" i="1"/>
  <c r="DR16" i="1"/>
  <c r="DQ16" i="1"/>
  <c r="DP16" i="1"/>
  <c r="DO16" i="1"/>
  <c r="DN16" i="1"/>
  <c r="DM16" i="1"/>
  <c r="DL16" i="1"/>
  <c r="DK16" i="1"/>
  <c r="DJ16" i="1"/>
  <c r="DI16" i="1"/>
  <c r="DH16" i="1"/>
  <c r="DG16" i="1"/>
  <c r="DF16" i="1"/>
  <c r="DE16" i="1"/>
  <c r="DD16" i="1"/>
  <c r="DC16" i="1"/>
  <c r="DB16" i="1"/>
  <c r="DA16" i="1"/>
  <c r="CZ16" i="1"/>
  <c r="CY16" i="1"/>
  <c r="CX16" i="1"/>
  <c r="CW16" i="1"/>
  <c r="CV16" i="1"/>
  <c r="CU16" i="1"/>
  <c r="CT16" i="1"/>
  <c r="CS16" i="1"/>
  <c r="CR16" i="1"/>
  <c r="CQ16" i="1"/>
  <c r="BI16" i="1"/>
  <c r="BH16" i="1"/>
  <c r="BG16" i="1"/>
  <c r="BF16" i="1"/>
  <c r="BE16" i="1"/>
  <c r="BD16" i="1"/>
  <c r="BC16" i="1"/>
  <c r="BB16" i="1"/>
  <c r="BA16" i="1"/>
  <c r="AZ16" i="1"/>
  <c r="AY16" i="1"/>
  <c r="AX16" i="1"/>
  <c r="AW16" i="1"/>
  <c r="AV16" i="1"/>
  <c r="AU16" i="1"/>
  <c r="AT16" i="1"/>
  <c r="AS16" i="1"/>
  <c r="AR16" i="1"/>
  <c r="AQ16" i="1"/>
  <c r="AP16" i="1"/>
  <c r="AO16" i="1"/>
  <c r="AN16" i="1"/>
  <c r="AM16" i="1"/>
  <c r="AL16" i="1"/>
  <c r="AK16" i="1"/>
  <c r="AJ16" i="1"/>
  <c r="AI16" i="1"/>
  <c r="DX15" i="1"/>
  <c r="DW15" i="1"/>
  <c r="DV15" i="1"/>
  <c r="BL15" i="1"/>
  <c r="BK15" i="1"/>
  <c r="BJ15" i="1"/>
  <c r="DX14" i="1"/>
  <c r="DW14" i="1"/>
  <c r="DV14" i="1"/>
  <c r="BL14" i="1"/>
  <c r="BK14" i="1"/>
  <c r="BJ14" i="1"/>
  <c r="DX13" i="1"/>
  <c r="DW13" i="1"/>
  <c r="DV13" i="1"/>
  <c r="BL13" i="1"/>
  <c r="BK13" i="1"/>
  <c r="BJ13" i="1"/>
  <c r="DX12" i="1"/>
  <c r="DW12" i="1"/>
  <c r="DV12" i="1"/>
  <c r="BL12" i="1"/>
  <c r="BK12" i="1"/>
  <c r="BJ12" i="1"/>
  <c r="DX11" i="1"/>
  <c r="DW11" i="1"/>
  <c r="DV11" i="1"/>
  <c r="BL11" i="1"/>
  <c r="BK11" i="1"/>
  <c r="BJ11" i="1"/>
  <c r="DX10" i="1"/>
  <c r="DW10" i="1"/>
  <c r="DV10" i="1"/>
  <c r="BL10" i="1"/>
  <c r="BK10" i="1"/>
  <c r="BJ10" i="1"/>
  <c r="DU9" i="1"/>
  <c r="DT9" i="1"/>
  <c r="DS9" i="1"/>
  <c r="DR9" i="1"/>
  <c r="DQ9" i="1"/>
  <c r="DP9" i="1"/>
  <c r="DO9" i="1"/>
  <c r="DN9" i="1"/>
  <c r="DM9" i="1"/>
  <c r="DL9" i="1"/>
  <c r="DK9" i="1"/>
  <c r="DJ9" i="1"/>
  <c r="DI9" i="1"/>
  <c r="DH9" i="1"/>
  <c r="DG9" i="1"/>
  <c r="DF9" i="1"/>
  <c r="DE9" i="1"/>
  <c r="DD9" i="1"/>
  <c r="DC9" i="1"/>
  <c r="DB9" i="1"/>
  <c r="DA9" i="1"/>
  <c r="CZ9" i="1"/>
  <c r="CY9" i="1"/>
  <c r="CX9" i="1"/>
  <c r="CW9" i="1"/>
  <c r="CV9" i="1"/>
  <c r="CU9" i="1"/>
  <c r="CT9" i="1"/>
  <c r="CS9" i="1"/>
  <c r="CR9" i="1"/>
  <c r="BI9" i="1"/>
  <c r="BH9" i="1"/>
  <c r="BG9" i="1"/>
  <c r="BF9" i="1"/>
  <c r="BE9" i="1"/>
  <c r="BD9" i="1"/>
  <c r="BB9" i="1"/>
  <c r="BA9" i="1"/>
  <c r="AX9" i="1"/>
  <c r="AW9" i="1"/>
  <c r="AQ9" i="1"/>
  <c r="AP9" i="1"/>
  <c r="AN9" i="1"/>
  <c r="AK9" i="1"/>
  <c r="AJ9" i="1"/>
  <c r="AI9" i="1"/>
  <c r="DX8" i="1"/>
  <c r="DW8" i="1"/>
  <c r="DV8" i="1"/>
  <c r="BL8" i="1"/>
  <c r="BK8" i="1"/>
  <c r="BJ8" i="1"/>
  <c r="DX7" i="1"/>
  <c r="DW7" i="1"/>
  <c r="DV7" i="1"/>
  <c r="BL7" i="1"/>
  <c r="BK7" i="1"/>
  <c r="BJ7" i="1"/>
  <c r="DX6" i="1"/>
  <c r="DW6" i="1"/>
  <c r="DV6" i="1"/>
  <c r="BL6" i="1"/>
  <c r="BK6" i="1"/>
  <c r="BJ6" i="1"/>
  <c r="DX5" i="1"/>
  <c r="DW5" i="1"/>
  <c r="DV5" i="1"/>
  <c r="BL5" i="1"/>
  <c r="BK5" i="1"/>
  <c r="BJ5" i="1"/>
  <c r="DX4" i="1"/>
  <c r="DW4" i="1"/>
  <c r="DV4" i="1"/>
  <c r="BL4" i="1"/>
  <c r="BK4" i="1"/>
  <c r="BJ4" i="1"/>
  <c r="DX3" i="1"/>
  <c r="DW3" i="1"/>
  <c r="DV3" i="1"/>
  <c r="BL3" i="1"/>
  <c r="BK3" i="1"/>
  <c r="BJ3" i="1"/>
  <c r="DX2" i="1"/>
  <c r="DW2" i="1"/>
  <c r="DV2" i="1"/>
  <c r="BL2" i="1"/>
  <c r="BK2" i="1"/>
  <c r="BJ2" i="1"/>
  <c r="DW40" i="1" l="1"/>
  <c r="C88" i="1"/>
  <c r="C106" i="1"/>
  <c r="C84" i="1"/>
  <c r="BJ40" i="1"/>
  <c r="C94" i="1"/>
  <c r="C112" i="1"/>
  <c r="C116" i="1" s="1"/>
  <c r="C82" i="1"/>
  <c r="C90" i="1"/>
  <c r="C108" i="1"/>
  <c r="C76" i="1"/>
  <c r="C100" i="1"/>
  <c r="C78" i="1"/>
  <c r="C102" i="1"/>
  <c r="BJ22" i="1"/>
  <c r="BK16" i="1"/>
  <c r="BK34" i="1"/>
  <c r="BL36" i="1"/>
  <c r="BJ9" i="1"/>
  <c r="DX34" i="1"/>
  <c r="BL22" i="1"/>
  <c r="BL27" i="1"/>
  <c r="BL37" i="1"/>
  <c r="DX16" i="1"/>
  <c r="BL40" i="1"/>
  <c r="DV9" i="1"/>
  <c r="EI112" i="1"/>
  <c r="EI116" i="1" s="1"/>
  <c r="DV40" i="1"/>
  <c r="BJ36" i="1"/>
  <c r="DW36" i="1"/>
  <c r="DW22" i="1"/>
  <c r="BL31" i="1"/>
  <c r="DW37" i="1"/>
  <c r="DX22" i="1"/>
  <c r="DV31" i="1"/>
  <c r="DX36" i="1"/>
  <c r="BJ37" i="1"/>
  <c r="DX37" i="1"/>
  <c r="BK40" i="1"/>
  <c r="DX40" i="1"/>
  <c r="DX9" i="1"/>
  <c r="BJ27" i="1"/>
  <c r="DW27" i="1"/>
  <c r="DX31" i="1"/>
  <c r="BL34" i="1"/>
  <c r="DV16" i="1"/>
  <c r="DX27" i="1"/>
  <c r="BK31" i="1"/>
  <c r="DV34" i="1"/>
  <c r="EH78" i="1"/>
  <c r="EH80" i="1"/>
  <c r="EB72" i="1"/>
  <c r="EF72" i="1"/>
  <c r="EF82" i="1"/>
  <c r="EF78" i="1"/>
  <c r="EC72" i="1"/>
  <c r="EG72" i="1"/>
  <c r="B82" i="1"/>
  <c r="B78" i="1"/>
  <c r="EB82" i="1"/>
  <c r="EB78" i="1"/>
  <c r="EG82" i="1"/>
  <c r="EG78" i="1"/>
  <c r="B76" i="1"/>
  <c r="ED76" i="1"/>
  <c r="EH72" i="1"/>
  <c r="EC82" i="1"/>
  <c r="EC78" i="1"/>
  <c r="EE80" i="1"/>
  <c r="EE78" i="1"/>
  <c r="EE72" i="1"/>
  <c r="EI72" i="1"/>
  <c r="ED82" i="1"/>
  <c r="ED78" i="1"/>
  <c r="EI82" i="1"/>
  <c r="EI78" i="1"/>
  <c r="EC88" i="1"/>
  <c r="EG88" i="1"/>
  <c r="EC84" i="1"/>
  <c r="EG84" i="1"/>
  <c r="ED88" i="1"/>
  <c r="ED84" i="1"/>
  <c r="EI94" i="1"/>
  <c r="EI90" i="1"/>
  <c r="B88" i="1"/>
  <c r="EI88" i="1"/>
  <c r="B84" i="1"/>
  <c r="EB88" i="1"/>
  <c r="EF88" i="1"/>
  <c r="EB84" i="1"/>
  <c r="EF84" i="1"/>
  <c r="B94" i="1"/>
  <c r="B90" i="1"/>
  <c r="EB94" i="1"/>
  <c r="EB90" i="1"/>
  <c r="EB100" i="1"/>
  <c r="EB96" i="1"/>
  <c r="EG100" i="1"/>
  <c r="EG96" i="1"/>
  <c r="EC94" i="1"/>
  <c r="EC100" i="1"/>
  <c r="EC96" i="1"/>
  <c r="EI100" i="1"/>
  <c r="EC106" i="1"/>
  <c r="EC102" i="1"/>
  <c r="ED94" i="1"/>
  <c r="B100" i="1"/>
  <c r="ED100" i="1"/>
  <c r="EF100" i="1"/>
  <c r="EF96" i="1"/>
  <c r="EF94" i="1"/>
  <c r="EA114" i="1"/>
  <c r="EA108" i="1"/>
  <c r="EG94" i="1"/>
  <c r="B96" i="1"/>
  <c r="B106" i="1"/>
  <c r="B102" i="1"/>
  <c r="ED106" i="1"/>
  <c r="DO114" i="1"/>
  <c r="DO108" i="1"/>
  <c r="EF112" i="1"/>
  <c r="EC90" i="1"/>
  <c r="EF106" i="1"/>
  <c r="A114" i="1"/>
  <c r="A108" i="1"/>
  <c r="EB106" i="1"/>
  <c r="EG106" i="1"/>
  <c r="B112" i="1"/>
  <c r="B108" i="1"/>
  <c r="ED112" i="1"/>
  <c r="ED108" i="1"/>
  <c r="ED102" i="1"/>
  <c r="EB112" i="1"/>
  <c r="EF108" i="1"/>
  <c r="EI106" i="1"/>
  <c r="EI102" i="1"/>
  <c r="EC112" i="1"/>
  <c r="EC108" i="1"/>
  <c r="EG112" i="1"/>
  <c r="EG108" i="1"/>
  <c r="EI108" i="1"/>
  <c r="EH118" i="1"/>
  <c r="EE116" i="1"/>
  <c r="EE118" i="1"/>
  <c r="BL16" i="1"/>
  <c r="DW9" i="1"/>
  <c r="DW16" i="1"/>
  <c r="BK22" i="1"/>
  <c r="BK27" i="1"/>
  <c r="DW31" i="1"/>
  <c r="DW34" i="1"/>
  <c r="BK36" i="1"/>
  <c r="BK37" i="1"/>
  <c r="BK9" i="1"/>
  <c r="BL9" i="1"/>
  <c r="BJ16" i="1"/>
  <c r="DV22" i="1"/>
  <c r="DV27" i="1"/>
  <c r="BJ31" i="1"/>
  <c r="BJ34" i="1"/>
  <c r="DV36" i="1"/>
  <c r="DV37" i="1"/>
  <c r="C120" i="1" l="1"/>
  <c r="C114" i="1"/>
  <c r="B114" i="1"/>
  <c r="EC114" i="1"/>
  <c r="EB114" i="1"/>
  <c r="EI114" i="1"/>
  <c r="DX44" i="1"/>
  <c r="ED114" i="1"/>
  <c r="EG114" i="1"/>
  <c r="EF114" i="1"/>
  <c r="EI120" i="1"/>
  <c r="BJ44" i="1"/>
  <c r="DV44" i="1"/>
  <c r="ED116" i="1"/>
  <c r="ED120" i="1"/>
  <c r="EH86" i="1"/>
  <c r="EH84" i="1"/>
  <c r="EC120" i="1"/>
  <c r="EC116" i="1"/>
  <c r="EB120" i="1"/>
  <c r="EB116" i="1"/>
  <c r="EF120" i="1"/>
  <c r="EF116" i="1"/>
  <c r="B120" i="1"/>
  <c r="B116" i="1"/>
  <c r="EG120" i="1"/>
  <c r="EG116" i="1"/>
  <c r="EE86" i="1"/>
  <c r="EE84" i="1"/>
  <c r="BL44" i="1"/>
  <c r="BK44" i="1"/>
  <c r="DW44" i="1"/>
  <c r="EE92" i="1" l="1"/>
  <c r="EE90" i="1"/>
  <c r="EH92" i="1"/>
  <c r="EH90" i="1"/>
  <c r="EH98" i="1" l="1"/>
  <c r="EH96" i="1"/>
  <c r="EE98" i="1"/>
  <c r="EE96" i="1"/>
  <c r="EE102" i="1" l="1"/>
  <c r="EE104" i="1"/>
  <c r="EH102" i="1"/>
  <c r="EH104" i="1"/>
  <c r="EH108" i="1" l="1"/>
  <c r="EH110" i="1"/>
  <c r="EE110" i="1"/>
  <c r="EE108" i="1"/>
</calcChain>
</file>

<file path=xl/sharedStrings.xml><?xml version="1.0" encoding="utf-8"?>
<sst xmlns="http://schemas.openxmlformats.org/spreadsheetml/2006/main" count="20172" uniqueCount="127">
  <si>
    <t>JANUARY</t>
  </si>
  <si>
    <t>DAY 1</t>
  </si>
  <si>
    <t>DAY 2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</si>
  <si>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</si>
  <si>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</si>
  <si>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</si>
  <si>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</si>
  <si>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</si>
  <si>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</si>
  <si>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</si>
  <si>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</si>
  <si>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>DAY 11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</si>
  <si>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</si>
  <si>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</si>
  <si>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</si>
  <si>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</si>
  <si>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</si>
  <si>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</si>
  <si>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</si>
  <si>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</si>
  <si>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</si>
  <si>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</si>
  <si>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</si>
  <si>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</si>
  <si>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</si>
  <si>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</si>
  <si>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</si>
  <si>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</si>
  <si>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</si>
  <si>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</si>
  <si>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</si>
  <si>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</si>
  <si>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MIN.</t>
  </si>
  <si>
    <t>AVG</t>
  </si>
  <si>
    <t>MAX.</t>
  </si>
  <si>
    <t>FEBUARY</t>
  </si>
  <si>
    <t>EUR/USD</t>
  </si>
  <si>
    <t>GBP/USD</t>
  </si>
  <si>
    <t>USD/CHF</t>
  </si>
  <si>
    <t>USD/JPY</t>
  </si>
  <si>
    <t>AUD/USD</t>
  </si>
  <si>
    <t>NZD/USD</t>
  </si>
  <si>
    <t>USD/CAD</t>
  </si>
  <si>
    <t>USD</t>
  </si>
  <si>
    <t>EUR/GBP</t>
  </si>
  <si>
    <t>EUR/CHF</t>
  </si>
  <si>
    <t>EUR/JPY</t>
  </si>
  <si>
    <t>EUR/AUD</t>
  </si>
  <si>
    <t>EUR/NZD</t>
  </si>
  <si>
    <t>EUR/CAD</t>
  </si>
  <si>
    <t>EUR</t>
  </si>
  <si>
    <t>GBP/CHF</t>
  </si>
  <si>
    <t>GBP/JPY</t>
  </si>
  <si>
    <t>GBP/AUD</t>
  </si>
  <si>
    <t>GBP/NZD</t>
  </si>
  <si>
    <t>GBP/CAD</t>
  </si>
  <si>
    <t>GBP</t>
  </si>
  <si>
    <t>CHF/JPY</t>
  </si>
  <si>
    <t>AUD/CHF</t>
  </si>
  <si>
    <t>NZD/CHF</t>
  </si>
  <si>
    <t>CAD/CHF</t>
  </si>
  <si>
    <t>CHF</t>
  </si>
  <si>
    <t xml:space="preserve"> </t>
  </si>
  <si>
    <t>AUD/JPY</t>
  </si>
  <si>
    <t>AUD/NZD</t>
  </si>
  <si>
    <t>AUD/CAD</t>
  </si>
  <si>
    <t xml:space="preserve">AUD </t>
  </si>
  <si>
    <t>NZD/JPY</t>
  </si>
  <si>
    <t>NZD/CAD</t>
  </si>
  <si>
    <t>NZD</t>
  </si>
  <si>
    <t>CAD/JPY</t>
  </si>
  <si>
    <t>CAD</t>
  </si>
  <si>
    <t>JPY</t>
  </si>
  <si>
    <t xml:space="preserve">SINGLE </t>
  </si>
  <si>
    <t>PAIR</t>
  </si>
  <si>
    <t>TOTAL</t>
  </si>
  <si>
    <t>CURRENCY</t>
  </si>
  <si>
    <t>NFP</t>
  </si>
  <si>
    <t>ASIA</t>
  </si>
  <si>
    <t>LONDON</t>
  </si>
  <si>
    <t>USA</t>
  </si>
  <si>
    <t xml:space="preserve">3AM </t>
  </si>
  <si>
    <t>8AM</t>
  </si>
  <si>
    <t>5PM</t>
  </si>
  <si>
    <t xml:space="preserve">AUD/CHF </t>
  </si>
  <si>
    <t xml:space="preserve">DAY 2 </t>
  </si>
  <si>
    <t xml:space="preserve">DAILY </t>
  </si>
  <si>
    <t>MARCH</t>
  </si>
  <si>
    <t xml:space="preserve">APRIL </t>
  </si>
  <si>
    <t>APRIL</t>
  </si>
  <si>
    <t xml:space="preserve">YEARLY </t>
  </si>
  <si>
    <t>MONTHLY</t>
  </si>
  <si>
    <t>YEARLY</t>
  </si>
  <si>
    <t>QUARTERLY</t>
  </si>
  <si>
    <t>QUARTERY</t>
  </si>
  <si>
    <t xml:space="preserve">JAN </t>
  </si>
  <si>
    <t xml:space="preserve">FEB </t>
  </si>
  <si>
    <t>QUARTER</t>
  </si>
  <si>
    <t>OCT</t>
  </si>
  <si>
    <t>NOV</t>
  </si>
  <si>
    <t xml:space="preserve">NFP </t>
  </si>
  <si>
    <t xml:space="preserve">DEC </t>
  </si>
  <si>
    <t xml:space="preserve">NZD </t>
  </si>
  <si>
    <t>START</t>
  </si>
  <si>
    <t>MAR</t>
  </si>
  <si>
    <t>FEB / NFP</t>
  </si>
  <si>
    <t xml:space="preserve">NOV </t>
  </si>
  <si>
    <t>MONTH</t>
  </si>
  <si>
    <t xml:space="preserve">DAY 13 </t>
  </si>
  <si>
    <t>STARTS</t>
  </si>
  <si>
    <t>APR</t>
  </si>
  <si>
    <t xml:space="preserve">WEEKLY </t>
  </si>
  <si>
    <t>JAN</t>
  </si>
  <si>
    <t xml:space="preserve">MAR </t>
  </si>
  <si>
    <t>QUARTLY</t>
  </si>
  <si>
    <t>AUD</t>
  </si>
  <si>
    <t>SESSIONS</t>
  </si>
  <si>
    <t>DAILY</t>
  </si>
  <si>
    <t>2/1/ NFP</t>
  </si>
  <si>
    <t>FRI</t>
  </si>
  <si>
    <t>TIME FRAME</t>
  </si>
  <si>
    <t>MAY</t>
  </si>
  <si>
    <t>JUNE</t>
  </si>
  <si>
    <t xml:space="preserve">MAY </t>
  </si>
  <si>
    <t>JULY</t>
  </si>
  <si>
    <t xml:space="preserve">JULY </t>
  </si>
  <si>
    <t>D.VOLUM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</si>
</sst>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2D2D"/>
        <bgColor indexed="64"/>
      </patternFill>
    </fill>
    <fill>
      <patternFill patternType="solid">
        <fgColor rgb="FF0606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/>
      <bottom style="medium">
        <color rgb="FFFFFF00"/>
      </bottom>
      <diagonal/>
    </border>
    <border>
      <left/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/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FFFF00"/>
      </right>
      <top/>
      <bottom style="medium">
        <color indexed="64"/>
      </bottom>
      <diagonal/>
    </border>
    <border>
      <left style="medium">
        <color rgb="FFFFFF00"/>
      </left>
      <right/>
      <top/>
      <bottom/>
      <diagonal/>
    </border>
    <border>
      <left/>
      <right style="medium">
        <color rgb="FFFFFF00"/>
      </right>
      <top/>
      <bottom/>
      <diagonal/>
    </border>
    <border>
      <left style="medium">
        <color rgb="FFFFFF00"/>
      </left>
      <right style="medium">
        <color indexed="64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/>
      <bottom style="medium">
        <color rgb="FFFFFF00"/>
      </bottom>
      <diagonal/>
    </border>
    <border>
      <left style="medium">
        <color indexed="64"/>
      </left>
      <right style="medium">
        <color rgb="FFFFFF00"/>
      </right>
      <top style="medium">
        <color rgb="FFFFFF00"/>
      </top>
      <bottom style="medium">
        <color indexed="64"/>
      </bottom>
      <diagonal/>
    </border>
    <border>
      <left style="medium">
        <color rgb="FFFFFF00"/>
      </left>
      <right style="medium">
        <color indexed="64"/>
      </right>
      <top style="medium">
        <color rgb="FFFFFF00"/>
      </top>
      <bottom style="medium">
        <color indexed="64"/>
      </bottom>
      <diagonal/>
    </border>
    <border>
      <left/>
      <right style="medium">
        <color rgb="FFFFFF00"/>
      </right>
      <top style="medium">
        <color indexed="64"/>
      </top>
      <bottom style="medium">
        <color indexed="64"/>
      </bottom>
      <diagonal/>
    </border>
    <border>
      <left/>
      <right style="medium">
        <color rgb="FFFFFF00"/>
      </right>
      <top/>
      <bottom style="medium">
        <color indexed="64"/>
      </bottom>
      <diagonal/>
    </border>
    <border>
      <left/>
      <right style="medium">
        <color rgb="FFFFFF00"/>
      </right>
      <top/>
      <bottom style="medium">
        <color rgb="FFFFFF00"/>
      </bottom>
      <diagonal/>
    </border>
    <border>
      <left style="medium">
        <color rgb="FFFFFF00"/>
      </left>
      <right/>
      <top style="medium">
        <color indexed="64"/>
      </top>
      <bottom style="medium">
        <color indexed="64"/>
      </bottom>
      <diagonal/>
    </border>
    <border>
      <left style="medium">
        <color rgb="FFFFFF00"/>
      </left>
      <right/>
      <top/>
      <bottom style="medium">
        <color indexed="64"/>
      </bottom>
      <diagonal/>
    </border>
    <border>
      <left style="medium">
        <color rgb="FFFFFF00"/>
      </left>
      <right/>
      <top/>
      <bottom style="medium">
        <color rgb="FFFFFF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FFFF00"/>
      </right>
      <top style="medium">
        <color indexed="64"/>
      </top>
      <bottom/>
      <diagonal/>
    </border>
    <border>
      <left style="medium">
        <color rgb="FFFFFF00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rgb="FFFFFF00"/>
      </top>
      <bottom style="medium">
        <color indexed="64"/>
      </bottom>
      <diagonal/>
    </border>
    <border>
      <left/>
      <right/>
      <top/>
      <bottom style="medium">
        <color rgb="FFFFFF00"/>
      </bottom>
      <diagonal/>
    </border>
    <border>
      <left style="medium">
        <color rgb="FFFFFF00"/>
      </left>
      <right style="medium">
        <color indexed="64"/>
      </right>
      <top style="medium">
        <color indexed="64"/>
      </top>
      <bottom style="medium">
        <color rgb="FFFFFF00"/>
      </bottom>
      <diagonal/>
    </border>
    <border>
      <left style="medium">
        <color rgb="FFFFFF00"/>
      </left>
      <right style="medium">
        <color rgb="FFFFFF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0">
    <xf numFmtId="0" fontId="0" fillId="0" borderId="0" xfId="0"/>
    <xf numFmtId="0" fontId="4" fillId="2" borderId="1" xfId="0" applyFont="1" applyFill="1" applyBorder="1"/>
    <xf numFmtId="0" fontId="4" fillId="2" borderId="2" xfId="0" applyFont="1" applyFill="1" applyBorder="1"/>
    <xf numFmtId="0" fontId="4" fillId="2" borderId="3" xfId="0" applyFont="1" applyFill="1" applyBorder="1" applyAlignment="1">
      <alignment horizontal="center"/>
    </xf>
    <xf numFmtId="0" fontId="0" fillId="0" borderId="4" xfId="0" applyBorder="1"/>
    <xf numFmtId="0" fontId="2" fillId="0" borderId="0" xfId="0" applyFont="1" applyAlignment="1">
      <alignment horizontal="center"/>
    </xf>
    <xf numFmtId="10" fontId="0" fillId="0" borderId="3" xfId="0" applyNumberFormat="1" applyBorder="1" applyAlignment="1">
      <alignment horizontal="center"/>
    </xf>
    <xf numFmtId="10" fontId="2" fillId="3" borderId="3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0" fillId="3" borderId="2" xfId="0" applyFill="1" applyBorder="1"/>
    <xf numFmtId="10" fontId="0" fillId="3" borderId="3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2" fillId="4" borderId="3" xfId="0" applyNumberFormat="1" applyFont="1" applyFill="1" applyBorder="1" applyAlignment="1">
      <alignment horizontal="center"/>
    </xf>
    <xf numFmtId="10" fontId="0" fillId="0" borderId="0" xfId="0" applyNumberFormat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0" fillId="4" borderId="2" xfId="0" applyFill="1" applyBorder="1"/>
    <xf numFmtId="10" fontId="0" fillId="4" borderId="3" xfId="0" applyNumberFormat="1" applyFill="1" applyBorder="1" applyAlignment="1">
      <alignment horizontal="center"/>
    </xf>
    <xf numFmtId="0" fontId="0" fillId="0" borderId="4" xfId="0" applyFont="1" applyFill="1" applyBorder="1" applyAlignment="1"/>
    <xf numFmtId="10" fontId="2" fillId="5" borderId="3" xfId="0" applyNumberFormat="1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0" fillId="5" borderId="2" xfId="0" applyFill="1" applyBorder="1"/>
    <xf numFmtId="10" fontId="0" fillId="5" borderId="3" xfId="0" applyNumberFormat="1" applyFill="1" applyBorder="1" applyAlignment="1">
      <alignment horizontal="center"/>
    </xf>
    <xf numFmtId="10" fontId="2" fillId="6" borderId="3" xfId="0" applyNumberFormat="1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0" fillId="7" borderId="2" xfId="0" applyFill="1" applyBorder="1"/>
    <xf numFmtId="10" fontId="0" fillId="7" borderId="3" xfId="0" applyNumberFormat="1" applyFill="1" applyBorder="1" applyAlignment="1">
      <alignment horizontal="center"/>
    </xf>
    <xf numFmtId="0" fontId="0" fillId="6" borderId="2" xfId="0" applyFill="1" applyBorder="1"/>
    <xf numFmtId="10" fontId="2" fillId="8" borderId="3" xfId="0" applyNumberFormat="1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0" fillId="8" borderId="2" xfId="0" applyFill="1" applyBorder="1"/>
    <xf numFmtId="10" fontId="0" fillId="8" borderId="3" xfId="0" applyNumberFormat="1" applyFill="1" applyBorder="1" applyAlignment="1">
      <alignment horizontal="center"/>
    </xf>
    <xf numFmtId="10" fontId="2" fillId="9" borderId="3" xfId="0" applyNumberFormat="1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0" fillId="9" borderId="2" xfId="0" applyFill="1" applyBorder="1"/>
    <xf numFmtId="10" fontId="0" fillId="9" borderId="3" xfId="0" applyNumberFormat="1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2" fillId="10" borderId="3" xfId="0" applyNumberFormat="1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0" fillId="10" borderId="2" xfId="0" applyFill="1" applyBorder="1"/>
    <xf numFmtId="10" fontId="0" fillId="10" borderId="3" xfId="0" applyNumberForma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0" fillId="11" borderId="2" xfId="0" applyFill="1" applyBorder="1"/>
    <xf numFmtId="10" fontId="0" fillId="11" borderId="3" xfId="0" applyNumberFormat="1" applyFill="1" applyBorder="1" applyAlignment="1">
      <alignment horizontal="center"/>
    </xf>
    <xf numFmtId="10" fontId="2" fillId="11" borderId="3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center"/>
    </xf>
    <xf numFmtId="0" fontId="0" fillId="12" borderId="0" xfId="0" applyFill="1"/>
    <xf numFmtId="0" fontId="3" fillId="12" borderId="0" xfId="0" applyFont="1" applyFill="1"/>
    <xf numFmtId="10" fontId="2" fillId="0" borderId="3" xfId="0" applyNumberFormat="1" applyFont="1" applyBorder="1" applyAlignment="1">
      <alignment horizontal="center"/>
    </xf>
    <xf numFmtId="0" fontId="0" fillId="0" borderId="3" xfId="0" applyBorder="1"/>
    <xf numFmtId="10" fontId="2" fillId="0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15" borderId="3" xfId="0" applyFont="1" applyFill="1" applyBorder="1" applyAlignment="1">
      <alignment horizontal="center"/>
    </xf>
    <xf numFmtId="0" fontId="3" fillId="15" borderId="0" xfId="0" applyFont="1" applyFill="1"/>
    <xf numFmtId="0" fontId="5" fillId="0" borderId="3" xfId="0" applyFont="1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13" borderId="8" xfId="0" applyFill="1" applyBorder="1"/>
    <xf numFmtId="16" fontId="2" fillId="13" borderId="9" xfId="0" applyNumberFormat="1" applyFont="1" applyFill="1" applyBorder="1" applyAlignment="1">
      <alignment horizontal="center"/>
    </xf>
    <xf numFmtId="0" fontId="0" fillId="13" borderId="10" xfId="0" applyFill="1" applyBorder="1"/>
    <xf numFmtId="0" fontId="0" fillId="13" borderId="9" xfId="0" applyFill="1" applyBorder="1"/>
    <xf numFmtId="0" fontId="0" fillId="14" borderId="8" xfId="0" applyFill="1" applyBorder="1"/>
    <xf numFmtId="16" fontId="2" fillId="14" borderId="9" xfId="0" applyNumberFormat="1" applyFont="1" applyFill="1" applyBorder="1" applyAlignment="1">
      <alignment horizontal="center"/>
    </xf>
    <xf numFmtId="0" fontId="0" fillId="14" borderId="10" xfId="0" applyFill="1" applyBorder="1"/>
    <xf numFmtId="0" fontId="0" fillId="5" borderId="8" xfId="0" applyFill="1" applyBorder="1"/>
    <xf numFmtId="16" fontId="2" fillId="5" borderId="9" xfId="0" applyNumberFormat="1" applyFont="1" applyFill="1" applyBorder="1" applyAlignment="1">
      <alignment horizontal="center"/>
    </xf>
    <xf numFmtId="0" fontId="0" fillId="5" borderId="10" xfId="0" applyFill="1" applyBorder="1"/>
    <xf numFmtId="0" fontId="0" fillId="6" borderId="8" xfId="0" applyFill="1" applyBorder="1"/>
    <xf numFmtId="16" fontId="2" fillId="6" borderId="9" xfId="0" applyNumberFormat="1" applyFont="1" applyFill="1" applyBorder="1" applyAlignment="1">
      <alignment horizontal="center"/>
    </xf>
    <xf numFmtId="0" fontId="0" fillId="6" borderId="10" xfId="0" applyFill="1" applyBorder="1"/>
    <xf numFmtId="0" fontId="0" fillId="16" borderId="1" xfId="0" applyFill="1" applyBorder="1"/>
    <xf numFmtId="0" fontId="0" fillId="16" borderId="2" xfId="0" applyFill="1" applyBorder="1"/>
    <xf numFmtId="0" fontId="3" fillId="15" borderId="11" xfId="0" applyFont="1" applyFill="1" applyBorder="1" applyAlignment="1">
      <alignment horizontal="center"/>
    </xf>
    <xf numFmtId="0" fontId="3" fillId="15" borderId="12" xfId="0" applyFont="1" applyFill="1" applyBorder="1" applyAlignment="1">
      <alignment horizontal="center"/>
    </xf>
    <xf numFmtId="10" fontId="2" fillId="11" borderId="12" xfId="0" applyNumberFormat="1" applyFont="1" applyFill="1" applyBorder="1" applyAlignment="1">
      <alignment horizontal="center"/>
    </xf>
    <xf numFmtId="10" fontId="2" fillId="7" borderId="12" xfId="0" applyNumberFormat="1" applyFont="1" applyFill="1" applyBorder="1" applyAlignment="1">
      <alignment horizontal="center"/>
    </xf>
    <xf numFmtId="10" fontId="2" fillId="5" borderId="12" xfId="0" applyNumberFormat="1" applyFont="1" applyFill="1" applyBorder="1" applyAlignment="1">
      <alignment horizontal="center"/>
    </xf>
    <xf numFmtId="10" fontId="2" fillId="3" borderId="12" xfId="0" applyNumberFormat="1" applyFont="1" applyFill="1" applyBorder="1" applyAlignment="1">
      <alignment horizontal="center"/>
    </xf>
    <xf numFmtId="10" fontId="2" fillId="9" borderId="12" xfId="0" applyNumberFormat="1" applyFont="1" applyFill="1" applyBorder="1" applyAlignment="1">
      <alignment horizontal="center"/>
    </xf>
    <xf numFmtId="10" fontId="2" fillId="10" borderId="12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horizontal="center"/>
    </xf>
    <xf numFmtId="10" fontId="2" fillId="7" borderId="3" xfId="0" applyNumberFormat="1" applyFont="1" applyFill="1" applyBorder="1" applyAlignment="1">
      <alignment horizontal="center"/>
    </xf>
    <xf numFmtId="10" fontId="6" fillId="17" borderId="6" xfId="0" applyNumberFormat="1" applyFont="1" applyFill="1" applyBorder="1" applyAlignment="1">
      <alignment horizontal="center"/>
    </xf>
    <xf numFmtId="10" fontId="0" fillId="17" borderId="6" xfId="0" applyNumberFormat="1" applyFont="1" applyFill="1" applyBorder="1" applyAlignment="1">
      <alignment horizontal="center"/>
    </xf>
    <xf numFmtId="0" fontId="5" fillId="9" borderId="13" xfId="0" applyFont="1" applyFill="1" applyBorder="1" applyAlignment="1">
      <alignment horizontal="center"/>
    </xf>
    <xf numFmtId="10" fontId="0" fillId="0" borderId="14" xfId="0" applyNumberFormat="1" applyBorder="1" applyAlignment="1">
      <alignment horizontal="center"/>
    </xf>
    <xf numFmtId="0" fontId="2" fillId="0" borderId="1" xfId="0" applyFont="1" applyBorder="1" applyAlignment="1">
      <alignment horizontal="center"/>
    </xf>
    <xf numFmtId="10" fontId="2" fillId="0" borderId="1" xfId="0" applyNumberFormat="1" applyFont="1" applyFill="1" applyBorder="1" applyAlignment="1">
      <alignment horizontal="center"/>
    </xf>
    <xf numFmtId="0" fontId="3" fillId="15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0" fontId="0" fillId="0" borderId="1" xfId="0" applyNumberFormat="1" applyBorder="1" applyAlignment="1">
      <alignment horizontal="center"/>
    </xf>
    <xf numFmtId="0" fontId="2" fillId="0" borderId="7" xfId="0" applyFont="1" applyBorder="1" applyAlignment="1">
      <alignment horizontal="center"/>
    </xf>
    <xf numFmtId="10" fontId="2" fillId="11" borderId="7" xfId="0" applyNumberFormat="1" applyFont="1" applyFill="1" applyBorder="1" applyAlignment="1">
      <alignment horizontal="center"/>
    </xf>
    <xf numFmtId="10" fontId="2" fillId="10" borderId="7" xfId="0" applyNumberFormat="1" applyFont="1" applyFill="1" applyBorder="1" applyAlignment="1">
      <alignment horizontal="center"/>
    </xf>
    <xf numFmtId="10" fontId="2" fillId="3" borderId="7" xfId="0" applyNumberFormat="1" applyFont="1" applyFill="1" applyBorder="1" applyAlignment="1">
      <alignment horizontal="center"/>
    </xf>
    <xf numFmtId="10" fontId="2" fillId="7" borderId="7" xfId="0" applyNumberFormat="1" applyFont="1" applyFill="1" applyBorder="1" applyAlignment="1">
      <alignment horizontal="center"/>
    </xf>
    <xf numFmtId="10" fontId="2" fillId="4" borderId="7" xfId="0" applyNumberFormat="1" applyFont="1" applyFill="1" applyBorder="1" applyAlignment="1">
      <alignment horizontal="center"/>
    </xf>
    <xf numFmtId="10" fontId="2" fillId="8" borderId="7" xfId="0" applyNumberFormat="1" applyFont="1" applyFill="1" applyBorder="1" applyAlignment="1">
      <alignment horizontal="center"/>
    </xf>
    <xf numFmtId="10" fontId="2" fillId="9" borderId="7" xfId="0" applyNumberFormat="1" applyFont="1" applyFill="1" applyBorder="1" applyAlignment="1">
      <alignment horizontal="center"/>
    </xf>
    <xf numFmtId="10" fontId="2" fillId="5" borderId="7" xfId="0" applyNumberFormat="1" applyFont="1" applyFill="1" applyBorder="1" applyAlignment="1">
      <alignment horizontal="center"/>
    </xf>
    <xf numFmtId="0" fontId="3" fillId="15" borderId="7" xfId="0" applyFont="1" applyFill="1" applyBorder="1" applyAlignment="1">
      <alignment horizontal="center"/>
    </xf>
    <xf numFmtId="0" fontId="5" fillId="11" borderId="7" xfId="0" applyFont="1" applyFill="1" applyBorder="1" applyAlignment="1">
      <alignment horizontal="center"/>
    </xf>
    <xf numFmtId="10" fontId="0" fillId="17" borderId="10" xfId="0" applyNumberFormat="1" applyFont="1" applyFill="1" applyBorder="1" applyAlignment="1">
      <alignment horizontal="center"/>
    </xf>
    <xf numFmtId="10" fontId="6" fillId="17" borderId="10" xfId="0" applyNumberFormat="1" applyFont="1" applyFill="1" applyBorder="1" applyAlignment="1">
      <alignment horizontal="center"/>
    </xf>
    <xf numFmtId="0" fontId="5" fillId="10" borderId="7" xfId="0" applyFont="1" applyFill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0" fontId="0" fillId="0" borderId="10" xfId="0" applyNumberFormat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8" borderId="7" xfId="0" applyFont="1" applyFill="1" applyBorder="1" applyAlignment="1">
      <alignment horizontal="center"/>
    </xf>
    <xf numFmtId="0" fontId="5" fillId="9" borderId="16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0" fontId="2" fillId="10" borderId="11" xfId="0" applyNumberFormat="1" applyFont="1" applyFill="1" applyBorder="1" applyAlignment="1">
      <alignment horizontal="center"/>
    </xf>
    <xf numFmtId="10" fontId="2" fillId="11" borderId="11" xfId="0" applyNumberFormat="1" applyFont="1" applyFill="1" applyBorder="1" applyAlignment="1">
      <alignment horizontal="center"/>
    </xf>
    <xf numFmtId="10" fontId="2" fillId="4" borderId="11" xfId="0" applyNumberFormat="1" applyFont="1" applyFill="1" applyBorder="1" applyAlignment="1">
      <alignment horizontal="center"/>
    </xf>
    <xf numFmtId="10" fontId="2" fillId="7" borderId="11" xfId="0" applyNumberFormat="1" applyFont="1" applyFill="1" applyBorder="1" applyAlignment="1">
      <alignment horizontal="center"/>
    </xf>
    <xf numFmtId="10" fontId="2" fillId="3" borderId="11" xfId="0" applyNumberFormat="1" applyFont="1" applyFill="1" applyBorder="1" applyAlignment="1">
      <alignment horizontal="center"/>
    </xf>
    <xf numFmtId="10" fontId="2" fillId="5" borderId="11" xfId="0" applyNumberFormat="1" applyFont="1" applyFill="1" applyBorder="1" applyAlignment="1">
      <alignment horizontal="center"/>
    </xf>
    <xf numFmtId="10" fontId="2" fillId="8" borderId="11" xfId="0" applyNumberFormat="1" applyFont="1" applyFill="1" applyBorder="1" applyAlignment="1">
      <alignment horizontal="center"/>
    </xf>
    <xf numFmtId="10" fontId="2" fillId="4" borderId="12" xfId="0" applyNumberFormat="1" applyFont="1" applyFill="1" applyBorder="1" applyAlignment="1">
      <alignment horizontal="center"/>
    </xf>
    <xf numFmtId="10" fontId="2" fillId="9" borderId="11" xfId="0" applyNumberFormat="1" applyFont="1" applyFill="1" applyBorder="1" applyAlignment="1">
      <alignment horizontal="center"/>
    </xf>
    <xf numFmtId="0" fontId="0" fillId="0" borderId="21" xfId="0" applyBorder="1"/>
    <xf numFmtId="0" fontId="0" fillId="0" borderId="0" xfId="0" applyBorder="1"/>
    <xf numFmtId="0" fontId="0" fillId="0" borderId="22" xfId="0" applyBorder="1"/>
    <xf numFmtId="0" fontId="4" fillId="0" borderId="22" xfId="0" applyFont="1" applyBorder="1" applyAlignment="1">
      <alignment horizontal="center"/>
    </xf>
    <xf numFmtId="0" fontId="5" fillId="10" borderId="11" xfId="0" applyFont="1" applyFill="1" applyBorder="1" applyAlignment="1">
      <alignment horizontal="center"/>
    </xf>
    <xf numFmtId="0" fontId="5" fillId="11" borderId="12" xfId="0" applyFont="1" applyFill="1" applyBorder="1" applyAlignment="1">
      <alignment horizontal="center"/>
    </xf>
    <xf numFmtId="10" fontId="6" fillId="17" borderId="19" xfId="0" applyNumberFormat="1" applyFont="1" applyFill="1" applyBorder="1" applyAlignment="1">
      <alignment horizontal="center"/>
    </xf>
    <xf numFmtId="10" fontId="0" fillId="17" borderId="20" xfId="0" applyNumberFormat="1" applyFont="1" applyFill="1" applyBorder="1" applyAlignment="1">
      <alignment horizontal="center"/>
    </xf>
    <xf numFmtId="10" fontId="0" fillId="0" borderId="19" xfId="0" applyNumberFormat="1" applyBorder="1" applyAlignment="1">
      <alignment horizontal="center"/>
    </xf>
    <xf numFmtId="0" fontId="5" fillId="10" borderId="12" xfId="0" applyFont="1" applyFill="1" applyBorder="1" applyAlignment="1">
      <alignment horizontal="center"/>
    </xf>
    <xf numFmtId="10" fontId="0" fillId="0" borderId="23" xfId="0" applyNumberFormat="1" applyBorder="1" applyAlignment="1">
      <alignment horizontal="center"/>
    </xf>
    <xf numFmtId="10" fontId="0" fillId="0" borderId="24" xfId="0" applyNumberFormat="1" applyBorder="1" applyAlignment="1">
      <alignment horizontal="center"/>
    </xf>
    <xf numFmtId="10" fontId="6" fillId="17" borderId="20" xfId="0" applyNumberFormat="1" applyFont="1" applyFill="1" applyBorder="1" applyAlignment="1">
      <alignment horizontal="center"/>
    </xf>
    <xf numFmtId="10" fontId="0" fillId="0" borderId="20" xfId="0" applyNumberFormat="1" applyBorder="1" applyAlignment="1">
      <alignment horizontal="center"/>
    </xf>
    <xf numFmtId="0" fontId="5" fillId="11" borderId="11" xfId="0" applyFont="1" applyFill="1" applyBorder="1" applyAlignment="1">
      <alignment horizontal="center"/>
    </xf>
    <xf numFmtId="10" fontId="0" fillId="17" borderId="19" xfId="0" applyNumberFormat="1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7" borderId="11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9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1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9" borderId="12" xfId="0" applyFont="1" applyFill="1" applyBorder="1" applyAlignment="1">
      <alignment horizontal="center"/>
    </xf>
    <xf numFmtId="10" fontId="6" fillId="17" borderId="23" xfId="0" applyNumberFormat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5" fillId="9" borderId="7" xfId="0" applyFont="1" applyFill="1" applyBorder="1" applyAlignment="1">
      <alignment horizontal="center"/>
    </xf>
    <xf numFmtId="0" fontId="4" fillId="8" borderId="7" xfId="0" applyFont="1" applyFill="1" applyBorder="1" applyAlignment="1">
      <alignment horizontal="center"/>
    </xf>
    <xf numFmtId="0" fontId="4" fillId="11" borderId="7" xfId="0" applyFont="1" applyFill="1" applyBorder="1" applyAlignment="1">
      <alignment horizontal="center"/>
    </xf>
    <xf numFmtId="0" fontId="4" fillId="9" borderId="12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11" borderId="12" xfId="0" applyFont="1" applyFill="1" applyBorder="1" applyAlignment="1">
      <alignment horizontal="center"/>
    </xf>
    <xf numFmtId="0" fontId="5" fillId="11" borderId="27" xfId="0" applyFont="1" applyFill="1" applyBorder="1" applyAlignment="1">
      <alignment horizontal="center"/>
    </xf>
    <xf numFmtId="10" fontId="0" fillId="17" borderId="28" xfId="0" applyNumberFormat="1" applyFont="1" applyFill="1" applyBorder="1" applyAlignment="1">
      <alignment horizontal="center"/>
    </xf>
    <xf numFmtId="10" fontId="6" fillId="17" borderId="28" xfId="0" applyNumberFormat="1" applyFont="1" applyFill="1" applyBorder="1" applyAlignment="1">
      <alignment horizontal="center"/>
    </xf>
    <xf numFmtId="0" fontId="5" fillId="10" borderId="27" xfId="0" applyFont="1" applyFill="1" applyBorder="1" applyAlignment="1">
      <alignment horizontal="center"/>
    </xf>
    <xf numFmtId="10" fontId="0" fillId="0" borderId="29" xfId="0" applyNumberFormat="1" applyBorder="1" applyAlignment="1">
      <alignment horizontal="center"/>
    </xf>
    <xf numFmtId="10" fontId="0" fillId="0" borderId="28" xfId="0" applyNumberFormat="1" applyBorder="1" applyAlignment="1">
      <alignment horizontal="center"/>
    </xf>
    <xf numFmtId="0" fontId="5" fillId="3" borderId="27" xfId="0" applyFont="1" applyFill="1" applyBorder="1" applyAlignment="1">
      <alignment horizontal="center"/>
    </xf>
    <xf numFmtId="0" fontId="5" fillId="9" borderId="18" xfId="0" applyFont="1" applyFill="1" applyBorder="1" applyAlignment="1">
      <alignment horizontal="center"/>
    </xf>
    <xf numFmtId="0" fontId="5" fillId="8" borderId="27" xfId="0" applyFont="1" applyFill="1" applyBorder="1" applyAlignment="1">
      <alignment horizontal="center"/>
    </xf>
    <xf numFmtId="0" fontId="5" fillId="4" borderId="27" xfId="0" applyFont="1" applyFill="1" applyBorder="1" applyAlignment="1">
      <alignment horizontal="center"/>
    </xf>
    <xf numFmtId="0" fontId="5" fillId="7" borderId="27" xfId="0" applyFont="1" applyFill="1" applyBorder="1" applyAlignment="1">
      <alignment horizontal="center"/>
    </xf>
    <xf numFmtId="0" fontId="5" fillId="9" borderId="26" xfId="0" applyFont="1" applyFill="1" applyBorder="1" applyAlignment="1">
      <alignment horizontal="center"/>
    </xf>
    <xf numFmtId="0" fontId="5" fillId="9" borderId="27" xfId="0" applyFont="1" applyFill="1" applyBorder="1" applyAlignment="1">
      <alignment horizontal="center"/>
    </xf>
    <xf numFmtId="10" fontId="6" fillId="17" borderId="29" xfId="0" applyNumberFormat="1" applyFont="1" applyFill="1" applyBorder="1" applyAlignment="1">
      <alignment horizontal="center"/>
    </xf>
    <xf numFmtId="0" fontId="5" fillId="5" borderId="7" xfId="0" applyFont="1" applyFill="1" applyBorder="1" applyAlignment="1">
      <alignment horizontal="center"/>
    </xf>
    <xf numFmtId="0" fontId="4" fillId="12" borderId="1" xfId="0" applyFont="1" applyFill="1" applyBorder="1" applyAlignment="1">
      <alignment horizontal="center"/>
    </xf>
    <xf numFmtId="0" fontId="0" fillId="12" borderId="21" xfId="0" applyFill="1" applyBorder="1"/>
    <xf numFmtId="0" fontId="1" fillId="12" borderId="0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4" fillId="8" borderId="12" xfId="0" applyFont="1" applyFill="1" applyBorder="1" applyAlignment="1">
      <alignment horizontal="center"/>
    </xf>
    <xf numFmtId="0" fontId="4" fillId="8" borderId="11" xfId="0" applyFont="1" applyFill="1" applyBorder="1" applyAlignment="1">
      <alignment horizontal="center"/>
    </xf>
    <xf numFmtId="0" fontId="4" fillId="11" borderId="11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9" borderId="11" xfId="0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10" fontId="4" fillId="11" borderId="7" xfId="0" applyNumberFormat="1" applyFont="1" applyFill="1" applyBorder="1" applyAlignment="1">
      <alignment horizontal="center"/>
    </xf>
    <xf numFmtId="10" fontId="4" fillId="11" borderId="12" xfId="0" applyNumberFormat="1" applyFont="1" applyFill="1" applyBorder="1" applyAlignment="1">
      <alignment horizontal="center"/>
    </xf>
    <xf numFmtId="10" fontId="4" fillId="10" borderId="12" xfId="0" applyNumberFormat="1" applyFont="1" applyFill="1" applyBorder="1" applyAlignment="1">
      <alignment horizontal="center"/>
    </xf>
    <xf numFmtId="10" fontId="4" fillId="4" borderId="12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0" fontId="6" fillId="17" borderId="15" xfId="0" applyNumberFormat="1" applyFont="1" applyFill="1" applyBorder="1" applyAlignment="1">
      <alignment horizontal="center"/>
    </xf>
    <xf numFmtId="10" fontId="4" fillId="5" borderId="7" xfId="0" applyNumberFormat="1" applyFont="1" applyFill="1" applyBorder="1" applyAlignment="1">
      <alignment horizontal="center"/>
    </xf>
    <xf numFmtId="10" fontId="4" fillId="5" borderId="12" xfId="0" applyNumberFormat="1" applyFont="1" applyFill="1" applyBorder="1" applyAlignment="1">
      <alignment horizontal="center"/>
    </xf>
    <xf numFmtId="10" fontId="4" fillId="10" borderId="11" xfId="0" applyNumberFormat="1" applyFont="1" applyFill="1" applyBorder="1" applyAlignment="1">
      <alignment horizontal="center"/>
    </xf>
    <xf numFmtId="10" fontId="4" fillId="8" borderId="1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0" fontId="4" fillId="9" borderId="11" xfId="0" applyNumberFormat="1" applyFont="1" applyFill="1" applyBorder="1" applyAlignment="1">
      <alignment horizontal="center"/>
    </xf>
    <xf numFmtId="10" fontId="4" fillId="11" borderId="11" xfId="0" applyNumberFormat="1" applyFont="1" applyFill="1" applyBorder="1" applyAlignment="1">
      <alignment horizontal="center"/>
    </xf>
    <xf numFmtId="10" fontId="4" fillId="9" borderId="7" xfId="0" applyNumberFormat="1" applyFont="1" applyFill="1" applyBorder="1" applyAlignment="1">
      <alignment horizontal="center"/>
    </xf>
    <xf numFmtId="10" fontId="4" fillId="4" borderId="7" xfId="0" applyNumberFormat="1" applyFont="1" applyFill="1" applyBorder="1" applyAlignment="1">
      <alignment horizontal="center"/>
    </xf>
    <xf numFmtId="0" fontId="1" fillId="12" borderId="5" xfId="0" applyFont="1" applyFill="1" applyBorder="1" applyAlignment="1">
      <alignment horizontal="center"/>
    </xf>
    <xf numFmtId="10" fontId="6" fillId="17" borderId="14" xfId="0" applyNumberFormat="1" applyFont="1" applyFill="1" applyBorder="1" applyAlignment="1">
      <alignment horizontal="center"/>
    </xf>
    <xf numFmtId="10" fontId="4" fillId="3" borderId="12" xfId="0" applyNumberFormat="1" applyFont="1" applyFill="1" applyBorder="1" applyAlignment="1">
      <alignment horizontal="center"/>
    </xf>
    <xf numFmtId="10" fontId="4" fillId="8" borderId="12" xfId="0" applyNumberFormat="1" applyFont="1" applyFill="1" applyBorder="1" applyAlignment="1">
      <alignment horizontal="center"/>
    </xf>
    <xf numFmtId="10" fontId="4" fillId="9" borderId="12" xfId="0" applyNumberFormat="1" applyFont="1" applyFill="1" applyBorder="1" applyAlignment="1">
      <alignment horizontal="center"/>
    </xf>
    <xf numFmtId="0" fontId="5" fillId="10" borderId="30" xfId="0" applyFont="1" applyFill="1" applyBorder="1" applyAlignment="1">
      <alignment horizontal="center"/>
    </xf>
    <xf numFmtId="10" fontId="0" fillId="0" borderId="31" xfId="0" applyNumberFormat="1" applyBorder="1" applyAlignment="1">
      <alignment horizontal="center"/>
    </xf>
    <xf numFmtId="10" fontId="0" fillId="0" borderId="32" xfId="0" applyNumberFormat="1" applyBorder="1" applyAlignment="1">
      <alignment horizontal="center"/>
    </xf>
    <xf numFmtId="10" fontId="6" fillId="17" borderId="31" xfId="0" applyNumberFormat="1" applyFont="1" applyFill="1" applyBorder="1" applyAlignment="1">
      <alignment horizontal="center"/>
    </xf>
    <xf numFmtId="0" fontId="5" fillId="8" borderId="30" xfId="0" applyFont="1" applyFill="1" applyBorder="1" applyAlignment="1">
      <alignment horizontal="center"/>
    </xf>
    <xf numFmtId="0" fontId="5" fillId="9" borderId="30" xfId="0" applyFont="1" applyFill="1" applyBorder="1" applyAlignment="1">
      <alignment horizontal="center"/>
    </xf>
    <xf numFmtId="0" fontId="5" fillId="9" borderId="17" xfId="0" applyFont="1" applyFill="1" applyBorder="1" applyAlignment="1">
      <alignment horizontal="center"/>
    </xf>
    <xf numFmtId="10" fontId="0" fillId="17" borderId="31" xfId="0" applyNumberFormat="1" applyFont="1" applyFill="1" applyBorder="1" applyAlignment="1">
      <alignment horizontal="center"/>
    </xf>
    <xf numFmtId="0" fontId="5" fillId="11" borderId="30" xfId="0" applyFont="1" applyFill="1" applyBorder="1" applyAlignment="1">
      <alignment horizontal="center"/>
    </xf>
    <xf numFmtId="0" fontId="5" fillId="4" borderId="30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10" fontId="6" fillId="17" borderId="32" xfId="0" applyNumberFormat="1" applyFont="1" applyFill="1" applyBorder="1" applyAlignment="1">
      <alignment horizontal="center"/>
    </xf>
    <xf numFmtId="0" fontId="5" fillId="7" borderId="30" xfId="0" applyFont="1" applyFill="1" applyBorder="1" applyAlignment="1">
      <alignment horizontal="center"/>
    </xf>
    <xf numFmtId="10" fontId="6" fillId="17" borderId="24" xfId="0" applyNumberFormat="1" applyFont="1" applyFill="1" applyBorder="1" applyAlignment="1">
      <alignment horizontal="center"/>
    </xf>
    <xf numFmtId="0" fontId="5" fillId="5" borderId="30" xfId="0" applyFont="1" applyFill="1" applyBorder="1" applyAlignment="1">
      <alignment horizontal="center"/>
    </xf>
    <xf numFmtId="10" fontId="0" fillId="17" borderId="32" xfId="0" applyNumberFormat="1" applyFont="1" applyFill="1" applyBorder="1" applyAlignment="1">
      <alignment horizontal="center"/>
    </xf>
    <xf numFmtId="10" fontId="4" fillId="7" borderId="11" xfId="0" applyNumberFormat="1" applyFont="1" applyFill="1" applyBorder="1" applyAlignment="1">
      <alignment horizontal="center"/>
    </xf>
    <xf numFmtId="10" fontId="4" fillId="10" borderId="7" xfId="0" applyNumberFormat="1" applyFont="1" applyFill="1" applyBorder="1" applyAlignment="1">
      <alignment horizontal="center"/>
    </xf>
    <xf numFmtId="10" fontId="4" fillId="7" borderId="7" xfId="0" applyNumberFormat="1" applyFont="1" applyFill="1" applyBorder="1" applyAlignment="1">
      <alignment horizontal="center"/>
    </xf>
    <xf numFmtId="10" fontId="4" fillId="7" borderId="12" xfId="0" applyNumberFormat="1" applyFont="1" applyFill="1" applyBorder="1" applyAlignment="1">
      <alignment horizontal="center"/>
    </xf>
    <xf numFmtId="10" fontId="4" fillId="8" borderId="7" xfId="0" applyNumberFormat="1" applyFont="1" applyFill="1" applyBorder="1" applyAlignment="1">
      <alignment horizontal="center"/>
    </xf>
    <xf numFmtId="10" fontId="4" fillId="3" borderId="7" xfId="0" applyNumberFormat="1" applyFont="1" applyFill="1" applyBorder="1" applyAlignment="1">
      <alignment horizontal="center"/>
    </xf>
    <xf numFmtId="10" fontId="4" fillId="3" borderId="11" xfId="0" applyNumberFormat="1" applyFont="1" applyFill="1" applyBorder="1" applyAlignment="1">
      <alignment horizontal="center"/>
    </xf>
    <xf numFmtId="10" fontId="0" fillId="17" borderId="23" xfId="0" applyNumberFormat="1" applyFont="1" applyFill="1" applyBorder="1" applyAlignment="1">
      <alignment horizontal="center"/>
    </xf>
    <xf numFmtId="10" fontId="0" fillId="17" borderId="15" xfId="0" applyNumberFormat="1" applyFont="1" applyFill="1" applyBorder="1" applyAlignment="1">
      <alignment horizontal="center"/>
    </xf>
    <xf numFmtId="0" fontId="0" fillId="13" borderId="31" xfId="0" applyFill="1" applyBorder="1"/>
    <xf numFmtId="0" fontId="5" fillId="13" borderId="28" xfId="0" applyFont="1" applyFill="1" applyBorder="1" applyAlignment="1">
      <alignment horizontal="center"/>
    </xf>
    <xf numFmtId="0" fontId="0" fillId="13" borderId="28" xfId="0" applyFill="1" applyBorder="1"/>
    <xf numFmtId="0" fontId="2" fillId="13" borderId="20" xfId="0" applyFont="1" applyFill="1" applyBorder="1" applyAlignment="1">
      <alignment horizontal="center"/>
    </xf>
    <xf numFmtId="0" fontId="0" fillId="14" borderId="31" xfId="0" applyFill="1" applyBorder="1"/>
    <xf numFmtId="0" fontId="0" fillId="14" borderId="28" xfId="0" applyFill="1" applyBorder="1" applyAlignment="1">
      <alignment horizontal="center"/>
    </xf>
    <xf numFmtId="0" fontId="0" fillId="14" borderId="28" xfId="0" applyFill="1" applyBorder="1"/>
    <xf numFmtId="0" fontId="0" fillId="5" borderId="31" xfId="0" applyFill="1" applyBorder="1"/>
    <xf numFmtId="0" fontId="0" fillId="5" borderId="28" xfId="0" applyFill="1" applyBorder="1"/>
    <xf numFmtId="0" fontId="1" fillId="12" borderId="33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" fillId="12" borderId="35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5" fillId="5" borderId="13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4" fillId="5" borderId="11" xfId="0" applyNumberFormat="1" applyFont="1" applyFill="1" applyBorder="1" applyAlignment="1">
      <alignment horizontal="center"/>
    </xf>
    <xf numFmtId="0" fontId="1" fillId="12" borderId="37" xfId="0" applyFont="1" applyFill="1" applyBorder="1" applyAlignment="1">
      <alignment horizontal="center"/>
    </xf>
    <xf numFmtId="0" fontId="5" fillId="5" borderId="25" xfId="0" applyFont="1" applyFill="1" applyBorder="1" applyAlignment="1">
      <alignment horizontal="center"/>
    </xf>
    <xf numFmtId="0" fontId="5" fillId="5" borderId="17" xfId="0" applyFont="1" applyFill="1" applyBorder="1" applyAlignment="1">
      <alignment horizontal="center"/>
    </xf>
    <xf numFmtId="10" fontId="0" fillId="17" borderId="24" xfId="0" applyNumberFormat="1" applyFont="1" applyFill="1" applyBorder="1" applyAlignment="1">
      <alignment horizontal="center"/>
    </xf>
    <xf numFmtId="0" fontId="0" fillId="0" borderId="9" xfId="0" applyBorder="1"/>
    <xf numFmtId="10" fontId="0" fillId="17" borderId="29" xfId="0" applyNumberFormat="1" applyFont="1" applyFill="1" applyBorder="1" applyAlignment="1">
      <alignment horizontal="center"/>
    </xf>
    <xf numFmtId="10" fontId="4" fillId="4" borderId="11" xfId="0" applyNumberFormat="1" applyFont="1" applyFill="1" applyBorder="1" applyAlignment="1">
      <alignment horizontal="center"/>
    </xf>
    <xf numFmtId="0" fontId="0" fillId="6" borderId="31" xfId="0" applyFill="1" applyBorder="1"/>
    <xf numFmtId="0" fontId="0" fillId="6" borderId="28" xfId="0" applyFill="1" applyBorder="1"/>
    <xf numFmtId="10" fontId="0" fillId="17" borderId="14" xfId="0" applyNumberFormat="1" applyFont="1" applyFill="1" applyBorder="1" applyAlignment="1">
      <alignment horizontal="center"/>
    </xf>
    <xf numFmtId="0" fontId="0" fillId="5" borderId="9" xfId="0" applyFill="1" applyBorder="1"/>
    <xf numFmtId="0" fontId="3" fillId="12" borderId="0" xfId="0" applyFont="1" applyFill="1" applyAlignment="1">
      <alignment horizontal="center"/>
    </xf>
    <xf numFmtId="0" fontId="2" fillId="16" borderId="2" xfId="0" applyFont="1" applyFill="1" applyBorder="1" applyAlignment="1">
      <alignment horizontal="center"/>
    </xf>
    <xf numFmtId="0" fontId="2" fillId="16" borderId="2" xfId="0" applyFont="1" applyFill="1" applyBorder="1"/>
    <xf numFmtId="0" fontId="2" fillId="2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3" borderId="3" xfId="0" applyFill="1" applyBorder="1"/>
    <xf numFmtId="0" fontId="0" fillId="4" borderId="3" xfId="0" applyFill="1" applyBorder="1"/>
    <xf numFmtId="0" fontId="0" fillId="5" borderId="3" xfId="0" applyFill="1" applyBorder="1"/>
    <xf numFmtId="0" fontId="0" fillId="7" borderId="3" xfId="0" applyFill="1" applyBorder="1"/>
    <xf numFmtId="0" fontId="0" fillId="8" borderId="3" xfId="0" applyFill="1" applyBorder="1"/>
    <xf numFmtId="0" fontId="0" fillId="9" borderId="3" xfId="0" applyFill="1" applyBorder="1"/>
    <xf numFmtId="0" fontId="0" fillId="10" borderId="3" xfId="0" applyFill="1" applyBorder="1"/>
    <xf numFmtId="0" fontId="0" fillId="11" borderId="3" xfId="0" applyFill="1" applyBorder="1"/>
    <xf numFmtId="0" fontId="4" fillId="12" borderId="22" xfId="0" applyFont="1" applyFill="1" applyBorder="1" applyAlignment="1">
      <alignment horizontal="center"/>
    </xf>
    <xf numFmtId="0" fontId="0" fillId="0" borderId="8" xfId="0" applyBorder="1"/>
    <xf numFmtId="0" fontId="2" fillId="0" borderId="38" xfId="0" applyFont="1" applyFill="1" applyBorder="1" applyAlignment="1">
      <alignment horizontal="center"/>
    </xf>
    <xf numFmtId="0" fontId="0" fillId="0" borderId="2" xfId="0" applyBorder="1"/>
    <xf numFmtId="0" fontId="0" fillId="12" borderId="0" xfId="0" applyFill="1" applyBorder="1"/>
    <xf numFmtId="0" fontId="5" fillId="14" borderId="28" xfId="0" applyFont="1" applyFill="1" applyBorder="1" applyAlignment="1">
      <alignment horizontal="center"/>
    </xf>
    <xf numFmtId="10" fontId="2" fillId="5" borderId="5" xfId="0" applyNumberFormat="1" applyFont="1" applyFill="1" applyBorder="1" applyAlignment="1">
      <alignment horizontal="center"/>
    </xf>
    <xf numFmtId="10" fontId="2" fillId="7" borderId="5" xfId="0" applyNumberFormat="1" applyFont="1" applyFill="1" applyBorder="1" applyAlignment="1">
      <alignment horizontal="center"/>
    </xf>
    <xf numFmtId="10" fontId="2" fillId="3" borderId="5" xfId="0" applyNumberFormat="1" applyFont="1" applyFill="1" applyBorder="1" applyAlignment="1">
      <alignment horizontal="center"/>
    </xf>
    <xf numFmtId="10" fontId="2" fillId="7" borderId="34" xfId="0" applyNumberFormat="1" applyFont="1" applyFill="1" applyBorder="1" applyAlignment="1">
      <alignment horizontal="center"/>
    </xf>
    <xf numFmtId="0" fontId="2" fillId="14" borderId="28" xfId="0" applyFont="1" applyFill="1" applyBorder="1" applyAlignment="1">
      <alignment horizontal="center"/>
    </xf>
    <xf numFmtId="10" fontId="2" fillId="10" borderId="6" xfId="0" applyNumberFormat="1" applyFont="1" applyFill="1" applyBorder="1" applyAlignment="1">
      <alignment horizontal="center"/>
    </xf>
    <xf numFmtId="0" fontId="0" fillId="6" borderId="9" xfId="0" applyFill="1" applyBorder="1"/>
    <xf numFmtId="10" fontId="2" fillId="8" borderId="34" xfId="0" applyNumberFormat="1" applyFont="1" applyFill="1" applyBorder="1" applyAlignment="1">
      <alignment horizontal="center"/>
    </xf>
    <xf numFmtId="10" fontId="2" fillId="4" borderId="1" xfId="0" applyNumberFormat="1" applyFont="1" applyFill="1" applyBorder="1" applyAlignment="1">
      <alignment horizontal="center"/>
    </xf>
    <xf numFmtId="10" fontId="2" fillId="3" borderId="1" xfId="0" applyNumberFormat="1" applyFont="1" applyFill="1" applyBorder="1" applyAlignment="1">
      <alignment horizontal="center"/>
    </xf>
    <xf numFmtId="10" fontId="2" fillId="11" borderId="5" xfId="0" applyNumberFormat="1" applyFont="1" applyFill="1" applyBorder="1" applyAlignment="1">
      <alignment horizontal="center"/>
    </xf>
    <xf numFmtId="10" fontId="2" fillId="5" borderId="1" xfId="0" applyNumberFormat="1" applyFont="1" applyFill="1" applyBorder="1" applyAlignment="1">
      <alignment horizontal="center"/>
    </xf>
    <xf numFmtId="10" fontId="2" fillId="7" borderId="1" xfId="0" applyNumberFormat="1" applyFont="1" applyFill="1" applyBorder="1" applyAlignment="1">
      <alignment horizontal="center"/>
    </xf>
    <xf numFmtId="10" fontId="2" fillId="11" borderId="34" xfId="0" applyNumberFormat="1" applyFont="1" applyFill="1" applyBorder="1" applyAlignment="1">
      <alignment horizontal="center"/>
    </xf>
    <xf numFmtId="10" fontId="2" fillId="8" borderId="5" xfId="0" applyNumberFormat="1" applyFont="1" applyFill="1" applyBorder="1" applyAlignment="1">
      <alignment horizontal="center"/>
    </xf>
    <xf numFmtId="10" fontId="2" fillId="9" borderId="5" xfId="0" applyNumberFormat="1" applyFont="1" applyFill="1" applyBorder="1" applyAlignment="1">
      <alignment horizontal="center"/>
    </xf>
    <xf numFmtId="10" fontId="2" fillId="3" borderId="6" xfId="0" applyNumberFormat="1" applyFont="1" applyFill="1" applyBorder="1" applyAlignment="1">
      <alignment horizontal="center"/>
    </xf>
    <xf numFmtId="10" fontId="2" fillId="5" borderId="6" xfId="0" applyNumberFormat="1" applyFont="1" applyFill="1" applyBorder="1" applyAlignment="1">
      <alignment horizontal="center"/>
    </xf>
    <xf numFmtId="10" fontId="2" fillId="11" borderId="6" xfId="0" applyNumberFormat="1" applyFont="1" applyFill="1" applyBorder="1" applyAlignment="1">
      <alignment horizontal="center"/>
    </xf>
    <xf numFmtId="10" fontId="2" fillId="9" borderId="6" xfId="0" applyNumberFormat="1" applyFont="1" applyFill="1" applyBorder="1" applyAlignment="1">
      <alignment horizontal="center"/>
    </xf>
    <xf numFmtId="10" fontId="2" fillId="9" borderId="20" xfId="0" applyNumberFormat="1" applyFont="1" applyFill="1" applyBorder="1" applyAlignment="1">
      <alignment horizontal="center"/>
    </xf>
    <xf numFmtId="10" fontId="2" fillId="11" borderId="20" xfId="0" applyNumberFormat="1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/>
    </xf>
    <xf numFmtId="10" fontId="2" fillId="10" borderId="1" xfId="0" applyNumberFormat="1" applyFont="1" applyFill="1" applyBorder="1" applyAlignment="1">
      <alignment horizontal="center"/>
    </xf>
    <xf numFmtId="10" fontId="2" fillId="9" borderId="1" xfId="0" applyNumberFormat="1" applyFont="1" applyFill="1" applyBorder="1" applyAlignment="1">
      <alignment horizontal="center"/>
    </xf>
    <xf numFmtId="10" fontId="2" fillId="8" borderId="1" xfId="0" applyNumberFormat="1" applyFont="1" applyFill="1" applyBorder="1" applyAlignment="1">
      <alignment horizontal="center"/>
    </xf>
    <xf numFmtId="10" fontId="2" fillId="11" borderId="1" xfId="0" applyNumberFormat="1" applyFont="1" applyFill="1" applyBorder="1" applyAlignment="1">
      <alignment horizontal="center"/>
    </xf>
    <xf numFmtId="10" fontId="4" fillId="9" borderId="1" xfId="0" applyNumberFormat="1" applyFont="1" applyFill="1" applyBorder="1" applyAlignment="1">
      <alignment horizontal="center"/>
    </xf>
    <xf numFmtId="10" fontId="4" fillId="3" borderId="1" xfId="0" applyNumberFormat="1" applyFont="1" applyFill="1" applyBorder="1" applyAlignment="1">
      <alignment horizontal="center"/>
    </xf>
    <xf numFmtId="10" fontId="4" fillId="4" borderId="1" xfId="0" applyNumberFormat="1" applyFont="1" applyFill="1" applyBorder="1" applyAlignment="1">
      <alignment horizontal="center"/>
    </xf>
    <xf numFmtId="0" fontId="1" fillId="12" borderId="39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10" fontId="0" fillId="0" borderId="9" xfId="0" applyNumberForma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10" fontId="0" fillId="17" borderId="9" xfId="0" applyNumberFormat="1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10" fontId="6" fillId="17" borderId="9" xfId="0" applyNumberFormat="1" applyFont="1" applyFill="1" applyBorder="1" applyAlignment="1">
      <alignment horizontal="center"/>
    </xf>
    <xf numFmtId="10" fontId="6" fillId="17" borderId="41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10" fontId="0" fillId="0" borderId="41" xfId="0" applyNumberFormat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10" fontId="0" fillId="17" borderId="41" xfId="0" applyNumberFormat="1" applyFont="1" applyFill="1" applyBorder="1" applyAlignment="1">
      <alignment horizontal="center"/>
    </xf>
    <xf numFmtId="0" fontId="5" fillId="5" borderId="40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10" fontId="2" fillId="19" borderId="11" xfId="0" applyNumberFormat="1" applyFont="1" applyFill="1" applyBorder="1" applyAlignment="1">
      <alignment horizontal="center"/>
    </xf>
    <xf numFmtId="0" fontId="0" fillId="19" borderId="21" xfId="0" applyFill="1" applyBorder="1"/>
    <xf numFmtId="0" fontId="5" fillId="0" borderId="11" xfId="0" applyFont="1" applyFill="1" applyBorder="1" applyAlignment="1">
      <alignment horizontal="center"/>
    </xf>
    <xf numFmtId="10" fontId="0" fillId="0" borderId="11" xfId="0" applyNumberFormat="1" applyBorder="1" applyAlignment="1">
      <alignment horizontal="center"/>
    </xf>
    <xf numFmtId="10" fontId="0" fillId="0" borderId="42" xfId="0" applyNumberFormat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16" fontId="2" fillId="0" borderId="3" xfId="0" applyNumberFormat="1" applyFont="1" applyBorder="1" applyAlignment="1">
      <alignment horizontal="center"/>
    </xf>
    <xf numFmtId="0" fontId="5" fillId="8" borderId="16" xfId="0" applyFont="1" applyFill="1" applyBorder="1" applyAlignment="1">
      <alignment horizontal="center"/>
    </xf>
    <xf numFmtId="0" fontId="2" fillId="18" borderId="3" xfId="0" applyFont="1" applyFill="1" applyBorder="1" applyAlignment="1">
      <alignment horizontal="center"/>
    </xf>
    <xf numFmtId="16" fontId="2" fillId="18" borderId="3" xfId="0" applyNumberFormat="1" applyFont="1" applyFill="1" applyBorder="1" applyAlignment="1">
      <alignment horizontal="center"/>
    </xf>
    <xf numFmtId="0" fontId="5" fillId="8" borderId="26" xfId="0" applyFont="1" applyFill="1" applyBorder="1" applyAlignment="1">
      <alignment horizontal="center"/>
    </xf>
    <xf numFmtId="0" fontId="5" fillId="8" borderId="18" xfId="0" applyFont="1" applyFill="1" applyBorder="1" applyAlignment="1">
      <alignment horizontal="center"/>
    </xf>
    <xf numFmtId="0" fontId="2" fillId="13" borderId="28" xfId="0" applyFont="1" applyFill="1" applyBorder="1" applyAlignment="1">
      <alignment horizontal="center"/>
    </xf>
    <xf numFmtId="0" fontId="2" fillId="14" borderId="20" xfId="0" applyFont="1" applyFill="1" applyBorder="1" applyAlignment="1">
      <alignment horizontal="center"/>
    </xf>
    <xf numFmtId="16" fontId="8" fillId="5" borderId="9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10" fontId="8" fillId="5" borderId="3" xfId="0" applyNumberFormat="1" applyFont="1" applyFill="1" applyBorder="1" applyAlignment="1">
      <alignment horizontal="center"/>
    </xf>
    <xf numFmtId="10" fontId="8" fillId="9" borderId="3" xfId="0" applyNumberFormat="1" applyFont="1" applyFill="1" applyBorder="1" applyAlignment="1">
      <alignment horizontal="center"/>
    </xf>
    <xf numFmtId="10" fontId="8" fillId="10" borderId="3" xfId="0" applyNumberFormat="1" applyFont="1" applyFill="1" applyBorder="1" applyAlignment="1">
      <alignment horizontal="center"/>
    </xf>
    <xf numFmtId="10" fontId="8" fillId="8" borderId="3" xfId="0" applyNumberFormat="1" applyFont="1" applyFill="1" applyBorder="1" applyAlignment="1">
      <alignment horizontal="center"/>
    </xf>
    <xf numFmtId="10" fontId="8" fillId="3" borderId="3" xfId="0" applyNumberFormat="1" applyFont="1" applyFill="1" applyBorder="1" applyAlignment="1">
      <alignment horizontal="center"/>
    </xf>
    <xf numFmtId="10" fontId="8" fillId="4" borderId="3" xfId="0" applyNumberFormat="1" applyFont="1" applyFill="1" applyBorder="1" applyAlignment="1">
      <alignment horizontal="center"/>
    </xf>
    <xf numFmtId="10" fontId="8" fillId="11" borderId="3" xfId="0" applyNumberFormat="1" applyFont="1" applyFill="1" applyBorder="1" applyAlignment="1">
      <alignment horizontal="center"/>
    </xf>
    <xf numFmtId="10" fontId="8" fillId="7" borderId="3" xfId="0" applyNumberFormat="1" applyFont="1" applyFill="1" applyBorder="1" applyAlignment="1">
      <alignment horizontal="center"/>
    </xf>
    <xf numFmtId="0" fontId="9" fillId="15" borderId="3" xfId="0" applyFont="1" applyFill="1" applyBorder="1" applyAlignment="1">
      <alignment horizontal="center"/>
    </xf>
    <xf numFmtId="0" fontId="9" fillId="15" borderId="12" xfId="0" applyFont="1" applyFill="1" applyBorder="1" applyAlignment="1">
      <alignment horizontal="center"/>
    </xf>
    <xf numFmtId="10" fontId="10" fillId="5" borderId="7" xfId="0" applyNumberFormat="1" applyFont="1" applyFill="1" applyBorder="1" applyAlignment="1">
      <alignment horizontal="center"/>
    </xf>
    <xf numFmtId="10" fontId="10" fillId="5" borderId="12" xfId="0" applyNumberFormat="1" applyFont="1" applyFill="1" applyBorder="1" applyAlignment="1">
      <alignment horizontal="center"/>
    </xf>
    <xf numFmtId="10" fontId="10" fillId="7" borderId="7" xfId="0" applyNumberFormat="1" applyFont="1" applyFill="1" applyBorder="1" applyAlignment="1">
      <alignment horizontal="center"/>
    </xf>
    <xf numFmtId="10" fontId="10" fillId="7" borderId="12" xfId="0" applyNumberFormat="1" applyFont="1" applyFill="1" applyBorder="1" applyAlignment="1">
      <alignment horizontal="center"/>
    </xf>
    <xf numFmtId="0" fontId="11" fillId="12" borderId="33" xfId="0" applyFont="1" applyFill="1" applyBorder="1" applyAlignment="1">
      <alignment horizontal="center"/>
    </xf>
    <xf numFmtId="0" fontId="12" fillId="5" borderId="7" xfId="0" applyFont="1" applyFill="1" applyBorder="1" applyAlignment="1">
      <alignment horizontal="center"/>
    </xf>
    <xf numFmtId="10" fontId="7" fillId="0" borderId="10" xfId="0" applyNumberFormat="1" applyFont="1" applyBorder="1" applyAlignment="1">
      <alignment horizontal="center"/>
    </xf>
    <xf numFmtId="10" fontId="7" fillId="17" borderId="10" xfId="0" applyNumberFormat="1" applyFont="1" applyFill="1" applyBorder="1" applyAlignment="1">
      <alignment horizontal="center"/>
    </xf>
    <xf numFmtId="0" fontId="12" fillId="9" borderId="7" xfId="0" applyFont="1" applyFill="1" applyBorder="1" applyAlignment="1">
      <alignment horizontal="center"/>
    </xf>
    <xf numFmtId="0" fontId="12" fillId="10" borderId="7" xfId="0" applyFont="1" applyFill="1" applyBorder="1" applyAlignment="1">
      <alignment horizontal="center"/>
    </xf>
    <xf numFmtId="10" fontId="13" fillId="17" borderId="15" xfId="0" applyNumberFormat="1" applyFont="1" applyFill="1" applyBorder="1" applyAlignment="1">
      <alignment horizontal="center"/>
    </xf>
    <xf numFmtId="0" fontId="12" fillId="8" borderId="7" xfId="0" applyFont="1" applyFill="1" applyBorder="1" applyAlignment="1">
      <alignment horizontal="center"/>
    </xf>
    <xf numFmtId="10" fontId="13" fillId="17" borderId="10" xfId="0" applyNumberFormat="1" applyFont="1" applyFill="1" applyBorder="1" applyAlignment="1">
      <alignment horizontal="center"/>
    </xf>
    <xf numFmtId="0" fontId="12" fillId="3" borderId="7" xfId="0" applyFont="1" applyFill="1" applyBorder="1" applyAlignment="1">
      <alignment horizontal="center"/>
    </xf>
    <xf numFmtId="10" fontId="7" fillId="0" borderId="15" xfId="0" applyNumberFormat="1" applyFont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5" borderId="16" xfId="0" applyFont="1" applyFill="1" applyBorder="1" applyAlignment="1">
      <alignment horizontal="center"/>
    </xf>
    <xf numFmtId="10" fontId="7" fillId="17" borderId="15" xfId="0" applyNumberFormat="1" applyFont="1" applyFill="1" applyBorder="1" applyAlignment="1">
      <alignment horizontal="center"/>
    </xf>
    <xf numFmtId="0" fontId="12" fillId="11" borderId="7" xfId="0" applyFont="1" applyFill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0" fontId="8" fillId="5" borderId="11" xfId="0" applyNumberFormat="1" applyFont="1" applyFill="1" applyBorder="1" applyAlignment="1">
      <alignment horizontal="center"/>
    </xf>
    <xf numFmtId="10" fontId="8" fillId="5" borderId="12" xfId="0" applyNumberFormat="1" applyFont="1" applyFill="1" applyBorder="1" applyAlignment="1">
      <alignment horizontal="center"/>
    </xf>
    <xf numFmtId="10" fontId="8" fillId="9" borderId="11" xfId="0" applyNumberFormat="1" applyFont="1" applyFill="1" applyBorder="1" applyAlignment="1">
      <alignment horizontal="center"/>
    </xf>
    <xf numFmtId="10" fontId="8" fillId="9" borderId="12" xfId="0" applyNumberFormat="1" applyFont="1" applyFill="1" applyBorder="1" applyAlignment="1">
      <alignment horizontal="center"/>
    </xf>
    <xf numFmtId="10" fontId="8" fillId="10" borderId="11" xfId="0" applyNumberFormat="1" applyFont="1" applyFill="1" applyBorder="1" applyAlignment="1">
      <alignment horizontal="center"/>
    </xf>
    <xf numFmtId="10" fontId="8" fillId="10" borderId="12" xfId="0" applyNumberFormat="1" applyFont="1" applyFill="1" applyBorder="1" applyAlignment="1">
      <alignment horizontal="center"/>
    </xf>
    <xf numFmtId="10" fontId="8" fillId="8" borderId="11" xfId="0" applyNumberFormat="1" applyFont="1" applyFill="1" applyBorder="1" applyAlignment="1">
      <alignment horizontal="center"/>
    </xf>
    <xf numFmtId="10" fontId="8" fillId="8" borderId="12" xfId="0" applyNumberFormat="1" applyFont="1" applyFill="1" applyBorder="1" applyAlignment="1">
      <alignment horizontal="center"/>
    </xf>
    <xf numFmtId="10" fontId="8" fillId="3" borderId="11" xfId="0" applyNumberFormat="1" applyFont="1" applyFill="1" applyBorder="1" applyAlignment="1">
      <alignment horizontal="center"/>
    </xf>
    <xf numFmtId="10" fontId="8" fillId="3" borderId="12" xfId="0" applyNumberFormat="1" applyFont="1" applyFill="1" applyBorder="1" applyAlignment="1">
      <alignment horizontal="center"/>
    </xf>
    <xf numFmtId="10" fontId="8" fillId="4" borderId="11" xfId="0" applyNumberFormat="1" applyFont="1" applyFill="1" applyBorder="1" applyAlignment="1">
      <alignment horizontal="center"/>
    </xf>
    <xf numFmtId="10" fontId="8" fillId="4" borderId="12" xfId="0" applyNumberFormat="1" applyFont="1" applyFill="1" applyBorder="1" applyAlignment="1">
      <alignment horizontal="center"/>
    </xf>
    <xf numFmtId="10" fontId="8" fillId="11" borderId="11" xfId="0" applyNumberFormat="1" applyFont="1" applyFill="1" applyBorder="1" applyAlignment="1">
      <alignment horizontal="center"/>
    </xf>
    <xf numFmtId="10" fontId="8" fillId="11" borderId="12" xfId="0" applyNumberFormat="1" applyFont="1" applyFill="1" applyBorder="1" applyAlignment="1">
      <alignment horizontal="center"/>
    </xf>
    <xf numFmtId="10" fontId="8" fillId="7" borderId="11" xfId="0" applyNumberFormat="1" applyFont="1" applyFill="1" applyBorder="1" applyAlignment="1">
      <alignment horizontal="center"/>
    </xf>
    <xf numFmtId="10" fontId="8" fillId="7" borderId="12" xfId="0" applyNumberFormat="1" applyFont="1" applyFill="1" applyBorder="1" applyAlignment="1">
      <alignment horizontal="center"/>
    </xf>
    <xf numFmtId="0" fontId="9" fillId="15" borderId="11" xfId="0" applyFont="1" applyFill="1" applyBorder="1" applyAlignment="1">
      <alignment horizontal="center"/>
    </xf>
    <xf numFmtId="10" fontId="10" fillId="4" borderId="11" xfId="0" applyNumberFormat="1" applyFont="1" applyFill="1" applyBorder="1" applyAlignment="1">
      <alignment horizontal="center"/>
    </xf>
    <xf numFmtId="10" fontId="10" fillId="5" borderId="11" xfId="0" applyNumberFormat="1" applyFont="1" applyFill="1" applyBorder="1" applyAlignment="1">
      <alignment horizontal="center"/>
    </xf>
    <xf numFmtId="0" fontId="7" fillId="0" borderId="21" xfId="0" applyFont="1" applyBorder="1"/>
    <xf numFmtId="0" fontId="7" fillId="0" borderId="0" xfId="0" applyFont="1" applyBorder="1"/>
    <xf numFmtId="0" fontId="11" fillId="12" borderId="35" xfId="0" applyFont="1" applyFill="1" applyBorder="1" applyAlignment="1">
      <alignment horizontal="center"/>
    </xf>
    <xf numFmtId="0" fontId="11" fillId="12" borderId="36" xfId="0" applyFont="1" applyFill="1" applyBorder="1" applyAlignment="1">
      <alignment horizontal="center"/>
    </xf>
    <xf numFmtId="0" fontId="12" fillId="5" borderId="11" xfId="0" applyFont="1" applyFill="1" applyBorder="1" applyAlignment="1">
      <alignment horizontal="center"/>
    </xf>
    <xf numFmtId="0" fontId="12" fillId="5" borderId="27" xfId="0" applyFont="1" applyFill="1" applyBorder="1" applyAlignment="1">
      <alignment horizontal="center"/>
    </xf>
    <xf numFmtId="10" fontId="7" fillId="0" borderId="19" xfId="0" applyNumberFormat="1" applyFont="1" applyBorder="1" applyAlignment="1">
      <alignment horizontal="center"/>
    </xf>
    <xf numFmtId="10" fontId="7" fillId="0" borderId="28" xfId="0" applyNumberFormat="1" applyFont="1" applyBorder="1" applyAlignment="1">
      <alignment horizontal="center"/>
    </xf>
    <xf numFmtId="10" fontId="7" fillId="17" borderId="19" xfId="0" applyNumberFormat="1" applyFont="1" applyFill="1" applyBorder="1" applyAlignment="1">
      <alignment horizontal="center"/>
    </xf>
    <xf numFmtId="10" fontId="7" fillId="17" borderId="28" xfId="0" applyNumberFormat="1" applyFont="1" applyFill="1" applyBorder="1" applyAlignment="1">
      <alignment horizontal="center"/>
    </xf>
    <xf numFmtId="0" fontId="12" fillId="9" borderId="11" xfId="0" applyFont="1" applyFill="1" applyBorder="1" applyAlignment="1">
      <alignment horizontal="center"/>
    </xf>
    <xf numFmtId="0" fontId="12" fillId="9" borderId="27" xfId="0" applyFont="1" applyFill="1" applyBorder="1" applyAlignment="1">
      <alignment horizontal="center"/>
    </xf>
    <xf numFmtId="0" fontId="12" fillId="10" borderId="11" xfId="0" applyFont="1" applyFill="1" applyBorder="1" applyAlignment="1">
      <alignment horizontal="center"/>
    </xf>
    <xf numFmtId="0" fontId="12" fillId="10" borderId="27" xfId="0" applyFont="1" applyFill="1" applyBorder="1" applyAlignment="1">
      <alignment horizontal="center"/>
    </xf>
    <xf numFmtId="10" fontId="13" fillId="17" borderId="23" xfId="0" applyNumberFormat="1" applyFont="1" applyFill="1" applyBorder="1" applyAlignment="1">
      <alignment horizontal="center"/>
    </xf>
    <xf numFmtId="0" fontId="12" fillId="8" borderId="11" xfId="0" applyFont="1" applyFill="1" applyBorder="1" applyAlignment="1">
      <alignment horizontal="center"/>
    </xf>
    <xf numFmtId="10" fontId="13" fillId="17" borderId="19" xfId="0" applyNumberFormat="1" applyFont="1" applyFill="1" applyBorder="1" applyAlignment="1">
      <alignment horizontal="center"/>
    </xf>
    <xf numFmtId="10" fontId="13" fillId="17" borderId="29" xfId="0" applyNumberFormat="1" applyFont="1" applyFill="1" applyBorder="1" applyAlignment="1">
      <alignment horizontal="center"/>
    </xf>
    <xf numFmtId="0" fontId="12" fillId="8" borderId="27" xfId="0" applyFont="1" applyFill="1" applyBorder="1" applyAlignment="1">
      <alignment horizontal="center"/>
    </xf>
    <xf numFmtId="10" fontId="13" fillId="17" borderId="28" xfId="0" applyNumberFormat="1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/>
    </xf>
    <xf numFmtId="10" fontId="7" fillId="0" borderId="23" xfId="0" applyNumberFormat="1" applyFont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10" fontId="7" fillId="0" borderId="29" xfId="0" applyNumberFormat="1" applyFont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27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10" fontId="7" fillId="17" borderId="23" xfId="0" applyNumberFormat="1" applyFont="1" applyFill="1" applyBorder="1" applyAlignment="1">
      <alignment horizontal="center"/>
    </xf>
    <xf numFmtId="0" fontId="12" fillId="5" borderId="26" xfId="0" applyFont="1" applyFill="1" applyBorder="1" applyAlignment="1">
      <alignment horizontal="center"/>
    </xf>
    <xf numFmtId="10" fontId="7" fillId="17" borderId="29" xfId="0" applyNumberFormat="1" applyFont="1" applyFill="1" applyBorder="1" applyAlignment="1">
      <alignment horizontal="center"/>
    </xf>
    <xf numFmtId="0" fontId="12" fillId="11" borderId="11" xfId="0" applyFont="1" applyFill="1" applyBorder="1" applyAlignment="1">
      <alignment horizontal="center"/>
    </xf>
    <xf numFmtId="0" fontId="12" fillId="11" borderId="27" xfId="0" applyFont="1" applyFill="1" applyBorder="1" applyAlignment="1">
      <alignment horizontal="center"/>
    </xf>
    <xf numFmtId="0" fontId="7" fillId="5" borderId="31" xfId="0" applyFont="1" applyFill="1" applyBorder="1"/>
    <xf numFmtId="0" fontId="7" fillId="5" borderId="28" xfId="0" applyFont="1" applyFill="1" applyBorder="1"/>
    <xf numFmtId="10" fontId="10" fillId="9" borderId="12" xfId="0" applyNumberFormat="1" applyFont="1" applyFill="1" applyBorder="1" applyAlignment="1">
      <alignment horizontal="center"/>
    </xf>
    <xf numFmtId="10" fontId="10" fillId="3" borderId="12" xfId="0" applyNumberFormat="1" applyFont="1" applyFill="1" applyBorder="1" applyAlignment="1">
      <alignment horizontal="center"/>
    </xf>
    <xf numFmtId="10" fontId="4" fillId="10" borderId="27" xfId="0" applyNumberFormat="1" applyFont="1" applyFill="1" applyBorder="1" applyAlignment="1">
      <alignment horizontal="center"/>
    </xf>
    <xf numFmtId="10" fontId="4" fillId="11" borderId="27" xfId="0" applyNumberFormat="1" applyFont="1" applyFill="1" applyBorder="1" applyAlignment="1">
      <alignment horizontal="center"/>
    </xf>
    <xf numFmtId="10" fontId="10" fillId="11" borderId="7" xfId="0" applyNumberFormat="1" applyFont="1" applyFill="1" applyBorder="1" applyAlignment="1">
      <alignment horizontal="center"/>
    </xf>
    <xf numFmtId="10" fontId="4" fillId="5" borderId="27" xfId="0" applyNumberFormat="1" applyFont="1" applyFill="1" applyBorder="1" applyAlignment="1">
      <alignment horizontal="center"/>
    </xf>
    <xf numFmtId="10" fontId="4" fillId="3" borderId="27" xfId="0" applyNumberFormat="1" applyFont="1" applyFill="1" applyBorder="1" applyAlignment="1">
      <alignment horizontal="center"/>
    </xf>
    <xf numFmtId="10" fontId="10" fillId="3" borderId="7" xfId="0" applyNumberFormat="1" applyFont="1" applyFill="1" applyBorder="1" applyAlignment="1">
      <alignment horizontal="center"/>
    </xf>
    <xf numFmtId="10" fontId="10" fillId="8" borderId="11" xfId="0" applyNumberFormat="1" applyFont="1" applyFill="1" applyBorder="1" applyAlignment="1">
      <alignment horizontal="center"/>
    </xf>
    <xf numFmtId="10" fontId="4" fillId="8" borderId="27" xfId="0" applyNumberFormat="1" applyFont="1" applyFill="1" applyBorder="1" applyAlignment="1">
      <alignment horizontal="center"/>
    </xf>
    <xf numFmtId="10" fontId="10" fillId="3" borderId="11" xfId="0" applyNumberFormat="1" applyFont="1" applyFill="1" applyBorder="1" applyAlignment="1">
      <alignment horizontal="center"/>
    </xf>
    <xf numFmtId="10" fontId="10" fillId="10" borderId="7" xfId="0" applyNumberFormat="1" applyFont="1" applyFill="1" applyBorder="1" applyAlignment="1">
      <alignment horizontal="center"/>
    </xf>
    <xf numFmtId="10" fontId="10" fillId="10" borderId="12" xfId="0" applyNumberFormat="1" applyFont="1" applyFill="1" applyBorder="1" applyAlignment="1">
      <alignment horizontal="center"/>
    </xf>
    <xf numFmtId="10" fontId="10" fillId="8" borderId="7" xfId="0" applyNumberFormat="1" applyFont="1" applyFill="1" applyBorder="1" applyAlignment="1">
      <alignment horizontal="center"/>
    </xf>
    <xf numFmtId="10" fontId="10" fillId="9" borderId="11" xfId="0" applyNumberFormat="1" applyFont="1" applyFill="1" applyBorder="1" applyAlignment="1">
      <alignment horizontal="center"/>
    </xf>
    <xf numFmtId="10" fontId="10" fillId="4" borderId="7" xfId="0" applyNumberFormat="1" applyFont="1" applyFill="1" applyBorder="1" applyAlignment="1">
      <alignment horizontal="center"/>
    </xf>
    <xf numFmtId="10" fontId="4" fillId="9" borderId="27" xfId="0" applyNumberFormat="1" applyFont="1" applyFill="1" applyBorder="1" applyAlignment="1">
      <alignment horizontal="center"/>
    </xf>
    <xf numFmtId="10" fontId="10" fillId="8" borderId="12" xfId="0" applyNumberFormat="1" applyFont="1" applyFill="1" applyBorder="1" applyAlignment="1">
      <alignment horizontal="center"/>
    </xf>
    <xf numFmtId="10" fontId="10" fillId="11" borderId="11" xfId="0" applyNumberFormat="1" applyFont="1" applyFill="1" applyBorder="1" applyAlignment="1">
      <alignment horizontal="center"/>
    </xf>
    <xf numFmtId="10" fontId="4" fillId="7" borderId="27" xfId="0" applyNumberFormat="1" applyFont="1" applyFill="1" applyBorder="1" applyAlignment="1">
      <alignment horizontal="center"/>
    </xf>
    <xf numFmtId="10" fontId="10" fillId="4" borderId="12" xfId="0" applyNumberFormat="1" applyFont="1" applyFill="1" applyBorder="1" applyAlignment="1">
      <alignment horizontal="center"/>
    </xf>
    <xf numFmtId="10" fontId="10" fillId="7" borderId="11" xfId="0" applyNumberFormat="1" applyFont="1" applyFill="1" applyBorder="1" applyAlignment="1">
      <alignment horizontal="center"/>
    </xf>
    <xf numFmtId="10" fontId="10" fillId="11" borderId="12" xfId="0" applyNumberFormat="1" applyFont="1" applyFill="1" applyBorder="1" applyAlignment="1">
      <alignment horizontal="center"/>
    </xf>
    <xf numFmtId="10" fontId="4" fillId="4" borderId="27" xfId="0" applyNumberFormat="1" applyFont="1" applyFill="1" applyBorder="1" applyAlignment="1">
      <alignment horizontal="center"/>
    </xf>
    <xf numFmtId="10" fontId="10" fillId="9" borderId="7" xfId="0" applyNumberFormat="1" applyFont="1" applyFill="1" applyBorder="1" applyAlignment="1">
      <alignment horizontal="center"/>
    </xf>
    <xf numFmtId="10" fontId="10" fillId="10" borderId="11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21" xfId="0" applyFill="1" applyBorder="1"/>
    <xf numFmtId="10" fontId="4" fillId="11" borderId="2" xfId="0" applyNumberFormat="1" applyFont="1" applyFill="1" applyBorder="1" applyAlignment="1">
      <alignment horizontal="center"/>
    </xf>
    <xf numFmtId="10" fontId="4" fillId="5" borderId="2" xfId="0" applyNumberFormat="1" applyFont="1" applyFill="1" applyBorder="1" applyAlignment="1">
      <alignment horizontal="center"/>
    </xf>
    <xf numFmtId="10" fontId="10" fillId="11" borderId="1" xfId="0" applyNumberFormat="1" applyFont="1" applyFill="1" applyBorder="1" applyAlignment="1">
      <alignment horizontal="center"/>
    </xf>
    <xf numFmtId="10" fontId="10" fillId="10" borderId="1" xfId="0" applyNumberFormat="1" applyFont="1" applyFill="1" applyBorder="1" applyAlignment="1">
      <alignment horizontal="center"/>
    </xf>
    <xf numFmtId="0" fontId="0" fillId="16" borderId="39" xfId="0" applyFill="1" applyBorder="1"/>
    <xf numFmtId="0" fontId="0" fillId="13" borderId="17" xfId="0" applyFill="1" applyBorder="1"/>
    <xf numFmtId="16" fontId="2" fillId="13" borderId="40" xfId="0" applyNumberFormat="1" applyFont="1" applyFill="1" applyBorder="1" applyAlignment="1">
      <alignment horizontal="center"/>
    </xf>
    <xf numFmtId="0" fontId="0" fillId="13" borderId="18" xfId="0" applyFill="1" applyBorder="1"/>
    <xf numFmtId="0" fontId="0" fillId="0" borderId="0" xfId="0" applyAlignment="1">
      <alignment horizontal="center"/>
    </xf>
    <xf numFmtId="0" fontId="14" fillId="21" borderId="3" xfId="0" applyFont="1" applyFill="1" applyBorder="1" applyAlignment="1">
      <alignment horizontal="center"/>
    </xf>
    <xf numFmtId="10" fontId="14" fillId="21" borderId="3" xfId="0" applyNumberFormat="1" applyFont="1" applyFill="1" applyBorder="1" applyAlignment="1">
      <alignment horizontal="center"/>
    </xf>
    <xf numFmtId="0" fontId="14" fillId="20" borderId="3" xfId="0" applyFont="1" applyFill="1" applyBorder="1" applyAlignment="1">
      <alignment horizontal="center"/>
    </xf>
    <xf numFmtId="10" fontId="14" fillId="20" borderId="3" xfId="0" applyNumberFormat="1" applyFont="1" applyFill="1" applyBorder="1" applyAlignment="1">
      <alignment horizontal="center"/>
    </xf>
    <xf numFmtId="10" fontId="14" fillId="3" borderId="3" xfId="0" applyNumberFormat="1" applyFont="1" applyFill="1" applyBorder="1" applyAlignment="1">
      <alignment horizontal="center"/>
    </xf>
    <xf numFmtId="10" fontId="14" fillId="5" borderId="3" xfId="0" applyNumberFormat="1" applyFont="1" applyFill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0" fillId="14" borderId="9" xfId="0" applyFill="1" applyBorder="1"/>
    <xf numFmtId="0" fontId="0" fillId="14" borderId="17" xfId="0" applyFill="1" applyBorder="1"/>
    <xf numFmtId="16" fontId="2" fillId="14" borderId="40" xfId="0" applyNumberFormat="1" applyFont="1" applyFill="1" applyBorder="1" applyAlignment="1">
      <alignment horizontal="center"/>
    </xf>
    <xf numFmtId="0" fontId="0" fillId="14" borderId="18" xfId="0" applyFill="1" applyBorder="1"/>
    <xf numFmtId="10" fontId="2" fillId="0" borderId="11" xfId="0" applyNumberFormat="1" applyFont="1" applyFill="1" applyBorder="1" applyAlignment="1">
      <alignment horizontal="center"/>
    </xf>
    <xf numFmtId="10" fontId="2" fillId="0" borderId="12" xfId="0" applyNumberFormat="1" applyFont="1" applyFill="1" applyBorder="1" applyAlignment="1">
      <alignment horizontal="center"/>
    </xf>
    <xf numFmtId="10" fontId="2" fillId="0" borderId="7" xfId="0" applyNumberFormat="1" applyFont="1" applyFill="1" applyBorder="1" applyAlignment="1">
      <alignment horizontal="center"/>
    </xf>
    <xf numFmtId="0" fontId="0" fillId="0" borderId="0" xfId="0" applyFill="1"/>
    <xf numFmtId="10" fontId="10" fillId="0" borderId="11" xfId="0" applyNumberFormat="1" applyFont="1" applyFill="1" applyBorder="1" applyAlignment="1">
      <alignment horizontal="center"/>
    </xf>
    <xf numFmtId="10" fontId="10" fillId="0" borderId="7" xfId="0" applyNumberFormat="1" applyFont="1" applyFill="1" applyBorder="1" applyAlignment="1">
      <alignment horizontal="center"/>
    </xf>
    <xf numFmtId="10" fontId="4" fillId="0" borderId="27" xfId="0" applyNumberFormat="1" applyFont="1" applyFill="1" applyBorder="1" applyAlignment="1">
      <alignment horizontal="center"/>
    </xf>
    <xf numFmtId="10" fontId="10" fillId="0" borderId="12" xfId="0" applyNumberFormat="1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0" fillId="13" borderId="2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16" borderId="39" xfId="0" applyFont="1" applyFill="1" applyBorder="1" applyAlignment="1">
      <alignment horizontal="center"/>
    </xf>
    <xf numFmtId="0" fontId="5" fillId="13" borderId="18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13" borderId="25" xfId="0" applyFont="1" applyFill="1" applyBorder="1" applyAlignment="1">
      <alignment horizontal="center"/>
    </xf>
    <xf numFmtId="0" fontId="0" fillId="14" borderId="18" xfId="0" applyFill="1" applyBorder="1" applyAlignment="1">
      <alignment horizontal="center"/>
    </xf>
    <xf numFmtId="0" fontId="3" fillId="15" borderId="43" xfId="0" applyFont="1" applyFill="1" applyBorder="1" applyAlignment="1">
      <alignment horizontal="center"/>
    </xf>
    <xf numFmtId="10" fontId="0" fillId="0" borderId="0" xfId="0" applyNumberFormat="1"/>
    <xf numFmtId="0" fontId="0" fillId="5" borderId="17" xfId="0" applyFill="1" applyBorder="1"/>
    <xf numFmtId="16" fontId="2" fillId="5" borderId="40" xfId="0" applyNumberFormat="1" applyFont="1" applyFill="1" applyBorder="1" applyAlignment="1">
      <alignment horizontal="center"/>
    </xf>
    <xf numFmtId="0" fontId="0" fillId="5" borderId="18" xfId="0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2D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aseline="0"/>
              <a:t> </a:t>
            </a:r>
            <a:r>
              <a:rPr lang="en-US" i="1" baseline="0">
                <a:solidFill>
                  <a:srgbClr val="FF0000"/>
                </a:solidFill>
              </a:rPr>
              <a:t>AUD</a:t>
            </a:r>
            <a:r>
              <a:rPr lang="en-US" baseline="0"/>
              <a:t> &amp; </a:t>
            </a:r>
            <a:r>
              <a:rPr lang="en-US" i="1" baseline="0">
                <a:solidFill>
                  <a:srgbClr val="7030A0"/>
                </a:solidFill>
              </a:rPr>
              <a:t>JPY</a:t>
            </a:r>
            <a:r>
              <a:rPr lang="en-US" baseline="0"/>
              <a:t> SEPARATE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r>
              <a:rPr lang="en-US" baseline="0"/>
              <a:t>YEARLY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DAILY''S'!$B$279:$CQ$279</c:f>
              <c:numCache>
                <c:formatCode>0.00%</c:formatCode>
                <c:ptCount val="94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  <c:pt idx="22">
                  <c:v>0.1386</c:v>
                </c:pt>
                <c:pt idx="23">
                  <c:v>0.13170000000000001</c:v>
                </c:pt>
                <c:pt idx="24">
                  <c:v>0.15190000000000001</c:v>
                </c:pt>
                <c:pt idx="25">
                  <c:v>6.2E-2</c:v>
                </c:pt>
                <c:pt idx="26">
                  <c:v>7.0400000000000004E-2</c:v>
                </c:pt>
                <c:pt idx="27">
                  <c:v>5.3999999999999999E-2</c:v>
                </c:pt>
                <c:pt idx="28">
                  <c:v>5.3999999999999999E-2</c:v>
                </c:pt>
                <c:pt idx="29">
                  <c:v>7.7499999999999999E-2</c:v>
                </c:pt>
                <c:pt idx="30">
                  <c:v>8.1100000000000005E-2</c:v>
                </c:pt>
                <c:pt idx="31">
                  <c:v>8.5800000000000001E-2</c:v>
                </c:pt>
                <c:pt idx="32">
                  <c:v>0.10639999999999999</c:v>
                </c:pt>
                <c:pt idx="33">
                  <c:v>9.6199999999999994E-2</c:v>
                </c:pt>
                <c:pt idx="34">
                  <c:v>0.10580000000000001</c:v>
                </c:pt>
                <c:pt idx="35">
                  <c:v>0.1101</c:v>
                </c:pt>
                <c:pt idx="36">
                  <c:v>5.1200000000000002E-2</c:v>
                </c:pt>
                <c:pt idx="37">
                  <c:v>7.2499999999999995E-2</c:v>
                </c:pt>
                <c:pt idx="38">
                  <c:v>0.1111</c:v>
                </c:pt>
                <c:pt idx="39">
                  <c:v>0.10730000000000001</c:v>
                </c:pt>
                <c:pt idx="40">
                  <c:v>7.1199999999999999E-2</c:v>
                </c:pt>
                <c:pt idx="41">
                  <c:v>4.1200000000000001E-2</c:v>
                </c:pt>
                <c:pt idx="42">
                  <c:v>4.82E-2</c:v>
                </c:pt>
                <c:pt idx="43">
                  <c:v>6.1499999999999999E-2</c:v>
                </c:pt>
                <c:pt idx="44">
                  <c:v>7.0000000000000007E-2</c:v>
                </c:pt>
                <c:pt idx="45">
                  <c:v>2.8000000000000001E-2</c:v>
                </c:pt>
                <c:pt idx="46">
                  <c:v>3.6499999999999998E-2</c:v>
                </c:pt>
                <c:pt idx="47">
                  <c:v>5.16E-2</c:v>
                </c:pt>
                <c:pt idx="48">
                  <c:v>6.2E-2</c:v>
                </c:pt>
                <c:pt idx="49">
                  <c:v>6.5100000000000005E-2</c:v>
                </c:pt>
                <c:pt idx="50">
                  <c:v>4.6199999999999998E-2</c:v>
                </c:pt>
                <c:pt idx="51">
                  <c:v>3.9600000000000003E-2</c:v>
                </c:pt>
                <c:pt idx="52">
                  <c:v>5.0500000000000003E-2</c:v>
                </c:pt>
                <c:pt idx="53">
                  <c:v>6.83E-2</c:v>
                </c:pt>
                <c:pt idx="54">
                  <c:v>4.7E-2</c:v>
                </c:pt>
                <c:pt idx="55">
                  <c:v>5.57E-2</c:v>
                </c:pt>
                <c:pt idx="56">
                  <c:v>6.8099999999999994E-2</c:v>
                </c:pt>
                <c:pt idx="57">
                  <c:v>3.39E-2</c:v>
                </c:pt>
                <c:pt idx="58">
                  <c:v>5.7500000000000002E-2</c:v>
                </c:pt>
                <c:pt idx="59">
                  <c:v>9.0499999999999997E-2</c:v>
                </c:pt>
                <c:pt idx="60">
                  <c:v>6.1400000000000003E-2</c:v>
                </c:pt>
                <c:pt idx="61">
                  <c:v>7.3599999999999999E-2</c:v>
                </c:pt>
                <c:pt idx="62">
                  <c:v>9.0800000000000006E-2</c:v>
                </c:pt>
                <c:pt idx="63">
                  <c:v>0.1095</c:v>
                </c:pt>
                <c:pt idx="64">
                  <c:v>7.5999999999999998E-2</c:v>
                </c:pt>
                <c:pt idx="65">
                  <c:v>0.1116</c:v>
                </c:pt>
                <c:pt idx="66">
                  <c:v>0.129</c:v>
                </c:pt>
                <c:pt idx="67">
                  <c:v>0.13100000000000001</c:v>
                </c:pt>
                <c:pt idx="68">
                  <c:v>0.13650000000000001</c:v>
                </c:pt>
                <c:pt idx="69">
                  <c:v>0.13519999999999999</c:v>
                </c:pt>
                <c:pt idx="70">
                  <c:v>0.17430000000000001</c:v>
                </c:pt>
                <c:pt idx="71">
                  <c:v>0.1492</c:v>
                </c:pt>
                <c:pt idx="72">
                  <c:v>0.18559999999999999</c:v>
                </c:pt>
                <c:pt idx="73">
                  <c:v>0.1885</c:v>
                </c:pt>
                <c:pt idx="74">
                  <c:v>0.19819999999999999</c:v>
                </c:pt>
                <c:pt idx="75">
                  <c:v>0.20860000000000001</c:v>
                </c:pt>
                <c:pt idx="76">
                  <c:v>0.2039</c:v>
                </c:pt>
                <c:pt idx="77">
                  <c:v>0.20219999999999999</c:v>
                </c:pt>
                <c:pt idx="78">
                  <c:v>0.18590000000000001</c:v>
                </c:pt>
                <c:pt idx="79">
                  <c:v>0.1731</c:v>
                </c:pt>
                <c:pt idx="80">
                  <c:v>0.108</c:v>
                </c:pt>
                <c:pt idx="81">
                  <c:v>0.12640000000000001</c:v>
                </c:pt>
                <c:pt idx="82">
                  <c:v>0.13830000000000001</c:v>
                </c:pt>
                <c:pt idx="83">
                  <c:v>0.114</c:v>
                </c:pt>
                <c:pt idx="84">
                  <c:v>9.1899999999999996E-2</c:v>
                </c:pt>
                <c:pt idx="85">
                  <c:v>8.6300000000000002E-2</c:v>
                </c:pt>
                <c:pt idx="86">
                  <c:v>8.2600000000000007E-2</c:v>
                </c:pt>
                <c:pt idx="87">
                  <c:v>6.9599999999999995E-2</c:v>
                </c:pt>
                <c:pt idx="88">
                  <c:v>9.0200000000000002E-2</c:v>
                </c:pt>
                <c:pt idx="89">
                  <c:v>7.6300000000000007E-2</c:v>
                </c:pt>
                <c:pt idx="90">
                  <c:v>6.3200000000000006E-2</c:v>
                </c:pt>
                <c:pt idx="91">
                  <c:v>6.6699999999999995E-2</c:v>
                </c:pt>
                <c:pt idx="92">
                  <c:v>1.52E-2</c:v>
                </c:pt>
                <c:pt idx="93">
                  <c:v>2.3900000000000001E-2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64-42A3-9E17-F7A58869CF8A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chemeClr val="accent2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DAILY''S'!$B$280:$CQ$280</c:f>
              <c:numCache>
                <c:formatCode>0.00%</c:formatCode>
                <c:ptCount val="94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  <c:pt idx="22">
                  <c:v>-0.14299999999999999</c:v>
                </c:pt>
                <c:pt idx="23">
                  <c:v>-0.1593</c:v>
                </c:pt>
                <c:pt idx="24">
                  <c:v>-0.15570000000000001</c:v>
                </c:pt>
                <c:pt idx="25">
                  <c:v>-0.1113</c:v>
                </c:pt>
                <c:pt idx="26">
                  <c:v>-8.9300000000000004E-2</c:v>
                </c:pt>
                <c:pt idx="27">
                  <c:v>-8.7499999999999994E-2</c:v>
                </c:pt>
                <c:pt idx="28">
                  <c:v>-0.1089</c:v>
                </c:pt>
                <c:pt idx="29">
                  <c:v>-0.13100000000000001</c:v>
                </c:pt>
                <c:pt idx="30">
                  <c:v>-0.16059999999999999</c:v>
                </c:pt>
                <c:pt idx="31">
                  <c:v>-0.1394</c:v>
                </c:pt>
                <c:pt idx="32">
                  <c:v>-0.15629999999999999</c:v>
                </c:pt>
                <c:pt idx="33">
                  <c:v>-0.16919999999999999</c:v>
                </c:pt>
                <c:pt idx="34">
                  <c:v>-0.19670000000000001</c:v>
                </c:pt>
                <c:pt idx="35">
                  <c:v>-0.21110000000000001</c:v>
                </c:pt>
                <c:pt idx="36">
                  <c:v>-0.17829999999999999</c:v>
                </c:pt>
                <c:pt idx="37">
                  <c:v>-0.19470000000000001</c:v>
                </c:pt>
                <c:pt idx="38">
                  <c:v>-0.23469999999999999</c:v>
                </c:pt>
                <c:pt idx="39">
                  <c:v>-0.2253</c:v>
                </c:pt>
                <c:pt idx="40">
                  <c:v>-0.24329999999999999</c:v>
                </c:pt>
                <c:pt idx="41">
                  <c:v>-0.25929999999999997</c:v>
                </c:pt>
                <c:pt idx="42">
                  <c:v>-0.27689999999999998</c:v>
                </c:pt>
                <c:pt idx="43">
                  <c:v>-0.27250000000000002</c:v>
                </c:pt>
                <c:pt idx="44">
                  <c:v>-0.26490000000000002</c:v>
                </c:pt>
                <c:pt idx="45">
                  <c:v>-0.2379</c:v>
                </c:pt>
                <c:pt idx="46">
                  <c:v>-0.19850000000000001</c:v>
                </c:pt>
                <c:pt idx="47">
                  <c:v>-0.19209999999999999</c:v>
                </c:pt>
                <c:pt idx="48">
                  <c:v>-0.21540000000000001</c:v>
                </c:pt>
                <c:pt idx="49">
                  <c:v>-0.2321</c:v>
                </c:pt>
                <c:pt idx="50">
                  <c:v>-0.25750000000000001</c:v>
                </c:pt>
                <c:pt idx="51">
                  <c:v>-0.27200000000000002</c:v>
                </c:pt>
                <c:pt idx="52">
                  <c:v>-0.27279999999999999</c:v>
                </c:pt>
                <c:pt idx="53">
                  <c:v>-0.27600000000000002</c:v>
                </c:pt>
                <c:pt idx="54">
                  <c:v>-0.2772</c:v>
                </c:pt>
                <c:pt idx="55">
                  <c:v>-0.2505</c:v>
                </c:pt>
                <c:pt idx="56">
                  <c:v>-0.24110000000000001</c:v>
                </c:pt>
                <c:pt idx="57">
                  <c:v>-0.17649999999999999</c:v>
                </c:pt>
                <c:pt idx="58">
                  <c:v>-0.19539999999999999</c:v>
                </c:pt>
                <c:pt idx="59">
                  <c:v>-0.23649999999999999</c:v>
                </c:pt>
                <c:pt idx="60">
                  <c:v>-0.2021</c:v>
                </c:pt>
                <c:pt idx="61">
                  <c:v>-0.19289999999999999</c:v>
                </c:pt>
                <c:pt idx="62">
                  <c:v>-0.218</c:v>
                </c:pt>
                <c:pt idx="63">
                  <c:v>-0.25950000000000001</c:v>
                </c:pt>
                <c:pt idx="64">
                  <c:v>-0.245</c:v>
                </c:pt>
                <c:pt idx="65">
                  <c:v>-0.26800000000000002</c:v>
                </c:pt>
                <c:pt idx="66">
                  <c:v>-0.2646</c:v>
                </c:pt>
                <c:pt idx="67">
                  <c:v>-0.25750000000000001</c:v>
                </c:pt>
                <c:pt idx="68">
                  <c:v>-0.26290000000000002</c:v>
                </c:pt>
                <c:pt idx="69">
                  <c:v>-0.2407</c:v>
                </c:pt>
                <c:pt idx="70">
                  <c:v>-0.2414</c:v>
                </c:pt>
                <c:pt idx="71">
                  <c:v>-0.26219999999999999</c:v>
                </c:pt>
                <c:pt idx="72">
                  <c:v>-0.30759999999999998</c:v>
                </c:pt>
                <c:pt idx="73">
                  <c:v>-0.30909999999999999</c:v>
                </c:pt>
                <c:pt idx="74">
                  <c:v>-0.30020000000000002</c:v>
                </c:pt>
                <c:pt idx="75">
                  <c:v>-0.29759999999999998</c:v>
                </c:pt>
                <c:pt idx="76">
                  <c:v>-0.26469999999999999</c:v>
                </c:pt>
                <c:pt idx="77">
                  <c:v>-0.26679999999999998</c:v>
                </c:pt>
                <c:pt idx="78">
                  <c:v>-0.26939999999999997</c:v>
                </c:pt>
                <c:pt idx="79">
                  <c:v>-0.24079999999999999</c:v>
                </c:pt>
                <c:pt idx="80">
                  <c:v>-0.19550000000000001</c:v>
                </c:pt>
                <c:pt idx="81">
                  <c:v>-0.21149999999999999</c:v>
                </c:pt>
                <c:pt idx="82">
                  <c:v>-0.22850000000000001</c:v>
                </c:pt>
                <c:pt idx="83">
                  <c:v>-0.23269999999999999</c:v>
                </c:pt>
                <c:pt idx="84">
                  <c:v>-0.21729999999999999</c:v>
                </c:pt>
                <c:pt idx="85">
                  <c:v>-0.21579999999999999</c:v>
                </c:pt>
                <c:pt idx="86">
                  <c:v>-0.218</c:v>
                </c:pt>
                <c:pt idx="87">
                  <c:v>-0.188</c:v>
                </c:pt>
                <c:pt idx="88">
                  <c:v>-0.15029999999999999</c:v>
                </c:pt>
                <c:pt idx="89">
                  <c:v>-0.12770000000000001</c:v>
                </c:pt>
                <c:pt idx="90">
                  <c:v>-0.11609999999999999</c:v>
                </c:pt>
                <c:pt idx="91">
                  <c:v>-0.14299999999999999</c:v>
                </c:pt>
                <c:pt idx="92">
                  <c:v>-8.7999999999999995E-2</c:v>
                </c:pt>
                <c:pt idx="93">
                  <c:v>-0.1017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64-42A3-9E17-F7A58869CF8A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503720856"/>
        <c:axId val="503720200"/>
      </c:lineChart>
      <c:catAx>
        <c:axId val="503720856"/>
        <c:scaling>
          <c:orientation val="minMax"/>
        </c:scaling>
        <c:delete val="0"/>
        <c:axPos val="b"/>
        <c:majorTickMark val="out"/>
        <c:minorTickMark val="none"/>
        <c:tickLblPos val="none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200"/>
        <c:crosses val="autoZero"/>
        <c:auto val="1"/>
        <c:lblAlgn val="ctr"/>
        <c:lblOffset val="100"/>
        <c:noMultiLvlLbl val="0"/>
      </c:catAx>
      <c:valAx>
        <c:axId val="503720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minorGridlines>
          <c:spPr>
            <a:ln>
              <a:solidFill>
                <a:schemeClr val="lt1">
                  <a:lumMod val="95000"/>
                  <a:alpha val="5000"/>
                </a:schemeClr>
              </a:solidFill>
            </a:ln>
            <a:effectLst/>
          </c:spPr>
        </c:minorGridlines>
        <c:numFmt formatCode="0.0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3720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WEEKLY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TIME FRAMES</a:t>
            </a:r>
          </a:p>
          <a:p>
            <a:pPr>
              <a:defRPr/>
            </a:pPr>
            <a:r>
              <a:rPr lang="en-US" baseline="0"/>
              <a:t>RUNNING %'s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DAILY''S'!$B$249:$AH$249</c:f>
              <c:numCache>
                <c:formatCode>0.00%</c:formatCode>
                <c:ptCount val="33"/>
                <c:pt idx="0">
                  <c:v>6.4000000000000001E-2</c:v>
                </c:pt>
                <c:pt idx="1">
                  <c:v>0.13980000000000001</c:v>
                </c:pt>
                <c:pt idx="2">
                  <c:v>0.1237</c:v>
                </c:pt>
                <c:pt idx="3">
                  <c:v>0.193</c:v>
                </c:pt>
                <c:pt idx="4">
                  <c:v>7.4399999999999994E-2</c:v>
                </c:pt>
                <c:pt idx="5">
                  <c:v>2.2700000000000001E-2</c:v>
                </c:pt>
                <c:pt idx="6">
                  <c:v>2.76E-2</c:v>
                </c:pt>
                <c:pt idx="7">
                  <c:v>5.8599999999999999E-2</c:v>
                </c:pt>
                <c:pt idx="8">
                  <c:v>7.0000000000000001E-3</c:v>
                </c:pt>
                <c:pt idx="9">
                  <c:v>5.0299999999999997E-2</c:v>
                </c:pt>
                <c:pt idx="10">
                  <c:v>4.36E-2</c:v>
                </c:pt>
                <c:pt idx="11">
                  <c:v>0.20630000000000001</c:v>
                </c:pt>
                <c:pt idx="12">
                  <c:v>0.2432</c:v>
                </c:pt>
                <c:pt idx="14">
                  <c:v>3.8100000000000002E-2</c:v>
                </c:pt>
                <c:pt idx="15">
                  <c:v>-3.5499999999999997E-2</c:v>
                </c:pt>
                <c:pt idx="16">
                  <c:v>-8.5999999999999993E-2</c:v>
                </c:pt>
                <c:pt idx="17">
                  <c:v>-0.12280000000000001</c:v>
                </c:pt>
                <c:pt idx="18">
                  <c:v>-0.14299999999999999</c:v>
                </c:pt>
                <c:pt idx="19">
                  <c:v>-8.7499999999999994E-2</c:v>
                </c:pt>
                <c:pt idx="20">
                  <c:v>-0.15629999999999999</c:v>
                </c:pt>
                <c:pt idx="21">
                  <c:v>-0.19470000000000001</c:v>
                </c:pt>
                <c:pt idx="22">
                  <c:v>-0.27689999999999998</c:v>
                </c:pt>
                <c:pt idx="23">
                  <c:v>-0.19209999999999999</c:v>
                </c:pt>
                <c:pt idx="24">
                  <c:v>-0.27279999999999999</c:v>
                </c:pt>
                <c:pt idx="25">
                  <c:v>-0.17649999999999999</c:v>
                </c:pt>
                <c:pt idx="26">
                  <c:v>-0.218</c:v>
                </c:pt>
                <c:pt idx="27">
                  <c:v>-0.25750000000000001</c:v>
                </c:pt>
                <c:pt idx="28">
                  <c:v>-0.30759999999999998</c:v>
                </c:pt>
                <c:pt idx="29">
                  <c:v>-0.26679999999999998</c:v>
                </c:pt>
                <c:pt idx="30">
                  <c:v>-0.21149999999999999</c:v>
                </c:pt>
                <c:pt idx="31">
                  <c:v>-0.218</c:v>
                </c:pt>
                <c:pt idx="32">
                  <c:v>-0.14299999999999999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E16-4A01-BBDB-0B6BF1AB2F53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DAILY''S'!$B$250:$AH$250</c:f>
              <c:numCache>
                <c:formatCode>0.00%</c:formatCode>
                <c:ptCount val="33"/>
                <c:pt idx="0">
                  <c:v>-0.12839999999999999</c:v>
                </c:pt>
                <c:pt idx="1">
                  <c:v>-9.1200000000000003E-2</c:v>
                </c:pt>
                <c:pt idx="2">
                  <c:v>-7.3700000000000002E-2</c:v>
                </c:pt>
                <c:pt idx="3">
                  <c:v>-5.5399999999999998E-2</c:v>
                </c:pt>
                <c:pt idx="4">
                  <c:v>4.1700000000000001E-2</c:v>
                </c:pt>
                <c:pt idx="5">
                  <c:v>7.9299999999999995E-2</c:v>
                </c:pt>
                <c:pt idx="6">
                  <c:v>0.15049999999999999</c:v>
                </c:pt>
                <c:pt idx="7">
                  <c:v>9.3200000000000005E-2</c:v>
                </c:pt>
                <c:pt idx="8">
                  <c:v>0.18110000000000001</c:v>
                </c:pt>
                <c:pt idx="9">
                  <c:v>3.8600000000000002E-2</c:v>
                </c:pt>
                <c:pt idx="10">
                  <c:v>5.5899999999999998E-2</c:v>
                </c:pt>
                <c:pt idx="11">
                  <c:v>-7.1599999999999997E-2</c:v>
                </c:pt>
                <c:pt idx="12">
                  <c:v>-8.5400000000000004E-2</c:v>
                </c:pt>
                <c:pt idx="14">
                  <c:v>5.9700000000000003E-2</c:v>
                </c:pt>
                <c:pt idx="15">
                  <c:v>0.1192</c:v>
                </c:pt>
                <c:pt idx="16">
                  <c:v>0.11849999999999999</c:v>
                </c:pt>
                <c:pt idx="17">
                  <c:v>8.4900000000000003E-2</c:v>
                </c:pt>
                <c:pt idx="18">
                  <c:v>0.1386</c:v>
                </c:pt>
                <c:pt idx="19">
                  <c:v>5.3999999999999999E-2</c:v>
                </c:pt>
                <c:pt idx="20">
                  <c:v>0.10639999999999999</c:v>
                </c:pt>
                <c:pt idx="21">
                  <c:v>7.2499999999999995E-2</c:v>
                </c:pt>
                <c:pt idx="22">
                  <c:v>4.82E-2</c:v>
                </c:pt>
                <c:pt idx="23">
                  <c:v>5.16E-2</c:v>
                </c:pt>
                <c:pt idx="24">
                  <c:v>5.0500000000000003E-2</c:v>
                </c:pt>
                <c:pt idx="25">
                  <c:v>3.39E-2</c:v>
                </c:pt>
                <c:pt idx="26">
                  <c:v>9.0800000000000006E-2</c:v>
                </c:pt>
                <c:pt idx="27">
                  <c:v>0.13100000000000001</c:v>
                </c:pt>
                <c:pt idx="28">
                  <c:v>0.18559999999999999</c:v>
                </c:pt>
                <c:pt idx="29">
                  <c:v>0.20219999999999999</c:v>
                </c:pt>
                <c:pt idx="30">
                  <c:v>0.12640000000000001</c:v>
                </c:pt>
                <c:pt idx="31">
                  <c:v>8.2600000000000007E-2</c:v>
                </c:pt>
                <c:pt idx="32">
                  <c:v>6.6699999999999995E-2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6-4A01-BBDB-0B6BF1AB2F5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3360"/>
        <c:axId val="652442704"/>
      </c:lineChart>
      <c:catAx>
        <c:axId val="652443360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2704"/>
        <c:crosses val="autoZero"/>
        <c:auto val="1"/>
        <c:lblAlgn val="ctr"/>
        <c:lblOffset val="100"/>
        <c:noMultiLvlLbl val="0"/>
      </c:catAx>
      <c:valAx>
        <c:axId val="65244270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33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AUD/JPY</a:t>
            </a:r>
            <a:r>
              <a:rPr lang="en-US" baseline="0"/>
              <a:t> SPREAD</a:t>
            </a:r>
          </a:p>
          <a:p>
            <a:pPr>
              <a:defRPr/>
            </a:pPr>
            <a:r>
              <a:rPr lang="en-US" baseline="0"/>
              <a:t>DAILY VOLUME</a:t>
            </a:r>
          </a:p>
        </c:rich>
      </c:tx>
      <c:layout>
        <c:manualLayout>
          <c:xMode val="edge"/>
          <c:yMode val="edge"/>
          <c:x val="0.77097284664768062"/>
          <c:y val="2.4558089744154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DAILY''S'!$B$247:$CR$247</c:f>
              <c:numCache>
                <c:formatCode>General</c:formatCode>
                <c:ptCount val="95"/>
                <c:pt idx="0">
                  <c:v>132988</c:v>
                </c:pt>
                <c:pt idx="1">
                  <c:v>188637</c:v>
                </c:pt>
                <c:pt idx="2">
                  <c:v>152632</c:v>
                </c:pt>
                <c:pt idx="3">
                  <c:v>101654</c:v>
                </c:pt>
                <c:pt idx="4">
                  <c:v>112347</c:v>
                </c:pt>
                <c:pt idx="5">
                  <c:v>122981</c:v>
                </c:pt>
                <c:pt idx="6">
                  <c:v>119288</c:v>
                </c:pt>
                <c:pt idx="7">
                  <c:v>104431</c:v>
                </c:pt>
                <c:pt idx="8">
                  <c:v>83974</c:v>
                </c:pt>
                <c:pt idx="9">
                  <c:v>106496</c:v>
                </c:pt>
                <c:pt idx="10">
                  <c:v>93647</c:v>
                </c:pt>
                <c:pt idx="11">
                  <c:v>97124</c:v>
                </c:pt>
                <c:pt idx="12">
                  <c:v>95239</c:v>
                </c:pt>
                <c:pt idx="13">
                  <c:v>77332</c:v>
                </c:pt>
                <c:pt idx="14">
                  <c:v>90916</c:v>
                </c:pt>
                <c:pt idx="15">
                  <c:v>89915</c:v>
                </c:pt>
                <c:pt idx="16">
                  <c:v>109325</c:v>
                </c:pt>
                <c:pt idx="17">
                  <c:v>109123</c:v>
                </c:pt>
                <c:pt idx="18">
                  <c:v>78905</c:v>
                </c:pt>
                <c:pt idx="19">
                  <c:v>87743</c:v>
                </c:pt>
                <c:pt idx="20">
                  <c:v>103977</c:v>
                </c:pt>
                <c:pt idx="21">
                  <c:v>100262</c:v>
                </c:pt>
                <c:pt idx="22">
                  <c:v>81140</c:v>
                </c:pt>
                <c:pt idx="23">
                  <c:v>71472</c:v>
                </c:pt>
                <c:pt idx="24">
                  <c:v>86086</c:v>
                </c:pt>
                <c:pt idx="25">
                  <c:v>93326</c:v>
                </c:pt>
                <c:pt idx="26">
                  <c:v>93757</c:v>
                </c:pt>
                <c:pt idx="27">
                  <c:v>86405</c:v>
                </c:pt>
                <c:pt idx="28">
                  <c:v>74236</c:v>
                </c:pt>
                <c:pt idx="29">
                  <c:v>84968</c:v>
                </c:pt>
                <c:pt idx="30">
                  <c:v>84124</c:v>
                </c:pt>
                <c:pt idx="31">
                  <c:v>101580</c:v>
                </c:pt>
                <c:pt idx="32">
                  <c:v>90111</c:v>
                </c:pt>
                <c:pt idx="33">
                  <c:v>74272</c:v>
                </c:pt>
                <c:pt idx="34">
                  <c:v>84479</c:v>
                </c:pt>
                <c:pt idx="35">
                  <c:v>102353</c:v>
                </c:pt>
                <c:pt idx="36">
                  <c:v>125240</c:v>
                </c:pt>
                <c:pt idx="37">
                  <c:v>107098</c:v>
                </c:pt>
                <c:pt idx="38">
                  <c:v>85739</c:v>
                </c:pt>
                <c:pt idx="39">
                  <c:v>90464</c:v>
                </c:pt>
                <c:pt idx="40">
                  <c:v>95609</c:v>
                </c:pt>
                <c:pt idx="41">
                  <c:v>102482</c:v>
                </c:pt>
                <c:pt idx="42">
                  <c:v>85758</c:v>
                </c:pt>
                <c:pt idx="43">
                  <c:v>82389</c:v>
                </c:pt>
                <c:pt idx="44">
                  <c:v>82665</c:v>
                </c:pt>
                <c:pt idx="45">
                  <c:v>90920</c:v>
                </c:pt>
                <c:pt idx="46">
                  <c:v>83437</c:v>
                </c:pt>
                <c:pt idx="47">
                  <c:v>93508</c:v>
                </c:pt>
                <c:pt idx="48">
                  <c:v>64787</c:v>
                </c:pt>
                <c:pt idx="49">
                  <c:v>78719</c:v>
                </c:pt>
                <c:pt idx="50">
                  <c:v>81170</c:v>
                </c:pt>
                <c:pt idx="51">
                  <c:v>91717</c:v>
                </c:pt>
                <c:pt idx="52">
                  <c:v>82111</c:v>
                </c:pt>
                <c:pt idx="53">
                  <c:v>62368</c:v>
                </c:pt>
                <c:pt idx="54">
                  <c:v>75554</c:v>
                </c:pt>
                <c:pt idx="55">
                  <c:v>101386</c:v>
                </c:pt>
                <c:pt idx="56">
                  <c:v>102627</c:v>
                </c:pt>
                <c:pt idx="57">
                  <c:v>116681</c:v>
                </c:pt>
                <c:pt idx="58">
                  <c:v>89467</c:v>
                </c:pt>
                <c:pt idx="59">
                  <c:v>99791</c:v>
                </c:pt>
                <c:pt idx="60">
                  <c:v>114899</c:v>
                </c:pt>
                <c:pt idx="61">
                  <c:v>110959</c:v>
                </c:pt>
                <c:pt idx="62">
                  <c:v>101035</c:v>
                </c:pt>
                <c:pt idx="63">
                  <c:v>81398</c:v>
                </c:pt>
                <c:pt idx="64">
                  <c:v>85128</c:v>
                </c:pt>
                <c:pt idx="65">
                  <c:v>87784</c:v>
                </c:pt>
                <c:pt idx="66">
                  <c:v>76684</c:v>
                </c:pt>
                <c:pt idx="67">
                  <c:v>76527</c:v>
                </c:pt>
                <c:pt idx="68">
                  <c:v>60725</c:v>
                </c:pt>
                <c:pt idx="69">
                  <c:v>71168</c:v>
                </c:pt>
                <c:pt idx="70">
                  <c:v>84038</c:v>
                </c:pt>
                <c:pt idx="71">
                  <c:v>73432</c:v>
                </c:pt>
                <c:pt idx="72">
                  <c:v>82846</c:v>
                </c:pt>
                <c:pt idx="73">
                  <c:v>64228</c:v>
                </c:pt>
                <c:pt idx="74">
                  <c:v>76340</c:v>
                </c:pt>
                <c:pt idx="75">
                  <c:v>108744</c:v>
                </c:pt>
                <c:pt idx="76">
                  <c:v>86290</c:v>
                </c:pt>
                <c:pt idx="77">
                  <c:v>58015</c:v>
                </c:pt>
                <c:pt idx="78">
                  <c:v>42366</c:v>
                </c:pt>
                <c:pt idx="79">
                  <c:v>76969</c:v>
                </c:pt>
                <c:pt idx="80">
                  <c:v>75187</c:v>
                </c:pt>
                <c:pt idx="81">
                  <c:v>85618</c:v>
                </c:pt>
                <c:pt idx="82">
                  <c:v>84561</c:v>
                </c:pt>
                <c:pt idx="83">
                  <c:v>47191</c:v>
                </c:pt>
                <c:pt idx="84">
                  <c:v>69709</c:v>
                </c:pt>
                <c:pt idx="85">
                  <c:v>63287</c:v>
                </c:pt>
                <c:pt idx="86">
                  <c:v>64558</c:v>
                </c:pt>
                <c:pt idx="87">
                  <c:v>66453</c:v>
                </c:pt>
                <c:pt idx="88">
                  <c:v>88099</c:v>
                </c:pt>
                <c:pt idx="89">
                  <c:v>93423</c:v>
                </c:pt>
                <c:pt idx="90">
                  <c:v>92217</c:v>
                </c:pt>
                <c:pt idx="91">
                  <c:v>91637</c:v>
                </c:pt>
                <c:pt idx="92">
                  <c:v>353307</c:v>
                </c:pt>
                <c:pt idx="93">
                  <c:v>270475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799183336"/>
        <c:axId val="799181696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DAILY''S'!$B$246:$CR$246</c:f>
              <c:numCache>
                <c:formatCode>0.00%</c:formatCode>
                <c:ptCount val="95"/>
                <c:pt idx="0">
                  <c:v>0.1079</c:v>
                </c:pt>
                <c:pt idx="1">
                  <c:v>0.1736</c:v>
                </c:pt>
                <c:pt idx="2">
                  <c:v>2.1600000000000001E-2</c:v>
                </c:pt>
                <c:pt idx="3">
                  <c:v>8.1000000000000003E-2</c:v>
                </c:pt>
                <c:pt idx="4">
                  <c:v>8.0299999999999996E-2</c:v>
                </c:pt>
                <c:pt idx="5">
                  <c:v>7.1999999999999995E-2</c:v>
                </c:pt>
                <c:pt idx="6">
                  <c:v>0.1132</c:v>
                </c:pt>
                <c:pt idx="7">
                  <c:v>0.1547</c:v>
                </c:pt>
                <c:pt idx="8">
                  <c:v>0.1142</c:v>
                </c:pt>
                <c:pt idx="9">
                  <c:v>0.15629999999999999</c:v>
                </c:pt>
                <c:pt idx="10">
                  <c:v>0.1565</c:v>
                </c:pt>
                <c:pt idx="11">
                  <c:v>0.19739999999999999</c:v>
                </c:pt>
                <c:pt idx="12">
                  <c:v>0.20449999999999999</c:v>
                </c:pt>
                <c:pt idx="13">
                  <c:v>0.1966</c:v>
                </c:pt>
                <c:pt idx="14">
                  <c:v>0.13239999999999999</c:v>
                </c:pt>
                <c:pt idx="15">
                  <c:v>0.1709</c:v>
                </c:pt>
                <c:pt idx="16">
                  <c:v>0.1177</c:v>
                </c:pt>
                <c:pt idx="17">
                  <c:v>0.2077</c:v>
                </c:pt>
                <c:pt idx="18">
                  <c:v>0.17849999999999999</c:v>
                </c:pt>
                <c:pt idx="19">
                  <c:v>0.16539999999999999</c:v>
                </c:pt>
                <c:pt idx="20">
                  <c:v>0.2465</c:v>
                </c:pt>
                <c:pt idx="21">
                  <c:v>0.26590000000000003</c:v>
                </c:pt>
                <c:pt idx="22">
                  <c:v>0.28160000000000002</c:v>
                </c:pt>
                <c:pt idx="23">
                  <c:v>0.29099999999999998</c:v>
                </c:pt>
                <c:pt idx="24">
                  <c:v>0.30759999999999998</c:v>
                </c:pt>
                <c:pt idx="25">
                  <c:v>0.17330000000000001</c:v>
                </c:pt>
                <c:pt idx="26">
                  <c:v>0.15970000000000001</c:v>
                </c:pt>
                <c:pt idx="27">
                  <c:v>0.14149999999999999</c:v>
                </c:pt>
                <c:pt idx="28">
                  <c:v>0.16289999999999999</c:v>
                </c:pt>
                <c:pt idx="29">
                  <c:v>0.20849999999999999</c:v>
                </c:pt>
                <c:pt idx="30">
                  <c:v>0.2417</c:v>
                </c:pt>
                <c:pt idx="31">
                  <c:v>0.22520000000000001</c:v>
                </c:pt>
                <c:pt idx="32">
                  <c:v>0.26269999999999999</c:v>
                </c:pt>
                <c:pt idx="33">
                  <c:v>0.26540000000000002</c:v>
                </c:pt>
                <c:pt idx="34">
                  <c:v>0.30249999999999999</c:v>
                </c:pt>
                <c:pt idx="35">
                  <c:v>0.32119999999999999</c:v>
                </c:pt>
                <c:pt idx="36">
                  <c:v>0.32950000000000002</c:v>
                </c:pt>
                <c:pt idx="37">
                  <c:v>0.36720000000000003</c:v>
                </c:pt>
                <c:pt idx="38">
                  <c:v>0.3458</c:v>
                </c:pt>
                <c:pt idx="39">
                  <c:v>0.33260000000000001</c:v>
                </c:pt>
                <c:pt idx="40">
                  <c:v>0.3145</c:v>
                </c:pt>
                <c:pt idx="41">
                  <c:v>0.30049999999999999</c:v>
                </c:pt>
                <c:pt idx="42">
                  <c:v>0.3251</c:v>
                </c:pt>
                <c:pt idx="43">
                  <c:v>0.33400000000000002</c:v>
                </c:pt>
                <c:pt idx="44">
                  <c:v>0.33489999999999998</c:v>
                </c:pt>
                <c:pt idx="45">
                  <c:v>0.26590000000000003</c:v>
                </c:pt>
                <c:pt idx="46">
                  <c:v>0.23499999999999999</c:v>
                </c:pt>
                <c:pt idx="47">
                  <c:v>0.2437</c:v>
                </c:pt>
                <c:pt idx="48">
                  <c:v>0.27739999999999998</c:v>
                </c:pt>
                <c:pt idx="49">
                  <c:v>0.29720000000000002</c:v>
                </c:pt>
                <c:pt idx="50">
                  <c:v>0.30370000000000003</c:v>
                </c:pt>
                <c:pt idx="51">
                  <c:v>0.31159999999999999</c:v>
                </c:pt>
                <c:pt idx="52">
                  <c:v>0.32329999999999998</c:v>
                </c:pt>
                <c:pt idx="53">
                  <c:v>0.34429999999999999</c:v>
                </c:pt>
                <c:pt idx="54">
                  <c:v>0.32419999999999999</c:v>
                </c:pt>
                <c:pt idx="55">
                  <c:v>0.30620000000000003</c:v>
                </c:pt>
                <c:pt idx="56">
                  <c:v>0.30919999999999997</c:v>
                </c:pt>
                <c:pt idx="57">
                  <c:v>0.2104</c:v>
                </c:pt>
                <c:pt idx="58">
                  <c:v>0.25290000000000001</c:v>
                </c:pt>
                <c:pt idx="59">
                  <c:v>0.32700000000000001</c:v>
                </c:pt>
                <c:pt idx="60">
                  <c:v>0.26350000000000001</c:v>
                </c:pt>
                <c:pt idx="61">
                  <c:v>0.26650000000000001</c:v>
                </c:pt>
                <c:pt idx="62">
                  <c:v>0.30880000000000002</c:v>
                </c:pt>
                <c:pt idx="63">
                  <c:v>0.36899999999999999</c:v>
                </c:pt>
                <c:pt idx="64">
                  <c:v>0.32100000000000001</c:v>
                </c:pt>
                <c:pt idx="65">
                  <c:v>0.37959999999999999</c:v>
                </c:pt>
                <c:pt idx="66">
                  <c:v>0.39360000000000001</c:v>
                </c:pt>
                <c:pt idx="67">
                  <c:v>0.38850000000000001</c:v>
                </c:pt>
                <c:pt idx="68">
                  <c:v>0.39939999999999998</c:v>
                </c:pt>
                <c:pt idx="69">
                  <c:v>0.37590000000000001</c:v>
                </c:pt>
                <c:pt idx="70">
                  <c:v>0.41570000000000001</c:v>
                </c:pt>
                <c:pt idx="71">
                  <c:v>0.41139999999999999</c:v>
                </c:pt>
                <c:pt idx="72">
                  <c:v>0.49320000000000003</c:v>
                </c:pt>
                <c:pt idx="73">
                  <c:v>0.49759999999999999</c:v>
                </c:pt>
                <c:pt idx="74">
                  <c:v>0.49840000000000001</c:v>
                </c:pt>
                <c:pt idx="75">
                  <c:v>0.50619999999999998</c:v>
                </c:pt>
                <c:pt idx="76">
                  <c:v>0.46860000000000002</c:v>
                </c:pt>
                <c:pt idx="77">
                  <c:v>0.46899999999999997</c:v>
                </c:pt>
                <c:pt idx="78">
                  <c:v>0.45529999999999998</c:v>
                </c:pt>
                <c:pt idx="79">
                  <c:v>0.41389999999999999</c:v>
                </c:pt>
                <c:pt idx="80">
                  <c:v>0.33350000000000002</c:v>
                </c:pt>
                <c:pt idx="81">
                  <c:v>0.30349999999999999</c:v>
                </c:pt>
                <c:pt idx="82">
                  <c:v>0.33789999999999998</c:v>
                </c:pt>
                <c:pt idx="83">
                  <c:v>0.36680000000000001</c:v>
                </c:pt>
                <c:pt idx="84">
                  <c:v>0.34670000000000001</c:v>
                </c:pt>
                <c:pt idx="85">
                  <c:v>0.30919999999999997</c:v>
                </c:pt>
                <c:pt idx="86">
                  <c:v>0.30209999999999998</c:v>
                </c:pt>
                <c:pt idx="87">
                  <c:v>0.30059999999999998</c:v>
                </c:pt>
                <c:pt idx="88">
                  <c:v>0.2576</c:v>
                </c:pt>
                <c:pt idx="89">
                  <c:v>0.24049999999999999</c:v>
                </c:pt>
                <c:pt idx="90">
                  <c:v>0.20399999999999999</c:v>
                </c:pt>
                <c:pt idx="91">
                  <c:v>0.17929999999999999</c:v>
                </c:pt>
                <c:pt idx="92">
                  <c:v>0.2097</c:v>
                </c:pt>
                <c:pt idx="93">
                  <c:v>0.1032</c:v>
                </c:pt>
                <c:pt idx="94">
                  <c:v>0.13700000000000001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36-4563-B956-CFCA6CBB5B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9168576"/>
        <c:axId val="799166280"/>
      </c:lineChart>
      <c:catAx>
        <c:axId val="7991685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6280"/>
        <c:crosses val="autoZero"/>
        <c:auto val="1"/>
        <c:lblAlgn val="ctr"/>
        <c:lblOffset val="100"/>
        <c:noMultiLvlLbl val="0"/>
      </c:catAx>
      <c:valAx>
        <c:axId val="799166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68576"/>
        <c:crosses val="autoZero"/>
        <c:crossBetween val="between"/>
      </c:valAx>
      <c:valAx>
        <c:axId val="79918169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9183336"/>
        <c:crosses val="max"/>
        <c:crossBetween val="between"/>
      </c:valAx>
      <c:catAx>
        <c:axId val="79918333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91816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W/VOLUME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DAILY''S'!$BM$308:$CH$308</c:f>
              <c:numCache>
                <c:formatCode>General</c:formatCode>
                <c:ptCount val="22"/>
                <c:pt idx="0">
                  <c:v>81398</c:v>
                </c:pt>
                <c:pt idx="1">
                  <c:v>85128</c:v>
                </c:pt>
                <c:pt idx="2">
                  <c:v>87784</c:v>
                </c:pt>
                <c:pt idx="3">
                  <c:v>76684</c:v>
                </c:pt>
                <c:pt idx="4">
                  <c:v>76527</c:v>
                </c:pt>
                <c:pt idx="5">
                  <c:v>60725</c:v>
                </c:pt>
                <c:pt idx="6">
                  <c:v>71168</c:v>
                </c:pt>
                <c:pt idx="7">
                  <c:v>84038</c:v>
                </c:pt>
                <c:pt idx="8">
                  <c:v>73432</c:v>
                </c:pt>
                <c:pt idx="9">
                  <c:v>82846</c:v>
                </c:pt>
                <c:pt idx="10">
                  <c:v>64228</c:v>
                </c:pt>
                <c:pt idx="11">
                  <c:v>76340</c:v>
                </c:pt>
                <c:pt idx="12">
                  <c:v>108744</c:v>
                </c:pt>
                <c:pt idx="13">
                  <c:v>86290</c:v>
                </c:pt>
                <c:pt idx="14">
                  <c:v>58015</c:v>
                </c:pt>
                <c:pt idx="15">
                  <c:v>42366</c:v>
                </c:pt>
                <c:pt idx="16">
                  <c:v>76969</c:v>
                </c:pt>
                <c:pt idx="17">
                  <c:v>75187</c:v>
                </c:pt>
                <c:pt idx="18">
                  <c:v>85618</c:v>
                </c:pt>
                <c:pt idx="19">
                  <c:v>84561</c:v>
                </c:pt>
                <c:pt idx="20">
                  <c:v>47191</c:v>
                </c:pt>
                <c:pt idx="21">
                  <c:v>69709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AE-48E3-8D5B-40A821D817E5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219"/>
        <c:axId val="652390552"/>
        <c:axId val="652392520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DAILY''S'!$BM$306:$CH$306</c:f>
              <c:numCache>
                <c:formatCode>0.00%</c:formatCode>
                <c:ptCount val="22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  <c:pt idx="21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DAE-48E3-8D5B-40A821D817E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DAILY''S'!$BM$307:$CH$307</c:f>
              <c:numCache>
                <c:formatCode>0.00%</c:formatCode>
                <c:ptCount val="22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  <c:pt idx="21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AE-48E3-8D5B-40A821D817E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447952"/>
        <c:axId val="652445000"/>
      </c:lineChart>
      <c:catAx>
        <c:axId val="6524479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5000"/>
        <c:crosses val="autoZero"/>
        <c:auto val="1"/>
        <c:lblAlgn val="ctr"/>
        <c:lblOffset val="100"/>
        <c:noMultiLvlLbl val="0"/>
      </c:catAx>
      <c:valAx>
        <c:axId val="652445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447952"/>
        <c:crosses val="autoZero"/>
        <c:crossBetween val="between"/>
      </c:valAx>
      <c:valAx>
        <c:axId val="652392520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390552"/>
        <c:crosses val="max"/>
        <c:crossBetween val="between"/>
      </c:valAx>
      <c:catAx>
        <c:axId val="652390552"/>
        <c:scaling>
          <c:orientation val="minMax"/>
        </c:scaling>
        <c:delete val="1"/>
        <c:axPos val="b"/>
        <c:majorTickMark val="none"/>
        <c:minorTickMark val="none"/>
        <c:tickLblPos val="nextTo"/>
        <c:crossAx val="65239252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DAILY''S'!$B$366:$AD$366</c:f>
              <c:numCache>
                <c:formatCode>0.00%</c:formatCode>
                <c:ptCount val="29"/>
                <c:pt idx="0">
                  <c:v>6.6E-3</c:v>
                </c:pt>
                <c:pt idx="1">
                  <c:v>-2.3999999999999998E-3</c:v>
                </c:pt>
                <c:pt idx="2">
                  <c:v>-2.2100000000000002E-2</c:v>
                </c:pt>
                <c:pt idx="3">
                  <c:v>-1.67E-2</c:v>
                </c:pt>
                <c:pt idx="4">
                  <c:v>-1.35E-2</c:v>
                </c:pt>
                <c:pt idx="5">
                  <c:v>-2.7699999999999999E-2</c:v>
                </c:pt>
                <c:pt idx="6">
                  <c:v>-3.4799999999999998E-2</c:v>
                </c:pt>
                <c:pt idx="7">
                  <c:v>-2.7199999999999998E-2</c:v>
                </c:pt>
                <c:pt idx="8">
                  <c:v>-3.1399999999999997E-2</c:v>
                </c:pt>
                <c:pt idx="9">
                  <c:v>-5.62E-2</c:v>
                </c:pt>
                <c:pt idx="10">
                  <c:v>-4.9599999999999998E-2</c:v>
                </c:pt>
                <c:pt idx="11">
                  <c:v>-4.4400000000000002E-2</c:v>
                </c:pt>
                <c:pt idx="12">
                  <c:v>-1.2500000000000001E-2</c:v>
                </c:pt>
                <c:pt idx="13">
                  <c:v>-9.9000000000000008E-3</c:v>
                </c:pt>
                <c:pt idx="14">
                  <c:v>-2.3800000000000002E-2</c:v>
                </c:pt>
                <c:pt idx="15">
                  <c:v>-3.0499999999999999E-2</c:v>
                </c:pt>
                <c:pt idx="16">
                  <c:v>-3.0499999999999999E-2</c:v>
                </c:pt>
                <c:pt idx="17">
                  <c:v>-3.7699999999999997E-2</c:v>
                </c:pt>
                <c:pt idx="18">
                  <c:v>-5.28E-2</c:v>
                </c:pt>
                <c:pt idx="19">
                  <c:v>-5.3400000000000003E-2</c:v>
                </c:pt>
                <c:pt idx="20">
                  <c:v>-5.0799999999999998E-2</c:v>
                </c:pt>
                <c:pt idx="21">
                  <c:v>-4.6100000000000002E-2</c:v>
                </c:pt>
                <c:pt idx="22">
                  <c:v>-4.9700000000000001E-2</c:v>
                </c:pt>
                <c:pt idx="23">
                  <c:v>-4.7300000000000002E-2</c:v>
                </c:pt>
                <c:pt idx="24">
                  <c:v>-7.0499999999999993E-2</c:v>
                </c:pt>
                <c:pt idx="25">
                  <c:v>-8.1199999999999994E-2</c:v>
                </c:pt>
                <c:pt idx="26">
                  <c:v>-9.8799999999999999E-2</c:v>
                </c:pt>
                <c:pt idx="27">
                  <c:v>-9.1700000000000004E-2</c:v>
                </c:pt>
                <c:pt idx="28">
                  <c:v>-9.6299999999999997E-2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2C8-413F-B4CE-CE72E778746E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'MY DAILY''S'!$B$367:$AD$367</c:f>
              <c:numCache>
                <c:formatCode>0.00%</c:formatCode>
                <c:ptCount val="29"/>
                <c:pt idx="0">
                  <c:v>-5.1999999999999998E-3</c:v>
                </c:pt>
                <c:pt idx="1">
                  <c:v>1.2999999999999999E-3</c:v>
                </c:pt>
                <c:pt idx="2">
                  <c:v>1.54E-2</c:v>
                </c:pt>
                <c:pt idx="3">
                  <c:v>2E-3</c:v>
                </c:pt>
                <c:pt idx="4">
                  <c:v>5.7999999999999996E-3</c:v>
                </c:pt>
                <c:pt idx="5">
                  <c:v>1.6899999999999998E-2</c:v>
                </c:pt>
                <c:pt idx="6">
                  <c:v>2.01E-2</c:v>
                </c:pt>
                <c:pt idx="7">
                  <c:v>2.1100000000000001E-2</c:v>
                </c:pt>
                <c:pt idx="8">
                  <c:v>1.47E-2</c:v>
                </c:pt>
                <c:pt idx="9">
                  <c:v>5.5199999999999999E-2</c:v>
                </c:pt>
                <c:pt idx="10">
                  <c:v>5.0200000000000002E-2</c:v>
                </c:pt>
                <c:pt idx="11">
                  <c:v>4.4699999999999997E-2</c:v>
                </c:pt>
                <c:pt idx="12">
                  <c:v>3.5999999999999997E-2</c:v>
                </c:pt>
                <c:pt idx="13">
                  <c:v>5.4800000000000001E-2</c:v>
                </c:pt>
                <c:pt idx="14">
                  <c:v>8.2400000000000001E-2</c:v>
                </c:pt>
                <c:pt idx="15">
                  <c:v>9.7799999999999998E-2</c:v>
                </c:pt>
                <c:pt idx="16">
                  <c:v>9.7799999999999998E-2</c:v>
                </c:pt>
                <c:pt idx="17">
                  <c:v>0.105</c:v>
                </c:pt>
                <c:pt idx="18">
                  <c:v>0.12089999999999999</c:v>
                </c:pt>
                <c:pt idx="19">
                  <c:v>0.1222</c:v>
                </c:pt>
                <c:pt idx="20">
                  <c:v>0.1166</c:v>
                </c:pt>
                <c:pt idx="21">
                  <c:v>0.1123</c:v>
                </c:pt>
                <c:pt idx="22">
                  <c:v>0.10970000000000001</c:v>
                </c:pt>
                <c:pt idx="23">
                  <c:v>8.9700000000000002E-2</c:v>
                </c:pt>
                <c:pt idx="24">
                  <c:v>0.10580000000000001</c:v>
                </c:pt>
                <c:pt idx="25">
                  <c:v>0.1129</c:v>
                </c:pt>
                <c:pt idx="26">
                  <c:v>0.1447</c:v>
                </c:pt>
                <c:pt idx="27">
                  <c:v>0.12</c:v>
                </c:pt>
                <c:pt idx="28">
                  <c:v>0.1198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C8-413F-B4CE-CE72E778746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49118344"/>
        <c:axId val="749118672"/>
      </c:lineChart>
      <c:catAx>
        <c:axId val="74911834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672"/>
        <c:crosses val="autoZero"/>
        <c:auto val="1"/>
        <c:lblAlgn val="ctr"/>
        <c:lblOffset val="100"/>
        <c:noMultiLvlLbl val="0"/>
      </c:catAx>
      <c:valAx>
        <c:axId val="74911867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49118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MAY</a:t>
            </a:r>
          </a:p>
          <a:p>
            <a:pPr>
              <a:defRPr/>
            </a:pPr>
            <a:r>
              <a:rPr lang="en-US"/>
              <a:t>W</a:t>
            </a:r>
            <a:r>
              <a:rPr lang="en-US" baseline="0"/>
              <a:t>/ VOLUME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2"/>
          <c:spPr>
            <a:gradFill rotWithShape="1">
              <a:gsLst>
                <a:gs pos="0">
                  <a:schemeClr val="accent3">
                    <a:satMod val="103000"/>
                    <a:lumMod val="102000"/>
                    <a:tint val="94000"/>
                  </a:schemeClr>
                </a:gs>
                <a:gs pos="50000">
                  <a:schemeClr val="accent3">
                    <a:satMod val="110000"/>
                    <a:lumMod val="100000"/>
                    <a:shade val="100000"/>
                  </a:schemeClr>
                </a:gs>
                <a:gs pos="100000">
                  <a:schemeClr val="accent3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val>
            <c:numRef>
              <c:f>'MY DAILY''S'!$CJ$308:$CS$308</c:f>
              <c:numCache>
                <c:formatCode>General</c:formatCode>
                <c:ptCount val="10"/>
                <c:pt idx="0">
                  <c:v>63287</c:v>
                </c:pt>
                <c:pt idx="1">
                  <c:v>64558</c:v>
                </c:pt>
                <c:pt idx="2">
                  <c:v>66453</c:v>
                </c:pt>
                <c:pt idx="3">
                  <c:v>88099</c:v>
                </c:pt>
                <c:pt idx="4">
                  <c:v>93423</c:v>
                </c:pt>
                <c:pt idx="5">
                  <c:v>92217</c:v>
                </c:pt>
                <c:pt idx="6">
                  <c:v>91637</c:v>
                </c:pt>
                <c:pt idx="7">
                  <c:v>353307</c:v>
                </c:pt>
                <c:pt idx="8">
                  <c:v>270475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84784952"/>
        <c:axId val="784785608"/>
      </c:barChart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DAILY''S'!$CJ$306:$CS$306</c:f>
              <c:numCache>
                <c:formatCode>0.00%</c:formatCode>
                <c:ptCount val="10"/>
                <c:pt idx="0">
                  <c:v>1.54E-2</c:v>
                </c:pt>
                <c:pt idx="1">
                  <c:v>1.6899999999999998E-2</c:v>
                </c:pt>
                <c:pt idx="2">
                  <c:v>1.47E-2</c:v>
                </c:pt>
                <c:pt idx="3">
                  <c:v>4.4699999999999997E-2</c:v>
                </c:pt>
                <c:pt idx="4">
                  <c:v>8.2400000000000001E-2</c:v>
                </c:pt>
                <c:pt idx="5">
                  <c:v>0.105</c:v>
                </c:pt>
                <c:pt idx="6">
                  <c:v>0.1166</c:v>
                </c:pt>
                <c:pt idx="7">
                  <c:v>8.9700000000000002E-2</c:v>
                </c:pt>
                <c:pt idx="8">
                  <c:v>0.1447</c:v>
                </c:pt>
                <c:pt idx="9">
                  <c:v>0.13100000000000001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25-41D4-B6D0-CB5CEAB7013E}"/>
            </c:ext>
          </c:extLst>
        </c:ser>
        <c:ser>
          <c:idx val="1"/>
          <c:order val="1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val>
            <c:numRef>
              <c:f>'MY DAILY''S'!$CJ$307:$CS$307</c:f>
              <c:numCache>
                <c:formatCode>0.00%</c:formatCode>
                <c:ptCount val="10"/>
                <c:pt idx="0">
                  <c:v>-2.2100000000000002E-2</c:v>
                </c:pt>
                <c:pt idx="1">
                  <c:v>-2.7699999999999999E-2</c:v>
                </c:pt>
                <c:pt idx="2">
                  <c:v>-3.1399999999999997E-2</c:v>
                </c:pt>
                <c:pt idx="3">
                  <c:v>-4.4400000000000002E-2</c:v>
                </c:pt>
                <c:pt idx="4">
                  <c:v>-2.3800000000000002E-2</c:v>
                </c:pt>
                <c:pt idx="5">
                  <c:v>-3.7699999999999997E-2</c:v>
                </c:pt>
                <c:pt idx="6">
                  <c:v>-5.0799999999999998E-2</c:v>
                </c:pt>
                <c:pt idx="7">
                  <c:v>-4.7300000000000002E-2</c:v>
                </c:pt>
                <c:pt idx="8">
                  <c:v>-9.8799999999999999E-2</c:v>
                </c:pt>
                <c:pt idx="9">
                  <c:v>-9.01E-2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5-41D4-B6D0-CB5CEAB70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1084216"/>
        <c:axId val="791086512"/>
      </c:lineChart>
      <c:valAx>
        <c:axId val="791086512"/>
        <c:scaling>
          <c:orientation val="minMax"/>
        </c:scaling>
        <c:delete val="0"/>
        <c:axPos val="r"/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084216"/>
        <c:crosses val="max"/>
        <c:crossBetween val="between"/>
      </c:valAx>
      <c:catAx>
        <c:axId val="791084216"/>
        <c:scaling>
          <c:orientation val="minMax"/>
        </c:scaling>
        <c:delete val="1"/>
        <c:axPos val="b"/>
        <c:majorTickMark val="none"/>
        <c:minorTickMark val="none"/>
        <c:tickLblPos val="nextTo"/>
        <c:crossAx val="791086512"/>
        <c:crosses val="autoZero"/>
        <c:auto val="1"/>
        <c:lblAlgn val="ctr"/>
        <c:lblOffset val="100"/>
        <c:noMultiLvlLbl val="0"/>
      </c:catAx>
      <c:valAx>
        <c:axId val="78478560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4784952"/>
        <c:crosses val="autoZero"/>
        <c:crossBetween val="between"/>
      </c:valAx>
      <c:catAx>
        <c:axId val="784784952"/>
        <c:scaling>
          <c:orientation val="minMax"/>
        </c:scaling>
        <c:delete val="1"/>
        <c:axPos val="b"/>
        <c:majorTickMark val="out"/>
        <c:minorTickMark val="none"/>
        <c:tickLblPos val="nextTo"/>
        <c:crossAx val="7847856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DAILY</a:t>
            </a:r>
          </a:p>
          <a:p>
            <a:pPr>
              <a:defRPr/>
            </a:pPr>
            <a:endParaRPr lang="en-US" baseline="0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DAILY''S'!$B$306:$W$306</c:f>
              <c:numCache>
                <c:formatCode>0.00%</c:formatCode>
                <c:ptCount val="22"/>
                <c:pt idx="0">
                  <c:v>-2.5999999999999999E-2</c:v>
                </c:pt>
                <c:pt idx="1">
                  <c:v>-3.9199999999999999E-2</c:v>
                </c:pt>
                <c:pt idx="2">
                  <c:v>5.9700000000000003E-2</c:v>
                </c:pt>
                <c:pt idx="3">
                  <c:v>6.6400000000000001E-2</c:v>
                </c:pt>
                <c:pt idx="4">
                  <c:v>7.2599999999999998E-2</c:v>
                </c:pt>
                <c:pt idx="5">
                  <c:v>6.1800000000000001E-2</c:v>
                </c:pt>
                <c:pt idx="6">
                  <c:v>0.1007</c:v>
                </c:pt>
                <c:pt idx="7">
                  <c:v>0.1192</c:v>
                </c:pt>
                <c:pt idx="8">
                  <c:v>9.7699999999999995E-2</c:v>
                </c:pt>
                <c:pt idx="9">
                  <c:v>0.11650000000000001</c:v>
                </c:pt>
                <c:pt idx="10">
                  <c:v>9.9099999999999994E-2</c:v>
                </c:pt>
                <c:pt idx="11">
                  <c:v>0.12559999999999999</c:v>
                </c:pt>
                <c:pt idx="12">
                  <c:v>0.11849999999999999</c:v>
                </c:pt>
                <c:pt idx="13">
                  <c:v>0.1195</c:v>
                </c:pt>
                <c:pt idx="14">
                  <c:v>7.7600000000000002E-2</c:v>
                </c:pt>
                <c:pt idx="15">
                  <c:v>7.85E-2</c:v>
                </c:pt>
                <c:pt idx="16">
                  <c:v>4.3700000000000003E-2</c:v>
                </c:pt>
                <c:pt idx="17">
                  <c:v>8.4900000000000003E-2</c:v>
                </c:pt>
                <c:pt idx="18">
                  <c:v>7.3099999999999998E-2</c:v>
                </c:pt>
                <c:pt idx="19">
                  <c:v>6.9599999999999995E-2</c:v>
                </c:pt>
                <c:pt idx="20">
                  <c:v>0.13220000000000001</c:v>
                </c:pt>
                <c:pt idx="21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D7-4344-8E18-A0E6F56062EE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DAILY''S'!$B$307:$W$307</c:f>
              <c:numCache>
                <c:formatCode>0.00%</c:formatCode>
                <c:ptCount val="22"/>
                <c:pt idx="0">
                  <c:v>8.1900000000000001E-2</c:v>
                </c:pt>
                <c:pt idx="1">
                  <c:v>0.13439999999999999</c:v>
                </c:pt>
                <c:pt idx="2">
                  <c:v>3.8100000000000002E-2</c:v>
                </c:pt>
                <c:pt idx="3">
                  <c:v>-1.46E-2</c:v>
                </c:pt>
                <c:pt idx="4">
                  <c:v>-7.7000000000000002E-3</c:v>
                </c:pt>
                <c:pt idx="5">
                  <c:v>-1.0200000000000001E-2</c:v>
                </c:pt>
                <c:pt idx="6">
                  <c:v>-1.2500000000000001E-2</c:v>
                </c:pt>
                <c:pt idx="7">
                  <c:v>-3.5499999999999997E-2</c:v>
                </c:pt>
                <c:pt idx="8">
                  <c:v>-1.6500000000000001E-2</c:v>
                </c:pt>
                <c:pt idx="9">
                  <c:v>-3.9800000000000002E-2</c:v>
                </c:pt>
                <c:pt idx="10">
                  <c:v>-5.74E-2</c:v>
                </c:pt>
                <c:pt idx="11">
                  <c:v>-7.1800000000000003E-2</c:v>
                </c:pt>
                <c:pt idx="12">
                  <c:v>-8.5999999999999993E-2</c:v>
                </c:pt>
                <c:pt idx="13">
                  <c:v>-7.7100000000000002E-2</c:v>
                </c:pt>
                <c:pt idx="14">
                  <c:v>-5.4800000000000001E-2</c:v>
                </c:pt>
                <c:pt idx="15">
                  <c:v>-9.2399999999999996E-2</c:v>
                </c:pt>
                <c:pt idx="16">
                  <c:v>-7.3999999999999996E-2</c:v>
                </c:pt>
                <c:pt idx="17">
                  <c:v>-0.12280000000000001</c:v>
                </c:pt>
                <c:pt idx="18">
                  <c:v>-0.10539999999999999</c:v>
                </c:pt>
                <c:pt idx="19">
                  <c:v>-9.5799999999999996E-2</c:v>
                </c:pt>
                <c:pt idx="20">
                  <c:v>-0.1143</c:v>
                </c:pt>
                <c:pt idx="21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D7-4344-8E18-A0E6F56062EE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95945520"/>
        <c:axId val="795943224"/>
      </c:lineChart>
      <c:catAx>
        <c:axId val="7959455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3224"/>
        <c:crosses val="autoZero"/>
        <c:auto val="1"/>
        <c:lblAlgn val="ctr"/>
        <c:lblOffset val="100"/>
        <c:noMultiLvlLbl val="0"/>
      </c:catAx>
      <c:valAx>
        <c:axId val="795943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945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endParaRPr lang="en-US"/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DAILY''S'!$X$306:$AQ$306</c:f>
              <c:numCache>
                <c:formatCode>0.00%</c:formatCode>
                <c:ptCount val="20"/>
                <c:pt idx="0">
                  <c:v>-1.78E-2</c:v>
                </c:pt>
                <c:pt idx="1">
                  <c:v>-2.47E-2</c:v>
                </c:pt>
                <c:pt idx="2">
                  <c:v>-4.4999999999999997E-3</c:v>
                </c:pt>
                <c:pt idx="3">
                  <c:v>-9.4399999999999998E-2</c:v>
                </c:pt>
                <c:pt idx="4">
                  <c:v>-8.5999999999999993E-2</c:v>
                </c:pt>
                <c:pt idx="5">
                  <c:v>-0.1024</c:v>
                </c:pt>
                <c:pt idx="6">
                  <c:v>-0.1024</c:v>
                </c:pt>
                <c:pt idx="7">
                  <c:v>-7.8899999999999998E-2</c:v>
                </c:pt>
                <c:pt idx="8">
                  <c:v>-7.5300000000000006E-2</c:v>
                </c:pt>
                <c:pt idx="9">
                  <c:v>-7.0599999999999996E-2</c:v>
                </c:pt>
                <c:pt idx="10">
                  <c:v>-0.05</c:v>
                </c:pt>
                <c:pt idx="11">
                  <c:v>-6.0199999999999997E-2</c:v>
                </c:pt>
                <c:pt idx="12">
                  <c:v>-5.0599999999999999E-2</c:v>
                </c:pt>
                <c:pt idx="13">
                  <c:v>-4.6300000000000001E-2</c:v>
                </c:pt>
                <c:pt idx="14">
                  <c:v>-0.1052</c:v>
                </c:pt>
                <c:pt idx="15">
                  <c:v>-8.3900000000000002E-2</c:v>
                </c:pt>
                <c:pt idx="16">
                  <c:v>-4.53E-2</c:v>
                </c:pt>
                <c:pt idx="17">
                  <c:v>-4.9099999999999998E-2</c:v>
                </c:pt>
                <c:pt idx="18">
                  <c:v>-8.5199999999999998E-2</c:v>
                </c:pt>
                <c:pt idx="19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28-4D1C-BF20-3D5BE570F3CD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DAILY''S'!$X$307:$AQ$307</c:f>
              <c:numCache>
                <c:formatCode>0.00%</c:formatCode>
                <c:ptCount val="20"/>
                <c:pt idx="0">
                  <c:v>-3.3500000000000002E-2</c:v>
                </c:pt>
                <c:pt idx="1">
                  <c:v>-4.9799999999999997E-2</c:v>
                </c:pt>
                <c:pt idx="2">
                  <c:v>-4.6199999999999998E-2</c:v>
                </c:pt>
                <c:pt idx="3">
                  <c:v>-1.8E-3</c:v>
                </c:pt>
                <c:pt idx="4">
                  <c:v>2.0199999999999999E-2</c:v>
                </c:pt>
                <c:pt idx="5">
                  <c:v>2.1999999999999999E-2</c:v>
                </c:pt>
                <c:pt idx="6">
                  <c:v>5.9999999999999995E-4</c:v>
                </c:pt>
                <c:pt idx="7">
                  <c:v>-2.1499999999999998E-2</c:v>
                </c:pt>
                <c:pt idx="8">
                  <c:v>-5.11E-2</c:v>
                </c:pt>
                <c:pt idx="9">
                  <c:v>-2.9899999999999999E-2</c:v>
                </c:pt>
                <c:pt idx="10">
                  <c:v>-4.6800000000000001E-2</c:v>
                </c:pt>
                <c:pt idx="11">
                  <c:v>-5.9700000000000003E-2</c:v>
                </c:pt>
                <c:pt idx="12">
                  <c:v>-8.72E-2</c:v>
                </c:pt>
                <c:pt idx="13">
                  <c:v>-0.1016</c:v>
                </c:pt>
                <c:pt idx="14">
                  <c:v>-6.88E-2</c:v>
                </c:pt>
                <c:pt idx="15">
                  <c:v>-8.5199999999999998E-2</c:v>
                </c:pt>
                <c:pt idx="16">
                  <c:v>-0.12520000000000001</c:v>
                </c:pt>
                <c:pt idx="17">
                  <c:v>-0.1158</c:v>
                </c:pt>
                <c:pt idx="18">
                  <c:v>-0.1338</c:v>
                </c:pt>
                <c:pt idx="19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28-4D1C-BF20-3D5BE570F3CD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939072"/>
        <c:axId val="732939728"/>
      </c:lineChart>
      <c:catAx>
        <c:axId val="7329390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728"/>
        <c:crosses val="autoZero"/>
        <c:auto val="1"/>
        <c:lblAlgn val="ctr"/>
        <c:lblOffset val="100"/>
        <c:noMultiLvlLbl val="0"/>
      </c:catAx>
      <c:valAx>
        <c:axId val="732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939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DAILY''S'!$AR$306:$BL$306</c:f>
              <c:numCache>
                <c:formatCode>0.00%</c:formatCode>
                <c:ptCount val="21"/>
                <c:pt idx="0">
                  <c:v>7.0000000000000001E-3</c:v>
                </c:pt>
                <c:pt idx="1">
                  <c:v>2.0299999999999999E-2</c:v>
                </c:pt>
                <c:pt idx="2">
                  <c:v>2.8799999999999999E-2</c:v>
                </c:pt>
                <c:pt idx="3">
                  <c:v>-1.32E-2</c:v>
                </c:pt>
                <c:pt idx="4">
                  <c:v>-4.7000000000000002E-3</c:v>
                </c:pt>
                <c:pt idx="5">
                  <c:v>1.04E-2</c:v>
                </c:pt>
                <c:pt idx="6">
                  <c:v>2.0799999999999999E-2</c:v>
                </c:pt>
                <c:pt idx="7">
                  <c:v>2.3900000000000001E-2</c:v>
                </c:pt>
                <c:pt idx="8">
                  <c:v>5.0000000000000001E-3</c:v>
                </c:pt>
                <c:pt idx="9">
                  <c:v>-1.6000000000000001E-3</c:v>
                </c:pt>
                <c:pt idx="10">
                  <c:v>9.2999999999999992E-3</c:v>
                </c:pt>
                <c:pt idx="11">
                  <c:v>2.7099999999999999E-2</c:v>
                </c:pt>
                <c:pt idx="12">
                  <c:v>5.7999999999999996E-3</c:v>
                </c:pt>
                <c:pt idx="13">
                  <c:v>1.4500000000000001E-2</c:v>
                </c:pt>
                <c:pt idx="14">
                  <c:v>2.69E-2</c:v>
                </c:pt>
                <c:pt idx="15">
                  <c:v>-7.3000000000000001E-3</c:v>
                </c:pt>
                <c:pt idx="16">
                  <c:v>1.6299999999999999E-2</c:v>
                </c:pt>
                <c:pt idx="17">
                  <c:v>4.9299999999999997E-2</c:v>
                </c:pt>
                <c:pt idx="18">
                  <c:v>2.0199999999999999E-2</c:v>
                </c:pt>
                <c:pt idx="19">
                  <c:v>3.2399999999999998E-2</c:v>
                </c:pt>
                <c:pt idx="20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43-41A3-8ED4-AF01680BA194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DAILY''S'!$AR$307:$BL$307</c:f>
              <c:numCache>
                <c:formatCode>0.00%</c:formatCode>
                <c:ptCount val="21"/>
                <c:pt idx="0">
                  <c:v>-1.7600000000000001E-2</c:v>
                </c:pt>
                <c:pt idx="1">
                  <c:v>-1.32E-2</c:v>
                </c:pt>
                <c:pt idx="2">
                  <c:v>-5.5999999999999999E-3</c:v>
                </c:pt>
                <c:pt idx="3">
                  <c:v>2.1399999999999999E-2</c:v>
                </c:pt>
                <c:pt idx="4">
                  <c:v>6.08E-2</c:v>
                </c:pt>
                <c:pt idx="5">
                  <c:v>6.7199999999999996E-2</c:v>
                </c:pt>
                <c:pt idx="6">
                  <c:v>4.3900000000000002E-2</c:v>
                </c:pt>
                <c:pt idx="7">
                  <c:v>2.7199999999999998E-2</c:v>
                </c:pt>
                <c:pt idx="8">
                  <c:v>1.8E-3</c:v>
                </c:pt>
                <c:pt idx="9">
                  <c:v>-1.2699999999999999E-2</c:v>
                </c:pt>
                <c:pt idx="10">
                  <c:v>-1.35E-2</c:v>
                </c:pt>
                <c:pt idx="11">
                  <c:v>-1.67E-2</c:v>
                </c:pt>
                <c:pt idx="12">
                  <c:v>-1.7899999999999999E-2</c:v>
                </c:pt>
                <c:pt idx="13">
                  <c:v>8.8000000000000005E-3</c:v>
                </c:pt>
                <c:pt idx="14">
                  <c:v>1.8200000000000001E-2</c:v>
                </c:pt>
                <c:pt idx="15">
                  <c:v>8.2799999999999999E-2</c:v>
                </c:pt>
                <c:pt idx="16">
                  <c:v>6.3899999999999998E-2</c:v>
                </c:pt>
                <c:pt idx="17">
                  <c:v>2.2800000000000001E-2</c:v>
                </c:pt>
                <c:pt idx="18">
                  <c:v>5.7200000000000001E-2</c:v>
                </c:pt>
                <c:pt idx="19">
                  <c:v>6.6400000000000001E-2</c:v>
                </c:pt>
                <c:pt idx="20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43-41A3-8ED4-AF01680BA194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2150208"/>
        <c:axId val="732149880"/>
      </c:lineChart>
      <c:catAx>
        <c:axId val="73215020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49880"/>
        <c:crosses val="autoZero"/>
        <c:auto val="1"/>
        <c:lblAlgn val="ctr"/>
        <c:lblOffset val="100"/>
        <c:noMultiLvlLbl val="0"/>
      </c:catAx>
      <c:valAx>
        <c:axId val="732149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215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34925" cap="rnd">
              <a:solidFill>
                <a:srgbClr val="FF000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FF000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DAILY''S'!$BM$306:$CG$306</c:f>
              <c:numCache>
                <c:formatCode>0.00%</c:formatCode>
                <c:ptCount val="21"/>
                <c:pt idx="0">
                  <c:v>1.8700000000000001E-2</c:v>
                </c:pt>
                <c:pt idx="1">
                  <c:v>-1.4800000000000001E-2</c:v>
                </c:pt>
                <c:pt idx="2">
                  <c:v>2.0799999999999999E-2</c:v>
                </c:pt>
                <c:pt idx="3">
                  <c:v>3.8199999999999998E-2</c:v>
                </c:pt>
                <c:pt idx="4">
                  <c:v>4.02E-2</c:v>
                </c:pt>
                <c:pt idx="5">
                  <c:v>4.5699999999999998E-2</c:v>
                </c:pt>
                <c:pt idx="6">
                  <c:v>4.4400000000000002E-2</c:v>
                </c:pt>
                <c:pt idx="7">
                  <c:v>8.3500000000000005E-2</c:v>
                </c:pt>
                <c:pt idx="8">
                  <c:v>5.8400000000000001E-2</c:v>
                </c:pt>
                <c:pt idx="9">
                  <c:v>9.4799999999999995E-2</c:v>
                </c:pt>
                <c:pt idx="10">
                  <c:v>9.7699999999999995E-2</c:v>
                </c:pt>
                <c:pt idx="11">
                  <c:v>0.1074</c:v>
                </c:pt>
                <c:pt idx="12">
                  <c:v>0.1178</c:v>
                </c:pt>
                <c:pt idx="13">
                  <c:v>0.11310000000000001</c:v>
                </c:pt>
                <c:pt idx="14">
                  <c:v>0.1114</c:v>
                </c:pt>
                <c:pt idx="15">
                  <c:v>9.5100000000000004E-2</c:v>
                </c:pt>
                <c:pt idx="16">
                  <c:v>8.2299999999999998E-2</c:v>
                </c:pt>
                <c:pt idx="17">
                  <c:v>2.0899999999999998E-2</c:v>
                </c:pt>
                <c:pt idx="18">
                  <c:v>1.72E-2</c:v>
                </c:pt>
                <c:pt idx="19">
                  <c:v>3.56E-2</c:v>
                </c:pt>
                <c:pt idx="20">
                  <c:v>4.7500000000000001E-2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2B-4512-8FE9-5A36EC2EB105}"/>
            </c:ext>
          </c:extLst>
        </c:ser>
        <c:ser>
          <c:idx val="1"/>
          <c:order val="1"/>
          <c:spPr>
            <a:ln w="34925" cap="rnd">
              <a:solidFill>
                <a:srgbClr val="7030A0"/>
              </a:solidFill>
              <a:round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 w="9525">
                <a:solidFill>
                  <a:srgbClr val="7030A0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95000"/>
                          <a:alpha val="54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val>
            <c:numRef>
              <c:f>'MY DAILY''S'!$BM$307:$CG$307</c:f>
              <c:numCache>
                <c:formatCode>0.00%</c:formatCode>
                <c:ptCount val="21"/>
                <c:pt idx="0">
                  <c:v>-4.1500000000000002E-2</c:v>
                </c:pt>
                <c:pt idx="1">
                  <c:v>-2.7E-2</c:v>
                </c:pt>
                <c:pt idx="2">
                  <c:v>-0.05</c:v>
                </c:pt>
                <c:pt idx="3">
                  <c:v>-4.6600000000000003E-2</c:v>
                </c:pt>
                <c:pt idx="4">
                  <c:v>-3.95E-2</c:v>
                </c:pt>
                <c:pt idx="5">
                  <c:v>-4.4900000000000002E-2</c:v>
                </c:pt>
                <c:pt idx="6">
                  <c:v>-2.2700000000000001E-2</c:v>
                </c:pt>
                <c:pt idx="7">
                  <c:v>-2.3400000000000001E-2</c:v>
                </c:pt>
                <c:pt idx="8">
                  <c:v>-4.4200000000000003E-2</c:v>
                </c:pt>
                <c:pt idx="9">
                  <c:v>-8.9599999999999999E-2</c:v>
                </c:pt>
                <c:pt idx="10">
                  <c:v>-9.11E-2</c:v>
                </c:pt>
                <c:pt idx="11">
                  <c:v>-8.2199999999999995E-2</c:v>
                </c:pt>
                <c:pt idx="12">
                  <c:v>-7.9600000000000004E-2</c:v>
                </c:pt>
                <c:pt idx="13">
                  <c:v>-4.6699999999999998E-2</c:v>
                </c:pt>
                <c:pt idx="14">
                  <c:v>-4.8800000000000003E-2</c:v>
                </c:pt>
                <c:pt idx="15">
                  <c:v>-5.1400000000000001E-2</c:v>
                </c:pt>
                <c:pt idx="16">
                  <c:v>-2.2800000000000001E-2</c:v>
                </c:pt>
                <c:pt idx="17">
                  <c:v>-3.8E-3</c:v>
                </c:pt>
                <c:pt idx="18">
                  <c:v>2.2499999999999999E-2</c:v>
                </c:pt>
                <c:pt idx="19">
                  <c:v>6.4999999999999997E-3</c:v>
                </c:pt>
                <c:pt idx="20">
                  <c:v>-1.0500000000000001E-2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2B-4512-8FE9-5A36EC2EB10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738375960"/>
        <c:axId val="738373336"/>
      </c:lineChart>
      <c:catAx>
        <c:axId val="73837596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95000"/>
                <a:alpha val="1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3336"/>
        <c:crosses val="autoZero"/>
        <c:auto val="1"/>
        <c:lblAlgn val="ctr"/>
        <c:lblOffset val="100"/>
        <c:noMultiLvlLbl val="0"/>
      </c:catAx>
      <c:valAx>
        <c:axId val="738373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38375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JAN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DAILY''S'!$B$350:$BO$350</c:f>
              <c:numCache>
                <c:formatCode>0.00%</c:formatCode>
                <c:ptCount val="66"/>
                <c:pt idx="0">
                  <c:v>-1.1299999999999999E-2</c:v>
                </c:pt>
                <c:pt idx="1">
                  <c:v>-1.7000000000000001E-2</c:v>
                </c:pt>
                <c:pt idx="2">
                  <c:v>-2.5999999999999999E-2</c:v>
                </c:pt>
                <c:pt idx="3">
                  <c:v>-5.5500000000000001E-2</c:v>
                </c:pt>
                <c:pt idx="4">
                  <c:v>-5.2600000000000001E-2</c:v>
                </c:pt>
                <c:pt idx="5">
                  <c:v>-3.9199999999999999E-2</c:v>
                </c:pt>
                <c:pt idx="6">
                  <c:v>-2.24E-2</c:v>
                </c:pt>
                <c:pt idx="7">
                  <c:v>-4.4999999999999997E-3</c:v>
                </c:pt>
                <c:pt idx="8">
                  <c:v>5.9700000000000003E-2</c:v>
                </c:pt>
                <c:pt idx="9">
                  <c:v>6.5100000000000005E-2</c:v>
                </c:pt>
                <c:pt idx="10">
                  <c:v>5.9700000000000003E-2</c:v>
                </c:pt>
                <c:pt idx="11">
                  <c:v>6.6400000000000001E-2</c:v>
                </c:pt>
                <c:pt idx="12">
                  <c:v>4.65E-2</c:v>
                </c:pt>
                <c:pt idx="13">
                  <c:v>6.2399999999999997E-2</c:v>
                </c:pt>
                <c:pt idx="14">
                  <c:v>7.2599999999999998E-2</c:v>
                </c:pt>
                <c:pt idx="15">
                  <c:v>7.5999999999999998E-2</c:v>
                </c:pt>
                <c:pt idx="16">
                  <c:v>8.5099999999999995E-2</c:v>
                </c:pt>
                <c:pt idx="17">
                  <c:v>6.1800000000000001E-2</c:v>
                </c:pt>
                <c:pt idx="18">
                  <c:v>7.1199999999999999E-2</c:v>
                </c:pt>
                <c:pt idx="19">
                  <c:v>8.5300000000000001E-2</c:v>
                </c:pt>
                <c:pt idx="20">
                  <c:v>0.1007</c:v>
                </c:pt>
                <c:pt idx="21">
                  <c:v>0.11310000000000001</c:v>
                </c:pt>
                <c:pt idx="22">
                  <c:v>0.1195</c:v>
                </c:pt>
                <c:pt idx="23">
                  <c:v>0.1192</c:v>
                </c:pt>
                <c:pt idx="24">
                  <c:v>9.6199999999999994E-2</c:v>
                </c:pt>
                <c:pt idx="25">
                  <c:v>9.9000000000000005E-2</c:v>
                </c:pt>
                <c:pt idx="26">
                  <c:v>9.7699999999999995E-2</c:v>
                </c:pt>
                <c:pt idx="27">
                  <c:v>0.11609999999999999</c:v>
                </c:pt>
                <c:pt idx="28">
                  <c:v>0.10299999999999999</c:v>
                </c:pt>
                <c:pt idx="29">
                  <c:v>0.11650000000000001</c:v>
                </c:pt>
                <c:pt idx="30">
                  <c:v>0.123</c:v>
                </c:pt>
                <c:pt idx="31">
                  <c:v>0.1045</c:v>
                </c:pt>
                <c:pt idx="32">
                  <c:v>9.9099999999999994E-2</c:v>
                </c:pt>
                <c:pt idx="33">
                  <c:v>9.6600000000000005E-2</c:v>
                </c:pt>
                <c:pt idx="34">
                  <c:v>0.1057</c:v>
                </c:pt>
                <c:pt idx="35">
                  <c:v>0.12559999999999999</c:v>
                </c:pt>
                <c:pt idx="36">
                  <c:v>0.12659999999999999</c:v>
                </c:pt>
                <c:pt idx="37">
                  <c:v>0.13619999999999999</c:v>
                </c:pt>
                <c:pt idx="38">
                  <c:v>0.11849999999999999</c:v>
                </c:pt>
                <c:pt idx="39">
                  <c:v>0.12470000000000001</c:v>
                </c:pt>
                <c:pt idx="40">
                  <c:v>0.1135</c:v>
                </c:pt>
                <c:pt idx="41">
                  <c:v>0.1195</c:v>
                </c:pt>
                <c:pt idx="42">
                  <c:v>9.6500000000000002E-2</c:v>
                </c:pt>
                <c:pt idx="43">
                  <c:v>9.5200000000000007E-2</c:v>
                </c:pt>
                <c:pt idx="44">
                  <c:v>7.7600000000000002E-2</c:v>
                </c:pt>
                <c:pt idx="45">
                  <c:v>8.4699999999999998E-2</c:v>
                </c:pt>
                <c:pt idx="46">
                  <c:v>7.7899999999999997E-2</c:v>
                </c:pt>
                <c:pt idx="47">
                  <c:v>7.85E-2</c:v>
                </c:pt>
                <c:pt idx="48">
                  <c:v>4.4400000000000002E-2</c:v>
                </c:pt>
                <c:pt idx="49">
                  <c:v>5.0900000000000001E-2</c:v>
                </c:pt>
                <c:pt idx="50">
                  <c:v>4.3700000000000003E-2</c:v>
                </c:pt>
                <c:pt idx="51">
                  <c:v>4.2000000000000003E-2</c:v>
                </c:pt>
                <c:pt idx="52">
                  <c:v>5.6000000000000001E-2</c:v>
                </c:pt>
                <c:pt idx="53">
                  <c:v>8.4900000000000003E-2</c:v>
                </c:pt>
                <c:pt idx="54">
                  <c:v>8.8200000000000001E-2</c:v>
                </c:pt>
                <c:pt idx="55">
                  <c:v>7.9299999999999995E-2</c:v>
                </c:pt>
                <c:pt idx="56">
                  <c:v>7.3099999999999998E-2</c:v>
                </c:pt>
                <c:pt idx="57">
                  <c:v>6.5000000000000002E-2</c:v>
                </c:pt>
                <c:pt idx="58">
                  <c:v>6.9599999999999995E-2</c:v>
                </c:pt>
                <c:pt idx="59">
                  <c:v>6.9599999999999995E-2</c:v>
                </c:pt>
                <c:pt idx="60">
                  <c:v>0.1062</c:v>
                </c:pt>
                <c:pt idx="61">
                  <c:v>0.1061</c:v>
                </c:pt>
                <c:pt idx="62">
                  <c:v>0.13220000000000001</c:v>
                </c:pt>
                <c:pt idx="63">
                  <c:v>0.1416</c:v>
                </c:pt>
                <c:pt idx="64">
                  <c:v>0.14949999999999999</c:v>
                </c:pt>
                <c:pt idx="65">
                  <c:v>0.15640000000000001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8C-458A-A49B-132198C85909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DAILY''S'!$B$351:$BO$351</c:f>
              <c:numCache>
                <c:formatCode>0.00%</c:formatCode>
                <c:ptCount val="66"/>
                <c:pt idx="0">
                  <c:v>8.3999999999999995E-3</c:v>
                </c:pt>
                <c:pt idx="1">
                  <c:v>5.04E-2</c:v>
                </c:pt>
                <c:pt idx="2">
                  <c:v>8.1900000000000001E-2</c:v>
                </c:pt>
                <c:pt idx="3">
                  <c:v>0.1772</c:v>
                </c:pt>
                <c:pt idx="4">
                  <c:v>0.16880000000000001</c:v>
                </c:pt>
                <c:pt idx="5">
                  <c:v>0.13439999999999999</c:v>
                </c:pt>
                <c:pt idx="6">
                  <c:v>0.1139</c:v>
                </c:pt>
                <c:pt idx="7">
                  <c:v>9.6000000000000002E-2</c:v>
                </c:pt>
                <c:pt idx="8">
                  <c:v>3.8100000000000002E-2</c:v>
                </c:pt>
                <c:pt idx="9">
                  <c:v>3.5799999999999998E-2</c:v>
                </c:pt>
                <c:pt idx="10">
                  <c:v>2.81E-2</c:v>
                </c:pt>
                <c:pt idx="11">
                  <c:v>-1.46E-2</c:v>
                </c:pt>
                <c:pt idx="12">
                  <c:v>-2.4400000000000002E-2</c:v>
                </c:pt>
                <c:pt idx="13">
                  <c:v>-6.6E-3</c:v>
                </c:pt>
                <c:pt idx="14">
                  <c:v>-7.7000000000000002E-3</c:v>
                </c:pt>
                <c:pt idx="15">
                  <c:v>-3.6200000000000003E-2</c:v>
                </c:pt>
                <c:pt idx="16">
                  <c:v>-3.9100000000000003E-2</c:v>
                </c:pt>
                <c:pt idx="17">
                  <c:v>-1.0200000000000001E-2</c:v>
                </c:pt>
                <c:pt idx="18">
                  <c:v>0.01</c:v>
                </c:pt>
                <c:pt idx="19">
                  <c:v>-1.8E-3</c:v>
                </c:pt>
                <c:pt idx="20">
                  <c:v>-1.2500000000000001E-2</c:v>
                </c:pt>
                <c:pt idx="21">
                  <c:v>-2.5999999999999999E-2</c:v>
                </c:pt>
                <c:pt idx="22">
                  <c:v>-3.5099999999999999E-2</c:v>
                </c:pt>
                <c:pt idx="23">
                  <c:v>-3.5499999999999997E-2</c:v>
                </c:pt>
                <c:pt idx="24">
                  <c:v>-8.9999999999999998E-4</c:v>
                </c:pt>
                <c:pt idx="25">
                  <c:v>-1.03E-2</c:v>
                </c:pt>
                <c:pt idx="26">
                  <c:v>-1.6500000000000001E-2</c:v>
                </c:pt>
                <c:pt idx="27">
                  <c:v>-5.8500000000000003E-2</c:v>
                </c:pt>
                <c:pt idx="28">
                  <c:v>-2.1700000000000001E-2</c:v>
                </c:pt>
                <c:pt idx="29">
                  <c:v>-3.9800000000000002E-2</c:v>
                </c:pt>
                <c:pt idx="30">
                  <c:v>-4.02E-2</c:v>
                </c:pt>
                <c:pt idx="31">
                  <c:v>-3.8199999999999998E-2</c:v>
                </c:pt>
                <c:pt idx="32">
                  <c:v>-5.74E-2</c:v>
                </c:pt>
                <c:pt idx="33">
                  <c:v>-2.3800000000000002E-2</c:v>
                </c:pt>
                <c:pt idx="34">
                  <c:v>-3.0200000000000001E-2</c:v>
                </c:pt>
                <c:pt idx="35">
                  <c:v>-7.1800000000000003E-2</c:v>
                </c:pt>
                <c:pt idx="36">
                  <c:v>-8.2799999999999999E-2</c:v>
                </c:pt>
                <c:pt idx="37">
                  <c:v>-8.5000000000000006E-2</c:v>
                </c:pt>
                <c:pt idx="38">
                  <c:v>-8.5999999999999993E-2</c:v>
                </c:pt>
                <c:pt idx="39">
                  <c:v>-7.5600000000000001E-2</c:v>
                </c:pt>
                <c:pt idx="40">
                  <c:v>-6.9800000000000001E-2</c:v>
                </c:pt>
                <c:pt idx="41">
                  <c:v>-7.7100000000000002E-2</c:v>
                </c:pt>
                <c:pt idx="42">
                  <c:v>-5.0200000000000002E-2</c:v>
                </c:pt>
                <c:pt idx="43">
                  <c:v>-5.79E-2</c:v>
                </c:pt>
                <c:pt idx="44">
                  <c:v>-5.4800000000000001E-2</c:v>
                </c:pt>
                <c:pt idx="45">
                  <c:v>-8.43E-2</c:v>
                </c:pt>
                <c:pt idx="46">
                  <c:v>-9.2799999999999994E-2</c:v>
                </c:pt>
                <c:pt idx="47">
                  <c:v>-9.2399999999999996E-2</c:v>
                </c:pt>
                <c:pt idx="48">
                  <c:v>-9.0899999999999995E-2</c:v>
                </c:pt>
                <c:pt idx="49">
                  <c:v>-8.9099999999999999E-2</c:v>
                </c:pt>
                <c:pt idx="50">
                  <c:v>-7.3999999999999996E-2</c:v>
                </c:pt>
                <c:pt idx="51">
                  <c:v>-9.5399999999999999E-2</c:v>
                </c:pt>
                <c:pt idx="52">
                  <c:v>-0.1014</c:v>
                </c:pt>
                <c:pt idx="53">
                  <c:v>-0.12280000000000001</c:v>
                </c:pt>
                <c:pt idx="54">
                  <c:v>-0.11609999999999999</c:v>
                </c:pt>
                <c:pt idx="55">
                  <c:v>-0.1157</c:v>
                </c:pt>
                <c:pt idx="56">
                  <c:v>-0.10539999999999999</c:v>
                </c:pt>
                <c:pt idx="57">
                  <c:v>-0.1014</c:v>
                </c:pt>
                <c:pt idx="58">
                  <c:v>-0.1172</c:v>
                </c:pt>
                <c:pt idx="59">
                  <c:v>-9.5799999999999996E-2</c:v>
                </c:pt>
                <c:pt idx="60">
                  <c:v>-0.10009999999999999</c:v>
                </c:pt>
                <c:pt idx="61">
                  <c:v>-0.1101</c:v>
                </c:pt>
                <c:pt idx="62">
                  <c:v>-0.1143</c:v>
                </c:pt>
                <c:pt idx="63">
                  <c:v>-0.1086</c:v>
                </c:pt>
                <c:pt idx="64">
                  <c:v>-9.9699999999999997E-2</c:v>
                </c:pt>
                <c:pt idx="65">
                  <c:v>-0.1095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58C-458A-A49B-132198C859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2138384"/>
        <c:axId val="822133792"/>
      </c:lineChart>
      <c:catAx>
        <c:axId val="8221383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3792"/>
        <c:crosses val="autoZero"/>
        <c:auto val="1"/>
        <c:lblAlgn val="ctr"/>
        <c:lblOffset val="100"/>
        <c:noMultiLvlLbl val="0"/>
      </c:catAx>
      <c:valAx>
        <c:axId val="822133792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3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FEB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DAILY''S'!$B$354:$BH$354</c:f>
              <c:numCache>
                <c:formatCode>0.00%</c:formatCode>
                <c:ptCount val="59"/>
                <c:pt idx="0">
                  <c:v>2.8999999999999998E-3</c:v>
                </c:pt>
                <c:pt idx="1">
                  <c:v>1.2999999999999999E-3</c:v>
                </c:pt>
                <c:pt idx="2">
                  <c:v>-3.3500000000000002E-2</c:v>
                </c:pt>
                <c:pt idx="3">
                  <c:v>-5.3800000000000001E-2</c:v>
                </c:pt>
                <c:pt idx="4">
                  <c:v>-5.0099999999999999E-2</c:v>
                </c:pt>
                <c:pt idx="5">
                  <c:v>-4.9799999999999997E-2</c:v>
                </c:pt>
                <c:pt idx="6">
                  <c:v>-5.3499999999999999E-2</c:v>
                </c:pt>
                <c:pt idx="7">
                  <c:v>-5.4100000000000002E-2</c:v>
                </c:pt>
                <c:pt idx="8">
                  <c:v>-4.6199999999999998E-2</c:v>
                </c:pt>
                <c:pt idx="9">
                  <c:v>-3.2000000000000002E-3</c:v>
                </c:pt>
                <c:pt idx="10">
                  <c:v>-8.8999999999999999E-3</c:v>
                </c:pt>
                <c:pt idx="11">
                  <c:v>-1.8E-3</c:v>
                </c:pt>
                <c:pt idx="12">
                  <c:v>7.3000000000000001E-3</c:v>
                </c:pt>
                <c:pt idx="13">
                  <c:v>2.12E-2</c:v>
                </c:pt>
                <c:pt idx="14">
                  <c:v>2.0199999999999999E-2</c:v>
                </c:pt>
                <c:pt idx="15">
                  <c:v>2.6200000000000001E-2</c:v>
                </c:pt>
                <c:pt idx="16">
                  <c:v>2.3800000000000002E-2</c:v>
                </c:pt>
                <c:pt idx="17">
                  <c:v>2.1999999999999999E-2</c:v>
                </c:pt>
                <c:pt idx="18">
                  <c:v>2.3999999999999998E-3</c:v>
                </c:pt>
                <c:pt idx="19">
                  <c:v>4.0000000000000002E-4</c:v>
                </c:pt>
                <c:pt idx="20">
                  <c:v>5.9999999999999995E-4</c:v>
                </c:pt>
                <c:pt idx="21">
                  <c:v>-1.7399999999999999E-2</c:v>
                </c:pt>
                <c:pt idx="22">
                  <c:v>-8.3000000000000001E-3</c:v>
                </c:pt>
                <c:pt idx="23">
                  <c:v>-2.1499999999999998E-2</c:v>
                </c:pt>
                <c:pt idx="24">
                  <c:v>-5.7799999999999997E-2</c:v>
                </c:pt>
                <c:pt idx="25">
                  <c:v>-5.3199999999999997E-2</c:v>
                </c:pt>
                <c:pt idx="26">
                  <c:v>-5.11E-2</c:v>
                </c:pt>
                <c:pt idx="27">
                  <c:v>-7.2800000000000004E-2</c:v>
                </c:pt>
                <c:pt idx="28">
                  <c:v>-5.9400000000000001E-2</c:v>
                </c:pt>
                <c:pt idx="29">
                  <c:v>-2.9899999999999999E-2</c:v>
                </c:pt>
                <c:pt idx="30">
                  <c:v>-1.29E-2</c:v>
                </c:pt>
                <c:pt idx="31">
                  <c:v>-3.5099999999999999E-2</c:v>
                </c:pt>
                <c:pt idx="32">
                  <c:v>-4.6800000000000001E-2</c:v>
                </c:pt>
                <c:pt idx="33">
                  <c:v>-6.2899999999999998E-2</c:v>
                </c:pt>
                <c:pt idx="34">
                  <c:v>-6.88E-2</c:v>
                </c:pt>
                <c:pt idx="35">
                  <c:v>-5.9700000000000003E-2</c:v>
                </c:pt>
                <c:pt idx="36">
                  <c:v>-5.4600000000000003E-2</c:v>
                </c:pt>
                <c:pt idx="37">
                  <c:v>-0.06</c:v>
                </c:pt>
                <c:pt idx="38">
                  <c:v>-8.72E-2</c:v>
                </c:pt>
                <c:pt idx="39">
                  <c:v>-0.1038</c:v>
                </c:pt>
                <c:pt idx="40">
                  <c:v>-9.6799999999999997E-2</c:v>
                </c:pt>
                <c:pt idx="41">
                  <c:v>-0.1016</c:v>
                </c:pt>
                <c:pt idx="42">
                  <c:v>-8.3799999999999999E-2</c:v>
                </c:pt>
                <c:pt idx="43">
                  <c:v>-8.4599999999999995E-2</c:v>
                </c:pt>
                <c:pt idx="44">
                  <c:v>-6.88E-2</c:v>
                </c:pt>
                <c:pt idx="45">
                  <c:v>-7.6700000000000004E-2</c:v>
                </c:pt>
                <c:pt idx="46">
                  <c:v>-8.1900000000000001E-2</c:v>
                </c:pt>
                <c:pt idx="47">
                  <c:v>-8.5199999999999998E-2</c:v>
                </c:pt>
                <c:pt idx="48">
                  <c:v>-0.11070000000000001</c:v>
                </c:pt>
                <c:pt idx="49">
                  <c:v>-0.12520000000000001</c:v>
                </c:pt>
                <c:pt idx="50">
                  <c:v>-0.11260000000000001</c:v>
                </c:pt>
                <c:pt idx="51">
                  <c:v>-0.1176</c:v>
                </c:pt>
                <c:pt idx="52">
                  <c:v>-0.1158</c:v>
                </c:pt>
                <c:pt idx="53">
                  <c:v>-0.10580000000000001</c:v>
                </c:pt>
                <c:pt idx="54">
                  <c:v>-0.11609999999999999</c:v>
                </c:pt>
                <c:pt idx="55">
                  <c:v>-0.1338</c:v>
                </c:pt>
                <c:pt idx="56">
                  <c:v>-0.1222</c:v>
                </c:pt>
                <c:pt idx="57">
                  <c:v>-0.13350000000000001</c:v>
                </c:pt>
                <c:pt idx="58">
                  <c:v>-0.14979999999999999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09-4F94-B873-926E48C02C2E}"/>
            </c:ext>
          </c:extLst>
        </c:ser>
        <c:ser>
          <c:idx val="1"/>
          <c:order val="1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DAILY''S'!$B$355:$BH$355</c:f>
              <c:numCache>
                <c:formatCode>0.00%</c:formatCode>
                <c:ptCount val="59"/>
                <c:pt idx="0">
                  <c:v>-2.3300000000000001E-2</c:v>
                </c:pt>
                <c:pt idx="1">
                  <c:v>-1.3599999999999999E-2</c:v>
                </c:pt>
                <c:pt idx="2">
                  <c:v>-1.78E-2</c:v>
                </c:pt>
                <c:pt idx="3">
                  <c:v>-2.2700000000000001E-2</c:v>
                </c:pt>
                <c:pt idx="4">
                  <c:v>-3.2000000000000001E-2</c:v>
                </c:pt>
                <c:pt idx="5">
                  <c:v>-2.47E-2</c:v>
                </c:pt>
                <c:pt idx="6">
                  <c:v>6.7999999999999996E-3</c:v>
                </c:pt>
                <c:pt idx="7">
                  <c:v>3.5999999999999999E-3</c:v>
                </c:pt>
                <c:pt idx="8">
                  <c:v>-4.4999999999999997E-3</c:v>
                </c:pt>
                <c:pt idx="9">
                  <c:v>-8.6699999999999999E-2</c:v>
                </c:pt>
                <c:pt idx="10">
                  <c:v>-8.8800000000000004E-2</c:v>
                </c:pt>
                <c:pt idx="11">
                  <c:v>-9.4399999999999998E-2</c:v>
                </c:pt>
                <c:pt idx="12">
                  <c:v>-9.5100000000000004E-2</c:v>
                </c:pt>
                <c:pt idx="13">
                  <c:v>-8.2900000000000001E-2</c:v>
                </c:pt>
                <c:pt idx="14">
                  <c:v>-8.5999999999999993E-2</c:v>
                </c:pt>
                <c:pt idx="15">
                  <c:v>-0.1024</c:v>
                </c:pt>
                <c:pt idx="16">
                  <c:v>-0.1067</c:v>
                </c:pt>
                <c:pt idx="17">
                  <c:v>-0.1024</c:v>
                </c:pt>
                <c:pt idx="18">
                  <c:v>-9.1700000000000004E-2</c:v>
                </c:pt>
                <c:pt idx="19">
                  <c:v>-0.10290000000000001</c:v>
                </c:pt>
                <c:pt idx="20">
                  <c:v>-0.1024</c:v>
                </c:pt>
                <c:pt idx="21">
                  <c:v>-8.2400000000000001E-2</c:v>
                </c:pt>
                <c:pt idx="22">
                  <c:v>-7.5800000000000006E-2</c:v>
                </c:pt>
                <c:pt idx="23">
                  <c:v>-7.8899999999999998E-2</c:v>
                </c:pt>
                <c:pt idx="24">
                  <c:v>-6.7900000000000002E-2</c:v>
                </c:pt>
                <c:pt idx="25">
                  <c:v>-7.22E-2</c:v>
                </c:pt>
                <c:pt idx="26">
                  <c:v>-7.5300000000000006E-2</c:v>
                </c:pt>
                <c:pt idx="27">
                  <c:v>-4.9700000000000001E-2</c:v>
                </c:pt>
                <c:pt idx="28">
                  <c:v>-5.9900000000000002E-2</c:v>
                </c:pt>
                <c:pt idx="29">
                  <c:v>-7.0599999999999996E-2</c:v>
                </c:pt>
                <c:pt idx="30">
                  <c:v>-8.4500000000000006E-2</c:v>
                </c:pt>
                <c:pt idx="31">
                  <c:v>-6.3700000000000007E-2</c:v>
                </c:pt>
                <c:pt idx="32">
                  <c:v>-0.05</c:v>
                </c:pt>
                <c:pt idx="33">
                  <c:v>-4.3700000000000003E-2</c:v>
                </c:pt>
                <c:pt idx="34">
                  <c:v>-4.1300000000000003E-2</c:v>
                </c:pt>
                <c:pt idx="35">
                  <c:v>-6.0199999999999997E-2</c:v>
                </c:pt>
                <c:pt idx="36">
                  <c:v>-7.1900000000000006E-2</c:v>
                </c:pt>
                <c:pt idx="37">
                  <c:v>-7.3599999999999999E-2</c:v>
                </c:pt>
                <c:pt idx="38">
                  <c:v>-5.0599999999999999E-2</c:v>
                </c:pt>
                <c:pt idx="39">
                  <c:v>-4.6199999999999998E-2</c:v>
                </c:pt>
                <c:pt idx="40">
                  <c:v>-5.11E-2</c:v>
                </c:pt>
                <c:pt idx="41">
                  <c:v>-4.6300000000000001E-2</c:v>
                </c:pt>
                <c:pt idx="42">
                  <c:v>-8.5099999999999995E-2</c:v>
                </c:pt>
                <c:pt idx="43">
                  <c:v>-0.1</c:v>
                </c:pt>
                <c:pt idx="44">
                  <c:v>-0.1052</c:v>
                </c:pt>
                <c:pt idx="45">
                  <c:v>-8.3599999999999994E-2</c:v>
                </c:pt>
                <c:pt idx="46">
                  <c:v>-7.9600000000000004E-2</c:v>
                </c:pt>
                <c:pt idx="47">
                  <c:v>-8.3900000000000002E-2</c:v>
                </c:pt>
                <c:pt idx="48">
                  <c:v>-5.1200000000000002E-2</c:v>
                </c:pt>
                <c:pt idx="49">
                  <c:v>-4.53E-2</c:v>
                </c:pt>
                <c:pt idx="50">
                  <c:v>-6.0299999999999999E-2</c:v>
                </c:pt>
                <c:pt idx="51">
                  <c:v>-6.9800000000000001E-2</c:v>
                </c:pt>
                <c:pt idx="52">
                  <c:v>-4.9099999999999998E-2</c:v>
                </c:pt>
                <c:pt idx="53">
                  <c:v>-5.3699999999999998E-2</c:v>
                </c:pt>
                <c:pt idx="54">
                  <c:v>-8.6199999999999999E-2</c:v>
                </c:pt>
                <c:pt idx="55">
                  <c:v>-8.5199999999999998E-2</c:v>
                </c:pt>
                <c:pt idx="56">
                  <c:v>-9.2799999999999994E-2</c:v>
                </c:pt>
                <c:pt idx="57">
                  <c:v>-9.3700000000000006E-2</c:v>
                </c:pt>
                <c:pt idx="58">
                  <c:v>-0.1152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809-4F94-B873-926E48C02C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9791112"/>
        <c:axId val="809791440"/>
      </c:lineChart>
      <c:catAx>
        <c:axId val="80979111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440"/>
        <c:crosses val="autoZero"/>
        <c:auto val="1"/>
        <c:lblAlgn val="ctr"/>
        <c:lblOffset val="100"/>
        <c:noMultiLvlLbl val="0"/>
      </c:catAx>
      <c:valAx>
        <c:axId val="809791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9791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MAR</a:t>
            </a:r>
          </a:p>
          <a:p>
            <a:pPr>
              <a:defRPr/>
            </a:pPr>
            <a:r>
              <a:rPr lang="en-US"/>
              <a:t>SESSIONS</a:t>
            </a:r>
          </a:p>
          <a:p>
            <a:pPr>
              <a:defRPr/>
            </a:pP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DAILY''S'!$B$358:$BL$358</c:f>
              <c:numCache>
                <c:formatCode>0.00%</c:formatCode>
                <c:ptCount val="63"/>
                <c:pt idx="0">
                  <c:v>1.8E-3</c:v>
                </c:pt>
                <c:pt idx="1">
                  <c:v>2.0400000000000001E-2</c:v>
                </c:pt>
                <c:pt idx="2">
                  <c:v>7.0000000000000001E-3</c:v>
                </c:pt>
                <c:pt idx="3">
                  <c:v>1.0800000000000001E-2</c:v>
                </c:pt>
                <c:pt idx="4">
                  <c:v>2.24E-2</c:v>
                </c:pt>
                <c:pt idx="5">
                  <c:v>2.0299999999999999E-2</c:v>
                </c:pt>
                <c:pt idx="6">
                  <c:v>1.66E-2</c:v>
                </c:pt>
                <c:pt idx="7">
                  <c:v>1.78E-2</c:v>
                </c:pt>
                <c:pt idx="8">
                  <c:v>2.8799999999999999E-2</c:v>
                </c:pt>
                <c:pt idx="9">
                  <c:v>-1.4200000000000001E-2</c:v>
                </c:pt>
                <c:pt idx="10">
                  <c:v>-1.3299999999999999E-2</c:v>
                </c:pt>
                <c:pt idx="11">
                  <c:v>-1.32E-2</c:v>
                </c:pt>
                <c:pt idx="12">
                  <c:v>-7.1000000000000004E-3</c:v>
                </c:pt>
                <c:pt idx="13">
                  <c:v>2.5000000000000001E-3</c:v>
                </c:pt>
                <c:pt idx="14">
                  <c:v>-4.7000000000000002E-3</c:v>
                </c:pt>
                <c:pt idx="15">
                  <c:v>-2.41E-2</c:v>
                </c:pt>
                <c:pt idx="16">
                  <c:v>-2.0999999999999999E-3</c:v>
                </c:pt>
                <c:pt idx="17">
                  <c:v>1.04E-2</c:v>
                </c:pt>
                <c:pt idx="18">
                  <c:v>1.15E-2</c:v>
                </c:pt>
                <c:pt idx="19">
                  <c:v>1.44E-2</c:v>
                </c:pt>
                <c:pt idx="20">
                  <c:v>2.0799999999999999E-2</c:v>
                </c:pt>
                <c:pt idx="21">
                  <c:v>1.2E-2</c:v>
                </c:pt>
                <c:pt idx="22">
                  <c:v>2.4500000000000001E-2</c:v>
                </c:pt>
                <c:pt idx="23">
                  <c:v>2.3900000000000001E-2</c:v>
                </c:pt>
                <c:pt idx="24">
                  <c:v>1.2999999999999999E-3</c:v>
                </c:pt>
                <c:pt idx="25">
                  <c:v>5.0000000000000001E-4</c:v>
                </c:pt>
                <c:pt idx="26">
                  <c:v>5.0000000000000001E-3</c:v>
                </c:pt>
                <c:pt idx="27">
                  <c:v>-1.2500000000000001E-2</c:v>
                </c:pt>
                <c:pt idx="28">
                  <c:v>-1.2999999999999999E-2</c:v>
                </c:pt>
                <c:pt idx="29">
                  <c:v>-1.6000000000000001E-3</c:v>
                </c:pt>
                <c:pt idx="30">
                  <c:v>1.06E-2</c:v>
                </c:pt>
                <c:pt idx="31">
                  <c:v>6.4000000000000003E-3</c:v>
                </c:pt>
                <c:pt idx="32">
                  <c:v>9.2999999999999992E-3</c:v>
                </c:pt>
                <c:pt idx="33">
                  <c:v>3.6499999999999998E-2</c:v>
                </c:pt>
                <c:pt idx="34">
                  <c:v>2.5899999999999999E-2</c:v>
                </c:pt>
                <c:pt idx="35">
                  <c:v>2.7099999999999999E-2</c:v>
                </c:pt>
                <c:pt idx="36">
                  <c:v>1.8800000000000001E-2</c:v>
                </c:pt>
                <c:pt idx="37">
                  <c:v>1.11E-2</c:v>
                </c:pt>
                <c:pt idx="38">
                  <c:v>5.7999999999999996E-3</c:v>
                </c:pt>
                <c:pt idx="39">
                  <c:v>4.4999999999999997E-3</c:v>
                </c:pt>
                <c:pt idx="40">
                  <c:v>1.7299999999999999E-2</c:v>
                </c:pt>
                <c:pt idx="41">
                  <c:v>1.4500000000000001E-2</c:v>
                </c:pt>
                <c:pt idx="42">
                  <c:v>3.1800000000000002E-2</c:v>
                </c:pt>
                <c:pt idx="43">
                  <c:v>3.6900000000000002E-2</c:v>
                </c:pt>
                <c:pt idx="44">
                  <c:v>2.69E-2</c:v>
                </c:pt>
                <c:pt idx="45">
                  <c:v>1.83E-2</c:v>
                </c:pt>
                <c:pt idx="46">
                  <c:v>1.32E-2</c:v>
                </c:pt>
                <c:pt idx="47">
                  <c:v>-7.3000000000000001E-3</c:v>
                </c:pt>
                <c:pt idx="48">
                  <c:v>-2.8999999999999998E-3</c:v>
                </c:pt>
                <c:pt idx="49">
                  <c:v>1.2500000000000001E-2</c:v>
                </c:pt>
                <c:pt idx="50">
                  <c:v>1.6299999999999999E-2</c:v>
                </c:pt>
                <c:pt idx="51">
                  <c:v>2.7799999999999998E-2</c:v>
                </c:pt>
                <c:pt idx="52">
                  <c:v>3.1399999999999997E-2</c:v>
                </c:pt>
                <c:pt idx="53">
                  <c:v>4.9299999999999997E-2</c:v>
                </c:pt>
                <c:pt idx="54">
                  <c:v>3.8899999999999997E-2</c:v>
                </c:pt>
                <c:pt idx="55">
                  <c:v>2.2100000000000002E-2</c:v>
                </c:pt>
                <c:pt idx="56">
                  <c:v>2.0199999999999999E-2</c:v>
                </c:pt>
                <c:pt idx="57">
                  <c:v>0.03</c:v>
                </c:pt>
                <c:pt idx="58">
                  <c:v>2.7900000000000001E-2</c:v>
                </c:pt>
                <c:pt idx="59">
                  <c:v>3.2399999999999998E-2</c:v>
                </c:pt>
                <c:pt idx="60">
                  <c:v>4.7300000000000002E-2</c:v>
                </c:pt>
                <c:pt idx="61">
                  <c:v>4.1200000000000001E-2</c:v>
                </c:pt>
                <c:pt idx="62">
                  <c:v>4.9599999999999998E-2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F4-405C-9CBA-E4D99B0F1345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DAILY''S'!$B$359:$BL$359</c:f>
              <c:numCache>
                <c:formatCode>0.00%</c:formatCode>
                <c:ptCount val="63"/>
                <c:pt idx="0">
                  <c:v>-3.2399999999999998E-2</c:v>
                </c:pt>
                <c:pt idx="1">
                  <c:v>-3.73E-2</c:v>
                </c:pt>
                <c:pt idx="2">
                  <c:v>-1.7600000000000001E-2</c:v>
                </c:pt>
                <c:pt idx="3">
                  <c:v>-2.7699999999999999E-2</c:v>
                </c:pt>
                <c:pt idx="4">
                  <c:v>-1.72E-2</c:v>
                </c:pt>
                <c:pt idx="5">
                  <c:v>-1.32E-2</c:v>
                </c:pt>
                <c:pt idx="6">
                  <c:v>-1.0699999999999999E-2</c:v>
                </c:pt>
                <c:pt idx="7">
                  <c:v>-7.4000000000000003E-3</c:v>
                </c:pt>
                <c:pt idx="8">
                  <c:v>-5.5999999999999999E-3</c:v>
                </c:pt>
                <c:pt idx="9">
                  <c:v>1.55E-2</c:v>
                </c:pt>
                <c:pt idx="10">
                  <c:v>1.52E-2</c:v>
                </c:pt>
                <c:pt idx="11">
                  <c:v>2.1399999999999999E-2</c:v>
                </c:pt>
                <c:pt idx="12">
                  <c:v>1.7999999999999999E-2</c:v>
                </c:pt>
                <c:pt idx="13">
                  <c:v>2.1999999999999999E-2</c:v>
                </c:pt>
                <c:pt idx="14">
                  <c:v>6.08E-2</c:v>
                </c:pt>
                <c:pt idx="15">
                  <c:v>9.0999999999999998E-2</c:v>
                </c:pt>
                <c:pt idx="16">
                  <c:v>7.6700000000000004E-2</c:v>
                </c:pt>
                <c:pt idx="17">
                  <c:v>6.7199999999999996E-2</c:v>
                </c:pt>
                <c:pt idx="18">
                  <c:v>6.7599999999999993E-2</c:v>
                </c:pt>
                <c:pt idx="19">
                  <c:v>6.5299999999999997E-2</c:v>
                </c:pt>
                <c:pt idx="20">
                  <c:v>4.3900000000000002E-2</c:v>
                </c:pt>
                <c:pt idx="21">
                  <c:v>3.1600000000000003E-2</c:v>
                </c:pt>
                <c:pt idx="22">
                  <c:v>4.6399999999999997E-2</c:v>
                </c:pt>
                <c:pt idx="23">
                  <c:v>2.7199999999999998E-2</c:v>
                </c:pt>
                <c:pt idx="24">
                  <c:v>3.4700000000000002E-2</c:v>
                </c:pt>
                <c:pt idx="25">
                  <c:v>2.06E-2</c:v>
                </c:pt>
                <c:pt idx="26">
                  <c:v>1.8E-3</c:v>
                </c:pt>
                <c:pt idx="27">
                  <c:v>-1.03E-2</c:v>
                </c:pt>
                <c:pt idx="28">
                  <c:v>-2.3E-3</c:v>
                </c:pt>
                <c:pt idx="29">
                  <c:v>-1.2699999999999999E-2</c:v>
                </c:pt>
                <c:pt idx="30">
                  <c:v>-2.4400000000000002E-2</c:v>
                </c:pt>
                <c:pt idx="31">
                  <c:v>-2.2599999999999999E-2</c:v>
                </c:pt>
                <c:pt idx="32">
                  <c:v>-1.35E-2</c:v>
                </c:pt>
                <c:pt idx="33">
                  <c:v>-3.2500000000000001E-2</c:v>
                </c:pt>
                <c:pt idx="34">
                  <c:v>-2.9600000000000001E-2</c:v>
                </c:pt>
                <c:pt idx="35">
                  <c:v>-1.67E-2</c:v>
                </c:pt>
                <c:pt idx="36">
                  <c:v>-1.11E-2</c:v>
                </c:pt>
                <c:pt idx="37">
                  <c:v>-1.3899999999999999E-2</c:v>
                </c:pt>
                <c:pt idx="38">
                  <c:v>-1.7899999999999999E-2</c:v>
                </c:pt>
                <c:pt idx="39">
                  <c:v>-2.3800000000000002E-2</c:v>
                </c:pt>
                <c:pt idx="40">
                  <c:v>-2.4E-2</c:v>
                </c:pt>
                <c:pt idx="41">
                  <c:v>8.8000000000000005E-3</c:v>
                </c:pt>
                <c:pt idx="42">
                  <c:v>8.0999999999999996E-3</c:v>
                </c:pt>
                <c:pt idx="43">
                  <c:v>2.64E-2</c:v>
                </c:pt>
                <c:pt idx="44">
                  <c:v>1.8200000000000001E-2</c:v>
                </c:pt>
                <c:pt idx="45">
                  <c:v>1.3299999999999999E-2</c:v>
                </c:pt>
                <c:pt idx="46">
                  <c:v>5.79E-2</c:v>
                </c:pt>
                <c:pt idx="47">
                  <c:v>8.2799999999999999E-2</c:v>
                </c:pt>
                <c:pt idx="48">
                  <c:v>8.4199999999999997E-2</c:v>
                </c:pt>
                <c:pt idx="49">
                  <c:v>6.6199999999999995E-2</c:v>
                </c:pt>
                <c:pt idx="50">
                  <c:v>6.3899999999999998E-2</c:v>
                </c:pt>
                <c:pt idx="51">
                  <c:v>5.1900000000000002E-2</c:v>
                </c:pt>
                <c:pt idx="52">
                  <c:v>2.8299999999999999E-2</c:v>
                </c:pt>
                <c:pt idx="53">
                  <c:v>2.2800000000000001E-2</c:v>
                </c:pt>
                <c:pt idx="54">
                  <c:v>5.0500000000000003E-2</c:v>
                </c:pt>
                <c:pt idx="55">
                  <c:v>5.8299999999999998E-2</c:v>
                </c:pt>
                <c:pt idx="56">
                  <c:v>5.7200000000000001E-2</c:v>
                </c:pt>
                <c:pt idx="57">
                  <c:v>7.2300000000000003E-2</c:v>
                </c:pt>
                <c:pt idx="58">
                  <c:v>7.5800000000000006E-2</c:v>
                </c:pt>
                <c:pt idx="59">
                  <c:v>6.6400000000000001E-2</c:v>
                </c:pt>
                <c:pt idx="60">
                  <c:v>5.4100000000000002E-2</c:v>
                </c:pt>
                <c:pt idx="61">
                  <c:v>4.4200000000000003E-2</c:v>
                </c:pt>
                <c:pt idx="62">
                  <c:v>4.1300000000000003E-2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F4-405C-9CBA-E4D99B0F1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63754552"/>
        <c:axId val="763759144"/>
      </c:lineChart>
      <c:catAx>
        <c:axId val="76375455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9144"/>
        <c:crosses val="autoZero"/>
        <c:auto val="1"/>
        <c:lblAlgn val="ctr"/>
        <c:lblOffset val="100"/>
        <c:noMultiLvlLbl val="0"/>
      </c:catAx>
      <c:valAx>
        <c:axId val="76375914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37545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APR</a:t>
            </a:r>
            <a:r>
              <a:rPr lang="en-US" baseline="0"/>
              <a:t> </a:t>
            </a:r>
          </a:p>
          <a:p>
            <a:pPr>
              <a:defRPr/>
            </a:pPr>
            <a:r>
              <a:rPr lang="en-US" baseline="0"/>
              <a:t>SESSIONS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2225" cap="rnd">
              <a:solidFill>
                <a:srgbClr val="FF0000"/>
              </a:solidFill>
            </a:ln>
            <a:effectLst/>
          </c:spPr>
          <c:marker>
            <c:symbol val="circle"/>
            <c:size val="4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rgbClr val="FF0000"/>
                </a:solidFill>
              </a:ln>
              <a:effectLst/>
            </c:spPr>
          </c:marker>
          <c:val>
            <c:numRef>
              <c:f>'MY DAILY''S'!$C$362:$BO$362</c:f>
              <c:numCache>
                <c:formatCode>0.00%</c:formatCode>
                <c:ptCount val="65"/>
                <c:pt idx="0">
                  <c:v>1.5900000000000001E-2</c:v>
                </c:pt>
                <c:pt idx="1">
                  <c:v>1.8700000000000001E-2</c:v>
                </c:pt>
                <c:pt idx="2">
                  <c:v>-5.4000000000000003E-3</c:v>
                </c:pt>
                <c:pt idx="3">
                  <c:v>5.4999999999999997E-3</c:v>
                </c:pt>
                <c:pt idx="4">
                  <c:v>-1.4800000000000001E-2</c:v>
                </c:pt>
                <c:pt idx="5">
                  <c:v>2.1700000000000001E-2</c:v>
                </c:pt>
                <c:pt idx="6">
                  <c:v>1.9199999999999998E-2</c:v>
                </c:pt>
                <c:pt idx="7">
                  <c:v>2.0799999999999999E-2</c:v>
                </c:pt>
                <c:pt idx="8">
                  <c:v>1.9900000000000001E-2</c:v>
                </c:pt>
                <c:pt idx="9">
                  <c:v>2.3800000000000002E-2</c:v>
                </c:pt>
                <c:pt idx="10">
                  <c:v>3.8199999999999998E-2</c:v>
                </c:pt>
                <c:pt idx="11">
                  <c:v>4.7100000000000003E-2</c:v>
                </c:pt>
                <c:pt idx="12">
                  <c:v>4.58E-2</c:v>
                </c:pt>
                <c:pt idx="13">
                  <c:v>4.02E-2</c:v>
                </c:pt>
                <c:pt idx="14">
                  <c:v>2.92E-2</c:v>
                </c:pt>
                <c:pt idx="15">
                  <c:v>3.44E-2</c:v>
                </c:pt>
                <c:pt idx="16">
                  <c:v>4.5699999999999998E-2</c:v>
                </c:pt>
                <c:pt idx="17">
                  <c:v>5.6500000000000002E-2</c:v>
                </c:pt>
                <c:pt idx="18">
                  <c:v>5.7599999999999998E-2</c:v>
                </c:pt>
                <c:pt idx="19">
                  <c:v>4.4400000000000002E-2</c:v>
                </c:pt>
                <c:pt idx="20">
                  <c:v>6.3600000000000004E-2</c:v>
                </c:pt>
                <c:pt idx="21">
                  <c:v>6.3700000000000007E-2</c:v>
                </c:pt>
                <c:pt idx="22">
                  <c:v>8.3500000000000005E-2</c:v>
                </c:pt>
                <c:pt idx="23">
                  <c:v>7.7499999999999999E-2</c:v>
                </c:pt>
                <c:pt idx="24">
                  <c:v>7.5600000000000001E-2</c:v>
                </c:pt>
                <c:pt idx="25">
                  <c:v>5.8400000000000001E-2</c:v>
                </c:pt>
                <c:pt idx="26">
                  <c:v>5.8799999999999998E-2</c:v>
                </c:pt>
                <c:pt idx="27">
                  <c:v>8.9700000000000002E-2</c:v>
                </c:pt>
                <c:pt idx="28">
                  <c:v>9.4799999999999995E-2</c:v>
                </c:pt>
                <c:pt idx="29">
                  <c:v>8.6199999999999999E-2</c:v>
                </c:pt>
                <c:pt idx="30">
                  <c:v>9.3100000000000002E-2</c:v>
                </c:pt>
                <c:pt idx="31">
                  <c:v>9.7699999999999995E-2</c:v>
                </c:pt>
                <c:pt idx="32">
                  <c:v>7.4099999999999999E-2</c:v>
                </c:pt>
                <c:pt idx="33">
                  <c:v>8.5699999999999998E-2</c:v>
                </c:pt>
                <c:pt idx="34">
                  <c:v>0.1074</c:v>
                </c:pt>
                <c:pt idx="35">
                  <c:v>0.12570000000000001</c:v>
                </c:pt>
                <c:pt idx="36">
                  <c:v>0.12690000000000001</c:v>
                </c:pt>
                <c:pt idx="37">
                  <c:v>0.1178</c:v>
                </c:pt>
                <c:pt idx="38">
                  <c:v>0.1226</c:v>
                </c:pt>
                <c:pt idx="39">
                  <c:v>0.1095</c:v>
                </c:pt>
                <c:pt idx="40">
                  <c:v>0.11310000000000001</c:v>
                </c:pt>
                <c:pt idx="41">
                  <c:v>0.10929999999999999</c:v>
                </c:pt>
                <c:pt idx="42">
                  <c:v>0.1103</c:v>
                </c:pt>
                <c:pt idx="43">
                  <c:v>0.1114</c:v>
                </c:pt>
                <c:pt idx="44">
                  <c:v>9.8599999999999993E-2</c:v>
                </c:pt>
                <c:pt idx="45">
                  <c:v>9.7100000000000006E-2</c:v>
                </c:pt>
                <c:pt idx="46">
                  <c:v>9.5100000000000004E-2</c:v>
                </c:pt>
                <c:pt idx="47">
                  <c:v>8.4099999999999994E-2</c:v>
                </c:pt>
                <c:pt idx="48">
                  <c:v>8.1199999999999994E-2</c:v>
                </c:pt>
                <c:pt idx="49">
                  <c:v>8.2299999999999998E-2</c:v>
                </c:pt>
                <c:pt idx="50">
                  <c:v>2.5700000000000001E-2</c:v>
                </c:pt>
                <c:pt idx="51">
                  <c:v>1.9599999999999999E-2</c:v>
                </c:pt>
                <c:pt idx="52">
                  <c:v>2.0899999999999998E-2</c:v>
                </c:pt>
                <c:pt idx="53">
                  <c:v>2.1100000000000001E-2</c:v>
                </c:pt>
                <c:pt idx="54">
                  <c:v>1.17E-2</c:v>
                </c:pt>
                <c:pt idx="55">
                  <c:v>1.72E-2</c:v>
                </c:pt>
                <c:pt idx="56">
                  <c:v>2.64E-2</c:v>
                </c:pt>
                <c:pt idx="57">
                  <c:v>3.6799999999999999E-2</c:v>
                </c:pt>
                <c:pt idx="58">
                  <c:v>3.56E-2</c:v>
                </c:pt>
                <c:pt idx="59">
                  <c:v>5.0299999999999997E-2</c:v>
                </c:pt>
                <c:pt idx="60">
                  <c:v>4.7100000000000003E-2</c:v>
                </c:pt>
                <c:pt idx="61">
                  <c:v>4.7500000000000001E-2</c:v>
                </c:pt>
                <c:pt idx="62">
                  <c:v>2.8400000000000002E-2</c:v>
                </c:pt>
                <c:pt idx="63">
                  <c:v>3.09E-2</c:v>
                </c:pt>
                <c:pt idx="64">
                  <c:v>2.3199999999999998E-2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94-4888-A44B-E1FE7E4B7A31}"/>
            </c:ext>
          </c:extLst>
        </c:ser>
        <c:ser>
          <c:idx val="1"/>
          <c:order val="1"/>
          <c:spPr>
            <a:ln w="22225" cap="rnd">
              <a:solidFill>
                <a:srgbClr val="7030A0"/>
              </a:solidFill>
            </a:ln>
            <a:effectLst/>
          </c:spPr>
          <c:marker>
            <c:symbol val="circle"/>
            <c:size val="4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solidFill>
                  <a:srgbClr val="7030A0"/>
                </a:solidFill>
              </a:ln>
              <a:effectLst/>
            </c:spPr>
          </c:marker>
          <c:val>
            <c:numRef>
              <c:f>'MY DAILY''S'!$C$363:$BO$363</c:f>
              <c:numCache>
                <c:formatCode>0.00%</c:formatCode>
                <c:ptCount val="65"/>
                <c:pt idx="0">
                  <c:v>-2.0299999999999999E-2</c:v>
                </c:pt>
                <c:pt idx="1">
                  <c:v>-4.1500000000000002E-2</c:v>
                </c:pt>
                <c:pt idx="2">
                  <c:v>-2.5899999999999999E-2</c:v>
                </c:pt>
                <c:pt idx="3">
                  <c:v>-2.5100000000000001E-2</c:v>
                </c:pt>
                <c:pt idx="4">
                  <c:v>-2.7E-2</c:v>
                </c:pt>
                <c:pt idx="5">
                  <c:v>-5.6899999999999999E-2</c:v>
                </c:pt>
                <c:pt idx="6">
                  <c:v>-6.1100000000000002E-2</c:v>
                </c:pt>
                <c:pt idx="7">
                  <c:v>-0.05</c:v>
                </c:pt>
                <c:pt idx="8">
                  <c:v>-4.7800000000000002E-2</c:v>
                </c:pt>
                <c:pt idx="9">
                  <c:v>-4.2200000000000001E-2</c:v>
                </c:pt>
                <c:pt idx="10">
                  <c:v>-4.6600000000000003E-2</c:v>
                </c:pt>
                <c:pt idx="11">
                  <c:v>-5.3600000000000002E-2</c:v>
                </c:pt>
                <c:pt idx="12">
                  <c:v>-4.6699999999999998E-2</c:v>
                </c:pt>
                <c:pt idx="13">
                  <c:v>-3.95E-2</c:v>
                </c:pt>
                <c:pt idx="14">
                  <c:v>-2.69E-2</c:v>
                </c:pt>
                <c:pt idx="15">
                  <c:v>-3.15E-2</c:v>
                </c:pt>
                <c:pt idx="16">
                  <c:v>-4.4900000000000002E-2</c:v>
                </c:pt>
                <c:pt idx="17">
                  <c:v>-4.6300000000000001E-2</c:v>
                </c:pt>
                <c:pt idx="18">
                  <c:v>-4.3700000000000003E-2</c:v>
                </c:pt>
                <c:pt idx="19">
                  <c:v>-2.2700000000000001E-2</c:v>
                </c:pt>
                <c:pt idx="20">
                  <c:v>-3.1600000000000003E-2</c:v>
                </c:pt>
                <c:pt idx="21">
                  <c:v>-3.6400000000000002E-2</c:v>
                </c:pt>
                <c:pt idx="22">
                  <c:v>-2.3400000000000001E-2</c:v>
                </c:pt>
                <c:pt idx="23">
                  <c:v>-2.7799999999999998E-2</c:v>
                </c:pt>
                <c:pt idx="24">
                  <c:v>-2.75E-2</c:v>
                </c:pt>
                <c:pt idx="25">
                  <c:v>-4.4200000000000003E-2</c:v>
                </c:pt>
                <c:pt idx="26">
                  <c:v>-6.2799999999999995E-2</c:v>
                </c:pt>
                <c:pt idx="27">
                  <c:v>-9.0999999999999998E-2</c:v>
                </c:pt>
                <c:pt idx="28">
                  <c:v>-8.9599999999999999E-2</c:v>
                </c:pt>
                <c:pt idx="29">
                  <c:v>-8.9399999999999993E-2</c:v>
                </c:pt>
                <c:pt idx="30">
                  <c:v>-9.2899999999999996E-2</c:v>
                </c:pt>
                <c:pt idx="31">
                  <c:v>-9.11E-2</c:v>
                </c:pt>
                <c:pt idx="32">
                  <c:v>-7.6999999999999999E-2</c:v>
                </c:pt>
                <c:pt idx="33">
                  <c:v>-7.9100000000000004E-2</c:v>
                </c:pt>
                <c:pt idx="34">
                  <c:v>-8.2199999999999995E-2</c:v>
                </c:pt>
                <c:pt idx="35">
                  <c:v>-8.43E-2</c:v>
                </c:pt>
                <c:pt idx="36">
                  <c:v>-8.1100000000000005E-2</c:v>
                </c:pt>
                <c:pt idx="37">
                  <c:v>-7.9600000000000004E-2</c:v>
                </c:pt>
                <c:pt idx="38">
                  <c:v>-7.4200000000000002E-2</c:v>
                </c:pt>
                <c:pt idx="39">
                  <c:v>-5.4300000000000001E-2</c:v>
                </c:pt>
                <c:pt idx="40">
                  <c:v>-4.6699999999999998E-2</c:v>
                </c:pt>
                <c:pt idx="41">
                  <c:v>-5.1200000000000002E-2</c:v>
                </c:pt>
                <c:pt idx="42">
                  <c:v>-5.3199999999999997E-2</c:v>
                </c:pt>
                <c:pt idx="43">
                  <c:v>-4.8800000000000003E-2</c:v>
                </c:pt>
                <c:pt idx="44">
                  <c:v>-4.9500000000000002E-2</c:v>
                </c:pt>
                <c:pt idx="45">
                  <c:v>-5.1299999999999998E-2</c:v>
                </c:pt>
                <c:pt idx="46">
                  <c:v>-5.1400000000000001E-2</c:v>
                </c:pt>
                <c:pt idx="47">
                  <c:v>-0.04</c:v>
                </c:pt>
                <c:pt idx="48">
                  <c:v>-3.9100000000000003E-2</c:v>
                </c:pt>
                <c:pt idx="49">
                  <c:v>-2.2800000000000001E-2</c:v>
                </c:pt>
                <c:pt idx="50">
                  <c:v>2.9999999999999997E-4</c:v>
                </c:pt>
                <c:pt idx="51">
                  <c:v>-4.1000000000000003E-3</c:v>
                </c:pt>
                <c:pt idx="52">
                  <c:v>-3.8E-3</c:v>
                </c:pt>
                <c:pt idx="53">
                  <c:v>7.6E-3</c:v>
                </c:pt>
                <c:pt idx="54">
                  <c:v>2.1899999999999999E-2</c:v>
                </c:pt>
                <c:pt idx="55">
                  <c:v>2.2499999999999999E-2</c:v>
                </c:pt>
                <c:pt idx="56">
                  <c:v>1.04E-2</c:v>
                </c:pt>
                <c:pt idx="57">
                  <c:v>4.1999999999999997E-3</c:v>
                </c:pt>
                <c:pt idx="58">
                  <c:v>6.4999999999999997E-3</c:v>
                </c:pt>
                <c:pt idx="59">
                  <c:v>-9.4999999999999998E-3</c:v>
                </c:pt>
                <c:pt idx="60">
                  <c:v>-1.11E-2</c:v>
                </c:pt>
                <c:pt idx="61">
                  <c:v>-1.0500000000000001E-2</c:v>
                </c:pt>
                <c:pt idx="62">
                  <c:v>9.5999999999999992E-3</c:v>
                </c:pt>
                <c:pt idx="63">
                  <c:v>1.1999999999999999E-3</c:v>
                </c:pt>
                <c:pt idx="64">
                  <c:v>-1.47E-2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94-4888-A44B-E1FE7E4B7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4830984"/>
        <c:axId val="564831640"/>
      </c:lineChart>
      <c:catAx>
        <c:axId val="5648309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1640"/>
        <c:crosses val="autoZero"/>
        <c:auto val="1"/>
        <c:lblAlgn val="ctr"/>
        <c:lblOffset val="100"/>
        <c:noMultiLvlLbl val="0"/>
      </c:catAx>
      <c:valAx>
        <c:axId val="5648316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75000"/>
                      <a:lumOff val="25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830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32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gradFill>
        <a:gsLst>
          <a:gs pos="100000">
            <a:schemeClr val="dk1">
              <a:lumMod val="95000"/>
              <a:lumOff val="5000"/>
            </a:schemeClr>
          </a:gs>
          <a:gs pos="0">
            <a:schemeClr val="dk1">
              <a:lumMod val="75000"/>
              <a:lumOff val="25000"/>
            </a:schemeClr>
          </a:gs>
        </a:gsLst>
        <a:path path="circle">
          <a:fillToRect l="50000" t="50000" r="50000" b="50000"/>
        </a:path>
      </a:gradFill>
      <a:ln w="9525">
        <a:solidFill>
          <a:schemeClr val="dk1">
            <a:lumMod val="75000"/>
            <a:lumOff val="2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/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gradFill>
        <a:gsLst>
          <a:gs pos="100000">
            <a:schemeClr val="lt1">
              <a:lumMod val="85000"/>
            </a:schemeClr>
          </a:gs>
          <a:gs pos="0">
            <a:schemeClr val="lt1"/>
          </a:gs>
        </a:gsLst>
        <a:path path="circle">
          <a:fillToRect l="50000" t="50000" r="50000" b="50000"/>
        </a:path>
      </a:gradFill>
      <a:ln w="9525" cap="flat" cmpd="sng" algn="ctr">
        <a:solidFill>
          <a:schemeClr val="lt1"/>
        </a:solidFill>
        <a:round/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33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36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75000"/>
                <a:lumOff val="25000"/>
                <a:alpha val="25000"/>
              </a:schemeClr>
            </a:gs>
            <a:gs pos="0">
              <a:schemeClr val="dk1">
                <a:lumMod val="65000"/>
                <a:lumOff val="35000"/>
                <a:alpha val="25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347382</xdr:colOff>
      <xdr:row>281</xdr:row>
      <xdr:rowOff>11594</xdr:rowOff>
    </xdr:from>
    <xdr:to>
      <xdr:col>81</xdr:col>
      <xdr:colOff>7793</xdr:colOff>
      <xdr:row>302</xdr:row>
      <xdr:rowOff>8282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B2E5DEF8-25E2-4443-BABE-813B394656E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588065</xdr:colOff>
      <xdr:row>308</xdr:row>
      <xdr:rowOff>3313</xdr:rowOff>
    </xdr:from>
    <xdr:to>
      <xdr:col>23</xdr:col>
      <xdr:colOff>1</xdr:colOff>
      <xdr:row>326</xdr:row>
      <xdr:rowOff>8283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A8A9D57-65DB-495B-B42D-91DC72C2C4A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41413</xdr:colOff>
      <xdr:row>307</xdr:row>
      <xdr:rowOff>185530</xdr:rowOff>
    </xdr:from>
    <xdr:to>
      <xdr:col>43</xdr:col>
      <xdr:colOff>8281</xdr:colOff>
      <xdr:row>325</xdr:row>
      <xdr:rowOff>190499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619DB10-6D18-4A1B-9023-5B147F4AC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66261</xdr:colOff>
      <xdr:row>308</xdr:row>
      <xdr:rowOff>3313</xdr:rowOff>
    </xdr:from>
    <xdr:to>
      <xdr:col>64</xdr:col>
      <xdr:colOff>8282</xdr:colOff>
      <xdr:row>326</xdr:row>
      <xdr:rowOff>8283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7A043C6-4844-427D-A5BF-E85C5C4E92A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64</xdr:col>
      <xdr:colOff>24848</xdr:colOff>
      <xdr:row>308</xdr:row>
      <xdr:rowOff>19877</xdr:rowOff>
    </xdr:from>
    <xdr:to>
      <xdr:col>81</xdr:col>
      <xdr:colOff>8284</xdr:colOff>
      <xdr:row>326</xdr:row>
      <xdr:rowOff>16564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B3EBB5BD-5D6C-4E7F-B311-E3B54CE5A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11206</xdr:colOff>
      <xdr:row>329</xdr:row>
      <xdr:rowOff>17930</xdr:rowOff>
    </xdr:from>
    <xdr:to>
      <xdr:col>23</xdr:col>
      <xdr:colOff>0</xdr:colOff>
      <xdr:row>346</xdr:row>
      <xdr:rowOff>179294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F7CD6D2-1FD1-4CB2-B2FB-1D752A04DDC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23</xdr:col>
      <xdr:colOff>78441</xdr:colOff>
      <xdr:row>329</xdr:row>
      <xdr:rowOff>22412</xdr:rowOff>
    </xdr:from>
    <xdr:to>
      <xdr:col>43</xdr:col>
      <xdr:colOff>0</xdr:colOff>
      <xdr:row>347</xdr:row>
      <xdr:rowOff>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DE57FB5-EECA-4547-87F9-3AB84C87B63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43</xdr:col>
      <xdr:colOff>83344</xdr:colOff>
      <xdr:row>329</xdr:row>
      <xdr:rowOff>21430</xdr:rowOff>
    </xdr:from>
    <xdr:to>
      <xdr:col>63</xdr:col>
      <xdr:colOff>595313</xdr:colOff>
      <xdr:row>346</xdr:row>
      <xdr:rowOff>190499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8FF1B4E-D2FB-4673-B379-AEFCBDD94B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64</xdr:col>
      <xdr:colOff>23812</xdr:colOff>
      <xdr:row>329</xdr:row>
      <xdr:rowOff>21430</xdr:rowOff>
    </xdr:from>
    <xdr:to>
      <xdr:col>81</xdr:col>
      <xdr:colOff>0</xdr:colOff>
      <xdr:row>346</xdr:row>
      <xdr:rowOff>178593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ED1EEFD-D856-4259-BF59-ACFC74E7D0D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10</xdr:col>
      <xdr:colOff>323849</xdr:colOff>
      <xdr:row>250</xdr:row>
      <xdr:rowOff>171449</xdr:rowOff>
    </xdr:from>
    <xdr:to>
      <xdr:col>31</xdr:col>
      <xdr:colOff>9524</xdr:colOff>
      <xdr:row>274</xdr:row>
      <xdr:rowOff>180974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E2F5E92B-98D4-4167-98FC-FF4A85A9249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36</xdr:col>
      <xdr:colOff>590988</xdr:colOff>
      <xdr:row>248</xdr:row>
      <xdr:rowOff>15006</xdr:rowOff>
    </xdr:from>
    <xdr:to>
      <xdr:col>89</xdr:col>
      <xdr:colOff>487</xdr:colOff>
      <xdr:row>274</xdr:row>
      <xdr:rowOff>8283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F2D32652-609D-4D42-9DCE-54A6089715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67</xdr:col>
      <xdr:colOff>26997</xdr:colOff>
      <xdr:row>308</xdr:row>
      <xdr:rowOff>96369</xdr:rowOff>
    </xdr:from>
    <xdr:to>
      <xdr:col>83</xdr:col>
      <xdr:colOff>498662</xdr:colOff>
      <xdr:row>327</xdr:row>
      <xdr:rowOff>56028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B4B47B7B-D7CC-47D9-96F6-A1DF50B3995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81</xdr:col>
      <xdr:colOff>588817</xdr:colOff>
      <xdr:row>329</xdr:row>
      <xdr:rowOff>13855</xdr:rowOff>
    </xdr:from>
    <xdr:to>
      <xdr:col>91</xdr:col>
      <xdr:colOff>606136</xdr:colOff>
      <xdr:row>346</xdr:row>
      <xdr:rowOff>155865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6B76E82C-5134-4D55-A648-AF1DAB67691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86</xdr:col>
      <xdr:colOff>604630</xdr:colOff>
      <xdr:row>309</xdr:row>
      <xdr:rowOff>11595</xdr:rowOff>
    </xdr:from>
    <xdr:to>
      <xdr:col>94</xdr:col>
      <xdr:colOff>273325</xdr:colOff>
      <xdr:row>327</xdr:row>
      <xdr:rowOff>41412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332643DD-7A9B-4545-8D1B-5328716A7A7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06C76D0-461F-4113-8A4C-CF49E5EA0C19}" protected="1">
  <header guid="{006C76D0-461F-4113-8A4C-CF49E5EA0C19}" dateTime="2019-05-15T03:30:21" maxSheetId="2" userName="Mike Wolski" r:id="rId1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U373"/>
  <sheetViews>
    <sheetView tabSelected="1" topLeftCell="KM208" zoomScale="115" zoomScaleNormal="115" workbookViewId="0">
      <selection activeCell="CT321" sqref="CT321"/>
    </sheetView>
  </sheetViews>
  <sheetFormatPr defaultRowHeight="15" x14ac:dyDescent="0.25"/>
  <cols>
    <col min="71" max="72" width="8.5703125" customWidth="1"/>
    <col min="80" max="80" width="9.5703125" customWidth="1"/>
    <col min="85" max="85" width="10.140625" bestFit="1" customWidth="1"/>
    <col min="95" max="95" width="10.140625" bestFit="1" customWidth="1"/>
    <col min="146" max="146" width="10.140625" bestFit="1" customWidth="1"/>
    <col min="159" max="159" width="10.140625" bestFit="1" customWidth="1"/>
    <col min="167" max="167" width="10.5703125" bestFit="1" customWidth="1"/>
    <col min="197" max="197" width="9.5703125" bestFit="1" customWidth="1"/>
    <col min="253" max="253" width="9.140625" customWidth="1"/>
    <col min="255" max="255" width="9.28515625" customWidth="1"/>
  </cols>
  <sheetData>
    <row r="1" spans="29:463" ht="15.75" thickBot="1" x14ac:dyDescent="0.3">
      <c r="AC1" s="1" t="s">
        <v>0</v>
      </c>
      <c r="AD1" s="2"/>
      <c r="AE1" s="3" t="s">
        <v>1</v>
      </c>
      <c r="AF1" s="3" t="s">
        <v>2</v>
      </c>
      <c r="AG1" s="3" t="s">
        <v>3</v>
      </c>
      <c r="AH1" s="3" t="s">
        <v>4</v>
      </c>
      <c r="AI1" s="3" t="s">
        <v>5</v>
      </c>
      <c r="AJ1" s="3" t="s">
        <v>6</v>
      </c>
      <c r="AK1" s="3" t="s">
        <v>7</v>
      </c>
      <c r="AL1" s="3" t="s">
        <v>8</v>
      </c>
      <c r="AM1" s="3" t="s">
        <v>9</v>
      </c>
      <c r="AN1" s="3" t="s">
        <v>10</v>
      </c>
      <c r="AO1" s="3" t="s">
        <v>11</v>
      </c>
      <c r="AP1" s="3" t="s">
        <v>12</v>
      </c>
      <c r="AQ1" s="3" t="s">
        <v>13</v>
      </c>
      <c r="AR1" s="3" t="s">
        <v>14</v>
      </c>
      <c r="AS1" s="3" t="s">
        <v>15</v>
      </c>
      <c r="AT1" s="3" t="s">
        <v>16</v>
      </c>
      <c r="AU1" s="3" t="s">
        <v>17</v>
      </c>
      <c r="AV1" s="3" t="s">
        <v>18</v>
      </c>
      <c r="AW1" s="3" t="s">
        <v>19</v>
      </c>
      <c r="AX1" s="3" t="s">
        <v>20</v>
      </c>
      <c r="AY1" s="3" t="s">
        <v>21</v>
      </c>
      <c r="AZ1" s="3" t="s">
        <v>22</v>
      </c>
      <c r="BA1" s="3" t="s">
        <v>23</v>
      </c>
      <c r="BB1" s="3" t="s">
        <v>24</v>
      </c>
      <c r="BC1" s="3" t="s">
        <v>25</v>
      </c>
      <c r="BD1" s="3" t="s">
        <v>26</v>
      </c>
      <c r="BE1" s="3" t="s">
        <v>27</v>
      </c>
      <c r="BF1" s="3" t="s">
        <v>28</v>
      </c>
      <c r="BG1" s="3" t="s">
        <v>29</v>
      </c>
      <c r="BH1" s="3" t="s">
        <v>30</v>
      </c>
      <c r="BI1" s="3" t="s">
        <v>31</v>
      </c>
      <c r="BJ1" s="3" t="s">
        <v>32</v>
      </c>
      <c r="BK1" s="3" t="s">
        <v>33</v>
      </c>
      <c r="BL1" s="3" t="s">
        <v>34</v>
      </c>
      <c r="BQ1" t="s">
        <v>62</v>
      </c>
      <c r="CN1" s="276" t="s">
        <v>95</v>
      </c>
      <c r="CO1" s="1" t="s">
        <v>35</v>
      </c>
      <c r="CP1" s="2"/>
      <c r="CQ1" s="3" t="s">
        <v>1</v>
      </c>
      <c r="CR1" s="3" t="s">
        <v>2</v>
      </c>
      <c r="CS1" s="3" t="s">
        <v>3</v>
      </c>
      <c r="CT1" s="3" t="s">
        <v>4</v>
      </c>
      <c r="CU1" s="3" t="s">
        <v>5</v>
      </c>
      <c r="CV1" s="3" t="s">
        <v>6</v>
      </c>
      <c r="CW1" s="3" t="s">
        <v>7</v>
      </c>
      <c r="CX1" s="3" t="s">
        <v>8</v>
      </c>
      <c r="CY1" s="3" t="s">
        <v>9</v>
      </c>
      <c r="CZ1" s="3" t="s">
        <v>10</v>
      </c>
      <c r="DA1" s="3" t="s">
        <v>11</v>
      </c>
      <c r="DB1" s="3" t="s">
        <v>12</v>
      </c>
      <c r="DC1" s="3" t="s">
        <v>13</v>
      </c>
      <c r="DD1" s="3" t="s">
        <v>14</v>
      </c>
      <c r="DE1" s="3" t="s">
        <v>15</v>
      </c>
      <c r="DF1" s="3" t="s">
        <v>16</v>
      </c>
      <c r="DG1" s="3" t="s">
        <v>17</v>
      </c>
      <c r="DH1" s="3" t="s">
        <v>18</v>
      </c>
      <c r="DI1" s="3" t="s">
        <v>19</v>
      </c>
      <c r="DJ1" s="3" t="s">
        <v>20</v>
      </c>
      <c r="DK1" s="3" t="s">
        <v>21</v>
      </c>
      <c r="DL1" s="3" t="s">
        <v>22</v>
      </c>
      <c r="DM1" s="3" t="s">
        <v>23</v>
      </c>
      <c r="DN1" s="3" t="s">
        <v>24</v>
      </c>
      <c r="DO1" s="3" t="s">
        <v>25</v>
      </c>
      <c r="DP1" s="3" t="s">
        <v>26</v>
      </c>
      <c r="DQ1" s="3" t="s">
        <v>27</v>
      </c>
      <c r="DR1" s="3" t="s">
        <v>28</v>
      </c>
      <c r="DS1" s="3" t="s">
        <v>29</v>
      </c>
      <c r="DT1" s="3" t="s">
        <v>30</v>
      </c>
      <c r="DU1" s="3" t="s">
        <v>31</v>
      </c>
      <c r="DV1" s="3" t="s">
        <v>32</v>
      </c>
      <c r="DW1" s="3" t="s">
        <v>33</v>
      </c>
      <c r="DX1" s="3" t="s">
        <v>34</v>
      </c>
      <c r="EZ1" s="276" t="s">
        <v>103</v>
      </c>
      <c r="FA1" s="276" t="s">
        <v>95</v>
      </c>
      <c r="FB1" s="276" t="s">
        <v>96</v>
      </c>
      <c r="FC1" s="1" t="s">
        <v>87</v>
      </c>
      <c r="FD1" s="276" t="s">
        <v>103</v>
      </c>
      <c r="FE1" s="3" t="s">
        <v>1</v>
      </c>
      <c r="FF1" s="3" t="s">
        <v>2</v>
      </c>
      <c r="FG1" s="3" t="s">
        <v>3</v>
      </c>
      <c r="FH1" s="3" t="s">
        <v>4</v>
      </c>
      <c r="FI1" s="3" t="s">
        <v>5</v>
      </c>
      <c r="FJ1" s="3" t="s">
        <v>6</v>
      </c>
      <c r="FK1" s="3" t="s">
        <v>7</v>
      </c>
      <c r="FL1" s="3" t="s">
        <v>8</v>
      </c>
      <c r="FM1" s="3" t="s">
        <v>9</v>
      </c>
      <c r="FN1" s="3" t="s">
        <v>10</v>
      </c>
      <c r="FO1" s="3" t="s">
        <v>11</v>
      </c>
      <c r="FP1" s="3" t="s">
        <v>12</v>
      </c>
      <c r="FQ1" s="3" t="s">
        <v>13</v>
      </c>
      <c r="FR1" s="3" t="s">
        <v>14</v>
      </c>
      <c r="FS1" s="3" t="s">
        <v>15</v>
      </c>
      <c r="FT1" s="3" t="s">
        <v>16</v>
      </c>
      <c r="FU1" s="3" t="s">
        <v>17</v>
      </c>
      <c r="FV1" s="3" t="s">
        <v>18</v>
      </c>
      <c r="FW1" s="3" t="s">
        <v>19</v>
      </c>
      <c r="FX1" s="3" t="s">
        <v>20</v>
      </c>
      <c r="FY1" s="3" t="s">
        <v>21</v>
      </c>
      <c r="FZ1" s="3" t="s">
        <v>22</v>
      </c>
      <c r="GA1" s="3" t="s">
        <v>23</v>
      </c>
      <c r="GB1" s="3" t="s">
        <v>24</v>
      </c>
      <c r="GC1" s="3" t="s">
        <v>25</v>
      </c>
      <c r="GD1" s="3" t="s">
        <v>26</v>
      </c>
      <c r="GE1" s="3" t="s">
        <v>27</v>
      </c>
      <c r="GF1" s="3" t="s">
        <v>28</v>
      </c>
      <c r="GG1" s="3" t="s">
        <v>29</v>
      </c>
      <c r="GH1" s="3" t="s">
        <v>30</v>
      </c>
      <c r="GI1" s="3" t="s">
        <v>31</v>
      </c>
      <c r="GJ1" s="3" t="s">
        <v>32</v>
      </c>
      <c r="GK1" s="3" t="s">
        <v>33</v>
      </c>
      <c r="GL1" s="3" t="s">
        <v>34</v>
      </c>
      <c r="GX1" t="s">
        <v>62</v>
      </c>
      <c r="IA1" s="276" t="s">
        <v>109</v>
      </c>
      <c r="IB1" s="276" t="s">
        <v>95</v>
      </c>
      <c r="IC1" s="276" t="s">
        <v>96</v>
      </c>
      <c r="ID1" s="276" t="s">
        <v>104</v>
      </c>
      <c r="IE1" s="1" t="s">
        <v>88</v>
      </c>
      <c r="IF1" s="276" t="s">
        <v>103</v>
      </c>
      <c r="IG1" s="3" t="s">
        <v>1</v>
      </c>
      <c r="IH1" s="3" t="s">
        <v>2</v>
      </c>
      <c r="II1" s="3" t="s">
        <v>3</v>
      </c>
      <c r="IJ1" s="3" t="s">
        <v>4</v>
      </c>
      <c r="IK1" s="3" t="s">
        <v>5</v>
      </c>
      <c r="IL1" s="3" t="s">
        <v>6</v>
      </c>
      <c r="IM1" s="3" t="s">
        <v>7</v>
      </c>
      <c r="IN1" s="3" t="s">
        <v>8</v>
      </c>
      <c r="IO1" s="3" t="s">
        <v>9</v>
      </c>
      <c r="IP1" s="3" t="s">
        <v>10</v>
      </c>
      <c r="IQ1" s="3" t="s">
        <v>11</v>
      </c>
      <c r="IR1" s="3" t="s">
        <v>12</v>
      </c>
      <c r="IS1" s="3" t="s">
        <v>13</v>
      </c>
      <c r="IT1" s="3" t="s">
        <v>14</v>
      </c>
      <c r="IU1" s="3" t="s">
        <v>15</v>
      </c>
      <c r="IV1" s="3" t="s">
        <v>16</v>
      </c>
      <c r="IW1" s="3" t="s">
        <v>17</v>
      </c>
      <c r="IX1" s="3" t="s">
        <v>18</v>
      </c>
      <c r="IY1" s="3" t="s">
        <v>19</v>
      </c>
      <c r="IZ1" s="3" t="s">
        <v>20</v>
      </c>
      <c r="JA1" s="3" t="s">
        <v>21</v>
      </c>
      <c r="JB1" s="3" t="s">
        <v>22</v>
      </c>
      <c r="JC1" s="3" t="s">
        <v>23</v>
      </c>
      <c r="JD1" s="3" t="s">
        <v>24</v>
      </c>
      <c r="JE1" s="3" t="s">
        <v>25</v>
      </c>
      <c r="JF1" s="3" t="s">
        <v>26</v>
      </c>
      <c r="JG1" s="3" t="s">
        <v>27</v>
      </c>
      <c r="JH1" s="3" t="s">
        <v>28</v>
      </c>
      <c r="JI1" s="3" t="s">
        <v>29</v>
      </c>
      <c r="JJ1" s="3" t="s">
        <v>30</v>
      </c>
      <c r="JK1" s="3" t="s">
        <v>31</v>
      </c>
      <c r="JL1" s="3" t="s">
        <v>32</v>
      </c>
      <c r="JM1" s="3" t="s">
        <v>33</v>
      </c>
      <c r="JN1" s="3" t="s">
        <v>34</v>
      </c>
      <c r="JZ1" s="276" t="s">
        <v>109</v>
      </c>
      <c r="KA1" s="276" t="s">
        <v>95</v>
      </c>
      <c r="KB1" s="276" t="s">
        <v>96</v>
      </c>
      <c r="KC1" s="276" t="s">
        <v>104</v>
      </c>
      <c r="KD1" s="276" t="s">
        <v>110</v>
      </c>
      <c r="KE1" s="497" t="s">
        <v>121</v>
      </c>
      <c r="KF1" s="276" t="s">
        <v>103</v>
      </c>
      <c r="KG1" s="3" t="s">
        <v>1</v>
      </c>
      <c r="KH1" s="3" t="s">
        <v>2</v>
      </c>
      <c r="KI1" s="3" t="s">
        <v>3</v>
      </c>
      <c r="KJ1" s="3" t="s">
        <v>4</v>
      </c>
      <c r="KK1" s="3" t="s">
        <v>5</v>
      </c>
      <c r="KL1" s="3" t="s">
        <v>6</v>
      </c>
      <c r="KM1" s="3" t="s">
        <v>7</v>
      </c>
      <c r="KN1" s="3" t="s">
        <v>8</v>
      </c>
      <c r="KO1" s="3" t="s">
        <v>9</v>
      </c>
      <c r="KP1" s="3" t="s">
        <v>10</v>
      </c>
      <c r="KQ1" s="3" t="s">
        <v>11</v>
      </c>
      <c r="KR1" s="3" t="s">
        <v>12</v>
      </c>
      <c r="KS1" s="3" t="s">
        <v>13</v>
      </c>
      <c r="KT1" s="3" t="s">
        <v>14</v>
      </c>
      <c r="KU1" s="3" t="s">
        <v>15</v>
      </c>
      <c r="KV1" s="3" t="s">
        <v>16</v>
      </c>
      <c r="KW1" s="3" t="s">
        <v>17</v>
      </c>
      <c r="KX1" s="3" t="s">
        <v>18</v>
      </c>
      <c r="KY1" s="3" t="s">
        <v>19</v>
      </c>
      <c r="KZ1" s="3" t="s">
        <v>20</v>
      </c>
      <c r="LA1" s="3" t="s">
        <v>21</v>
      </c>
      <c r="LB1" s="3" t="s">
        <v>22</v>
      </c>
      <c r="LC1" s="3" t="s">
        <v>23</v>
      </c>
      <c r="LD1" s="3" t="s">
        <v>24</v>
      </c>
      <c r="LE1" s="3" t="s">
        <v>25</v>
      </c>
      <c r="LF1" s="3" t="s">
        <v>26</v>
      </c>
      <c r="LG1" s="3" t="s">
        <v>27</v>
      </c>
      <c r="LH1" s="3" t="s">
        <v>28</v>
      </c>
      <c r="LI1" s="3" t="s">
        <v>29</v>
      </c>
      <c r="LJ1" s="3" t="s">
        <v>30</v>
      </c>
      <c r="LK1" s="3" t="s">
        <v>31</v>
      </c>
      <c r="LL1" s="3" t="s">
        <v>32</v>
      </c>
      <c r="LM1" s="3" t="s">
        <v>33</v>
      </c>
      <c r="LN1" s="3" t="s">
        <v>34</v>
      </c>
      <c r="ML1" t="s">
        <v>62</v>
      </c>
      <c r="MM1" s="276" t="s">
        <v>109</v>
      </c>
      <c r="MN1" s="276" t="s">
        <v>95</v>
      </c>
      <c r="MO1" s="276" t="s">
        <v>96</v>
      </c>
      <c r="MP1" s="276" t="s">
        <v>104</v>
      </c>
      <c r="MQ1" s="276" t="s">
        <v>110</v>
      </c>
      <c r="MR1" s="276" t="s">
        <v>121</v>
      </c>
      <c r="MS1" s="497" t="s">
        <v>122</v>
      </c>
      <c r="MT1" s="276" t="s">
        <v>103</v>
      </c>
      <c r="MU1" s="3" t="s">
        <v>1</v>
      </c>
      <c r="MV1" s="3" t="s">
        <v>2</v>
      </c>
      <c r="MW1" s="3" t="s">
        <v>3</v>
      </c>
      <c r="MX1" s="3" t="s">
        <v>4</v>
      </c>
      <c r="MY1" s="3" t="s">
        <v>5</v>
      </c>
      <c r="MZ1" s="3" t="s">
        <v>6</v>
      </c>
      <c r="NA1" s="3" t="s">
        <v>7</v>
      </c>
      <c r="NB1" s="3" t="s">
        <v>8</v>
      </c>
      <c r="NC1" s="3" t="s">
        <v>9</v>
      </c>
      <c r="ND1" s="3" t="s">
        <v>10</v>
      </c>
      <c r="NE1" s="3" t="s">
        <v>11</v>
      </c>
      <c r="NF1" s="3" t="s">
        <v>12</v>
      </c>
      <c r="NG1" s="3" t="s">
        <v>13</v>
      </c>
      <c r="NH1" s="3" t="s">
        <v>14</v>
      </c>
      <c r="NI1" s="3" t="s">
        <v>15</v>
      </c>
      <c r="NJ1" s="3" t="s">
        <v>16</v>
      </c>
      <c r="NK1" s="3" t="s">
        <v>17</v>
      </c>
      <c r="NL1" s="3" t="s">
        <v>18</v>
      </c>
      <c r="NM1" s="3" t="s">
        <v>19</v>
      </c>
      <c r="NN1" s="3" t="s">
        <v>20</v>
      </c>
      <c r="NO1" s="3" t="s">
        <v>21</v>
      </c>
      <c r="NP1" s="3" t="s">
        <v>22</v>
      </c>
      <c r="NQ1" s="3" t="s">
        <v>23</v>
      </c>
      <c r="NR1" s="3" t="s">
        <v>24</v>
      </c>
      <c r="NS1" s="3" t="s">
        <v>25</v>
      </c>
      <c r="NT1" s="3" t="s">
        <v>26</v>
      </c>
      <c r="NU1" s="3" t="s">
        <v>27</v>
      </c>
      <c r="NV1" s="3" t="s">
        <v>28</v>
      </c>
      <c r="NW1" s="3" t="s">
        <v>29</v>
      </c>
      <c r="NX1" s="3" t="s">
        <v>30</v>
      </c>
      <c r="NY1" s="3" t="s">
        <v>31</v>
      </c>
      <c r="NZ1" s="3" t="s">
        <v>32</v>
      </c>
      <c r="OA1" s="3" t="s">
        <v>33</v>
      </c>
      <c r="OB1" s="3" t="s">
        <v>34</v>
      </c>
      <c r="PD1" t="s">
        <v>62</v>
      </c>
      <c r="PE1" s="276" t="s">
        <v>109</v>
      </c>
      <c r="PF1" s="276" t="s">
        <v>95</v>
      </c>
      <c r="PG1" s="276" t="s">
        <v>96</v>
      </c>
      <c r="PH1" s="276" t="s">
        <v>104</v>
      </c>
      <c r="PI1" s="276" t="s">
        <v>110</v>
      </c>
      <c r="PJ1" s="276" t="s">
        <v>121</v>
      </c>
      <c r="PK1" s="276" t="s">
        <v>122</v>
      </c>
      <c r="PL1" s="497" t="s">
        <v>124</v>
      </c>
      <c r="PM1" s="276" t="s">
        <v>103</v>
      </c>
      <c r="PN1" s="3" t="s">
        <v>1</v>
      </c>
      <c r="PO1" s="3" t="s">
        <v>2</v>
      </c>
      <c r="PP1" s="3" t="s">
        <v>3</v>
      </c>
      <c r="PQ1" s="3" t="s">
        <v>4</v>
      </c>
      <c r="PR1" s="3" t="s">
        <v>5</v>
      </c>
      <c r="PS1" s="3" t="s">
        <v>6</v>
      </c>
      <c r="PT1" s="3" t="s">
        <v>7</v>
      </c>
      <c r="PU1" s="3" t="s">
        <v>8</v>
      </c>
      <c r="PV1" s="3" t="s">
        <v>9</v>
      </c>
      <c r="PW1" s="3" t="s">
        <v>10</v>
      </c>
      <c r="PX1" s="3" t="s">
        <v>11</v>
      </c>
      <c r="PY1" s="3" t="s">
        <v>12</v>
      </c>
      <c r="PZ1" s="3" t="s">
        <v>13</v>
      </c>
      <c r="QA1" s="3" t="s">
        <v>14</v>
      </c>
      <c r="QB1" s="3" t="s">
        <v>15</v>
      </c>
      <c r="QC1" s="3" t="s">
        <v>16</v>
      </c>
      <c r="QD1" s="3" t="s">
        <v>17</v>
      </c>
      <c r="QE1" s="3" t="s">
        <v>18</v>
      </c>
      <c r="QF1" s="3" t="s">
        <v>19</v>
      </c>
      <c r="QG1" s="3" t="s">
        <v>20</v>
      </c>
      <c r="QH1" s="3" t="s">
        <v>21</v>
      </c>
      <c r="QI1" s="3" t="s">
        <v>22</v>
      </c>
      <c r="QJ1" s="3" t="s">
        <v>23</v>
      </c>
      <c r="QK1" s="3" t="s">
        <v>24</v>
      </c>
      <c r="QL1" s="3" t="s">
        <v>25</v>
      </c>
      <c r="QM1" s="3" t="s">
        <v>26</v>
      </c>
      <c r="QN1" s="3" t="s">
        <v>27</v>
      </c>
      <c r="QO1" s="3" t="s">
        <v>28</v>
      </c>
      <c r="QP1" s="3" t="s">
        <v>29</v>
      </c>
      <c r="QQ1" s="3" t="s">
        <v>30</v>
      </c>
      <c r="QR1" s="3" t="s">
        <v>31</v>
      </c>
      <c r="QS1" s="3" t="s">
        <v>32</v>
      </c>
      <c r="QT1" s="3" t="s">
        <v>33</v>
      </c>
      <c r="QU1" s="3" t="s">
        <v>34</v>
      </c>
    </row>
    <row r="2" spans="29:463" ht="15.75" thickBot="1" x14ac:dyDescent="0.3">
      <c r="AC2" s="4" t="s">
        <v>36</v>
      </c>
      <c r="AD2" s="5">
        <v>1.1463000000000001</v>
      </c>
      <c r="AE2" s="6"/>
      <c r="AF2" s="6">
        <v>-1.0200000000000001E-2</v>
      </c>
      <c r="AG2" s="6">
        <v>4.4999999999999997E-3</v>
      </c>
      <c r="AH2" s="6">
        <v>4.0000000000000002E-4</v>
      </c>
      <c r="AI2" s="6"/>
      <c r="AJ2" s="6"/>
      <c r="AK2" s="6">
        <v>6.8999999999999999E-3</v>
      </c>
      <c r="AL2" s="6">
        <v>-3.0999999999999999E-3</v>
      </c>
      <c r="AM2" s="6">
        <v>8.8999999999999999E-3</v>
      </c>
      <c r="AN2" s="6">
        <v>-3.7000000000000002E-3</v>
      </c>
      <c r="AO2" s="6">
        <v>-3.3999999999999998E-3</v>
      </c>
      <c r="AP2" s="6"/>
      <c r="AQ2" s="6"/>
      <c r="AR2" s="6">
        <v>1E-4</v>
      </c>
      <c r="AS2" s="6">
        <v>-5.0000000000000001E-3</v>
      </c>
      <c r="AT2" s="6">
        <v>-1.9E-3</v>
      </c>
      <c r="AU2" s="6">
        <v>-2.0000000000000001E-4</v>
      </c>
      <c r="AV2" s="6">
        <v>-2E-3</v>
      </c>
      <c r="AW2" s="6"/>
      <c r="AX2" s="6"/>
      <c r="AY2" s="6">
        <v>2.0000000000000001E-4</v>
      </c>
      <c r="AZ2" s="6">
        <v>-4.0000000000000002E-4</v>
      </c>
      <c r="BA2" s="6">
        <v>1.9E-3</v>
      </c>
      <c r="BB2" s="6">
        <v>-6.6E-3</v>
      </c>
      <c r="BC2" s="6">
        <v>8.9999999999999993E-3</v>
      </c>
      <c r="BD2" s="6"/>
      <c r="BE2" s="6"/>
      <c r="BF2" s="6">
        <v>1.6000000000000001E-3</v>
      </c>
      <c r="BG2" s="6">
        <v>4.0000000000000002E-4</v>
      </c>
      <c r="BH2" s="6">
        <v>4.3E-3</v>
      </c>
      <c r="BI2" s="6">
        <v>-2.8E-3</v>
      </c>
      <c r="BJ2" s="7">
        <f t="shared" ref="BJ2:BJ37" si="0">MIN(AE2:BI2)</f>
        <v>-1.0200000000000001E-2</v>
      </c>
      <c r="BK2" s="7">
        <f t="shared" ref="BK2:BK37" si="1">AVERAGE(AE2:BI2)</f>
        <v>-5.000000000000007E-5</v>
      </c>
      <c r="BL2" s="7">
        <f t="shared" ref="BL2:BL37" si="2">MAX(AE2:BI2)</f>
        <v>8.9999999999999993E-3</v>
      </c>
      <c r="CN2" s="277">
        <v>1.1463000000000001</v>
      </c>
      <c r="CO2" s="4" t="s">
        <v>36</v>
      </c>
      <c r="CP2" s="55">
        <v>1.14428</v>
      </c>
      <c r="CQ2" s="6">
        <v>5.9999999999999995E-4</v>
      </c>
      <c r="CR2" s="6"/>
      <c r="CS2" s="6"/>
      <c r="CT2" s="6">
        <v>-1.6999999999999999E-3</v>
      </c>
      <c r="CU2" s="6">
        <v>-3.0000000000000001E-3</v>
      </c>
      <c r="CV2" s="6">
        <v>-3.7000000000000002E-3</v>
      </c>
      <c r="CW2" s="6">
        <v>-2.0999999999999999E-3</v>
      </c>
      <c r="CX2" s="6">
        <v>-1.2999999999999999E-3</v>
      </c>
      <c r="CY2" s="6"/>
      <c r="CZ2" s="6"/>
      <c r="DA2" s="6">
        <v>-4.0000000000000001E-3</v>
      </c>
      <c r="DB2" s="6">
        <v>4.7000000000000002E-3</v>
      </c>
      <c r="DC2" s="6">
        <v>-5.4999999999999997E-3</v>
      </c>
      <c r="DD2" s="6">
        <v>2.8999999999999998E-3</v>
      </c>
      <c r="DE2" s="6">
        <v>-4.0000000000000002E-4</v>
      </c>
      <c r="DF2" s="6"/>
      <c r="DG2" s="6"/>
      <c r="DH2" s="6">
        <v>1.8E-3</v>
      </c>
      <c r="DI2" s="6">
        <v>2.8E-3</v>
      </c>
      <c r="DJ2" s="6">
        <v>-2.0000000000000001E-4</v>
      </c>
      <c r="DK2" s="6">
        <v>-4.0000000000000002E-4</v>
      </c>
      <c r="DL2" s="6">
        <v>-2.9999999999999997E-4</v>
      </c>
      <c r="DM2" s="6"/>
      <c r="DN2" s="6"/>
      <c r="DO2" s="6">
        <v>2.3E-3</v>
      </c>
      <c r="DP2" s="6">
        <v>2.8999999999999998E-3</v>
      </c>
      <c r="DQ2" s="6">
        <v>-1.5E-3</v>
      </c>
      <c r="DR2" s="6">
        <v>1E-4</v>
      </c>
      <c r="DS2" s="6"/>
      <c r="DT2" s="6"/>
      <c r="DU2" s="6"/>
      <c r="DV2" s="7">
        <f t="shared" ref="DV2:DV37" si="3">MIN(CQ2:DU2)</f>
        <v>-5.4999999999999997E-3</v>
      </c>
      <c r="DW2" s="7">
        <f t="shared" ref="DW2:DW37" si="4">AVERAGE(CQ2:DU2)</f>
        <v>-2.9999999999999997E-4</v>
      </c>
      <c r="DX2" s="7">
        <f t="shared" ref="DX2:DX37" si="5">MAX(CQ2:DU2)</f>
        <v>4.7000000000000002E-3</v>
      </c>
      <c r="EZ2" t="s">
        <v>62</v>
      </c>
      <c r="FA2" s="55">
        <v>1.1463000000000001</v>
      </c>
      <c r="FB2" s="55">
        <v>1.14428</v>
      </c>
      <c r="FC2" s="4" t="s">
        <v>36</v>
      </c>
      <c r="FD2" s="55">
        <v>1.137</v>
      </c>
      <c r="FE2" s="6">
        <v>-5.9999999999999995E-4</v>
      </c>
      <c r="FF2" s="6"/>
      <c r="FG2" s="6"/>
      <c r="FH2" s="6">
        <v>-2.0999999999999999E-3</v>
      </c>
      <c r="FI2" s="6">
        <v>-2.8999999999999998E-3</v>
      </c>
      <c r="FJ2" s="6">
        <v>0</v>
      </c>
      <c r="FK2" s="6">
        <v>-0.01</v>
      </c>
      <c r="FL2" s="6">
        <v>3.5999999999999999E-3</v>
      </c>
      <c r="FM2" s="6"/>
      <c r="FN2" s="6"/>
      <c r="FO2" s="6">
        <v>1.2999999999999999E-3</v>
      </c>
      <c r="FP2" s="6">
        <v>3.7000000000000002E-3</v>
      </c>
      <c r="FQ2" s="6">
        <v>4.1000000000000003E-3</v>
      </c>
      <c r="FR2" s="6">
        <v>-2E-3</v>
      </c>
      <c r="FS2" s="6">
        <v>2.0999999999999999E-3</v>
      </c>
      <c r="FT2" s="6"/>
      <c r="FU2" s="6"/>
      <c r="FV2" s="6">
        <v>1.4E-3</v>
      </c>
      <c r="FW2" s="6">
        <v>1.4E-3</v>
      </c>
      <c r="FX2" s="6">
        <v>5.4999999999999997E-3</v>
      </c>
      <c r="FY2" s="6">
        <v>-3.5000000000000001E-3</v>
      </c>
      <c r="FZ2" s="6">
        <v>-6.6E-3</v>
      </c>
      <c r="GA2" s="6"/>
      <c r="GB2" s="6"/>
      <c r="GC2" s="6">
        <v>1.1999999999999999E-3</v>
      </c>
      <c r="GD2" s="6">
        <v>-4.0000000000000001E-3</v>
      </c>
      <c r="GE2" s="6">
        <v>-1.8E-3</v>
      </c>
      <c r="GF2" s="6">
        <v>-1.6000000000000001E-3</v>
      </c>
      <c r="GG2" s="6">
        <v>-5.0000000000000001E-4</v>
      </c>
      <c r="GH2" s="6"/>
      <c r="GI2" s="6"/>
      <c r="GJ2" s="7">
        <f t="shared" ref="GJ2:GJ37" si="6">MIN(FE2:GI2)</f>
        <v>-0.01</v>
      </c>
      <c r="GK2" s="7">
        <f t="shared" ref="GK2:GK37" si="7">AVERAGE(FE2:GI2)</f>
        <v>-5.3809523809523823E-4</v>
      </c>
      <c r="GL2" s="7">
        <f t="shared" ref="GL2:GL37" si="8">MAX(FE2:GI2)</f>
        <v>5.4999999999999997E-3</v>
      </c>
      <c r="IA2" t="s">
        <v>62</v>
      </c>
      <c r="IB2" s="55">
        <v>1.1463000000000001</v>
      </c>
      <c r="IC2" s="55">
        <v>1.14428</v>
      </c>
      <c r="ID2" s="55">
        <v>1.137</v>
      </c>
      <c r="IE2" s="4" t="s">
        <v>36</v>
      </c>
      <c r="IF2" s="55">
        <v>1.1228</v>
      </c>
      <c r="IG2" s="6">
        <v>-5.9999999999999995E-4</v>
      </c>
      <c r="IH2" s="6">
        <v>-8.9999999999999998E-4</v>
      </c>
      <c r="II2" s="6">
        <v>2.5000000000000001E-3</v>
      </c>
      <c r="IJ2" s="6">
        <v>-8.9999999999999998E-4</v>
      </c>
      <c r="IK2" s="6">
        <v>-4.0000000000000002E-4</v>
      </c>
      <c r="IL2" s="6"/>
      <c r="IM2" s="6"/>
      <c r="IN2" s="6">
        <v>4.0000000000000001E-3</v>
      </c>
      <c r="IO2" s="6">
        <v>2.0000000000000001E-4</v>
      </c>
      <c r="IP2" s="6">
        <v>8.0000000000000004E-4</v>
      </c>
      <c r="IQ2" s="6">
        <v>-1.6000000000000001E-3</v>
      </c>
      <c r="IR2" s="6">
        <v>4.1000000000000003E-3</v>
      </c>
      <c r="IS2" s="6"/>
      <c r="IT2" s="6"/>
      <c r="IU2" s="6">
        <v>4.0000000000000002E-4</v>
      </c>
      <c r="IV2" s="6">
        <v>-1.9E-3</v>
      </c>
      <c r="IW2" s="6">
        <v>1.6000000000000001E-3</v>
      </c>
      <c r="IX2" s="6">
        <v>-5.5999999999999999E-3</v>
      </c>
      <c r="IY2" s="6">
        <v>1.2999999999999999E-3</v>
      </c>
      <c r="IZ2" s="6"/>
      <c r="JA2" s="6"/>
      <c r="JB2" s="6">
        <v>1.2999999999999999E-3</v>
      </c>
      <c r="JC2" s="6">
        <v>-2.7000000000000001E-3</v>
      </c>
      <c r="JD2" s="6">
        <v>-6.6E-3</v>
      </c>
      <c r="JE2" s="6">
        <v>-1.8E-3</v>
      </c>
      <c r="JF2" s="6">
        <v>1.6000000000000001E-3</v>
      </c>
      <c r="JG2" s="6"/>
      <c r="JH2" s="6"/>
      <c r="JI2" s="6">
        <v>3.5999999999999999E-3</v>
      </c>
      <c r="JJ2" s="6">
        <v>2.7000000000000001E-3</v>
      </c>
      <c r="JK2" s="6"/>
      <c r="JL2" s="7">
        <f t="shared" ref="JL2:JL37" si="9">MIN(IG2:JK2)</f>
        <v>-6.6E-3</v>
      </c>
      <c r="JM2" s="7">
        <f t="shared" ref="JM2:JM37" si="10">AVERAGE(IG2:JK2)</f>
        <v>5.000000000000005E-5</v>
      </c>
      <c r="JN2" s="7">
        <f t="shared" ref="JN2:JN37" si="11">MAX(IG2:JK2)</f>
        <v>4.1000000000000003E-3</v>
      </c>
      <c r="JZ2" t="s">
        <v>62</v>
      </c>
      <c r="KA2" s="55">
        <v>1.1463000000000001</v>
      </c>
      <c r="KB2" s="55">
        <v>1.14428</v>
      </c>
      <c r="KC2" s="55">
        <v>1.137</v>
      </c>
      <c r="KD2" s="55">
        <v>1.1228</v>
      </c>
      <c r="KE2" s="4" t="s">
        <v>36</v>
      </c>
      <c r="KF2" s="55">
        <v>1.1213</v>
      </c>
      <c r="KG2" s="6">
        <v>-1.8E-3</v>
      </c>
      <c r="KH2" s="6">
        <v>-2E-3</v>
      </c>
      <c r="KI2" s="6">
        <v>2.8E-3</v>
      </c>
      <c r="KJ2" s="6"/>
      <c r="KK2" s="6"/>
      <c r="KL2" s="6">
        <v>0</v>
      </c>
      <c r="KM2" s="6">
        <v>-5.0000000000000001E-4</v>
      </c>
      <c r="KN2" s="6">
        <v>1E-4</v>
      </c>
      <c r="KO2" s="6">
        <v>1.8E-3</v>
      </c>
      <c r="KP2" s="6">
        <v>2.3E-3</v>
      </c>
      <c r="KQ2" s="6"/>
      <c r="KR2" s="6"/>
      <c r="KS2" s="6">
        <v>-6.9999999999999999E-4</v>
      </c>
      <c r="KT2" s="6">
        <v>-2.8E-3</v>
      </c>
      <c r="KU2" s="506">
        <v>-8.9999999999999998E-4</v>
      </c>
      <c r="KV2" s="6"/>
      <c r="KW2" s="6"/>
      <c r="KX2" s="6"/>
      <c r="KY2" s="6"/>
      <c r="KZ2" s="6"/>
      <c r="LA2" s="6"/>
      <c r="LB2" s="6"/>
      <c r="LC2" s="6"/>
      <c r="LD2" s="6"/>
      <c r="LE2" s="6"/>
      <c r="LF2" s="6"/>
      <c r="LG2" s="6"/>
      <c r="LH2" s="6"/>
      <c r="LI2" s="6"/>
      <c r="LJ2" s="6"/>
      <c r="LK2" s="6"/>
      <c r="LL2" s="7">
        <f t="shared" ref="LL2:LL37" si="12">MIN(KG2:LK2)</f>
        <v>-2.8E-3</v>
      </c>
      <c r="LM2" s="7">
        <f t="shared" ref="LM2:LM37" si="13">AVERAGE(KG2:LK2)</f>
        <v>-1.5454545454545454E-4</v>
      </c>
      <c r="LN2" s="7">
        <f t="shared" ref="LN2:LN37" si="14">MAX(KG2:LK2)</f>
        <v>2.8E-3</v>
      </c>
      <c r="MK2" t="s">
        <v>62</v>
      </c>
      <c r="MM2" t="s">
        <v>62</v>
      </c>
      <c r="MN2" s="55">
        <v>1.1463000000000001</v>
      </c>
      <c r="MO2" s="55">
        <v>1.14428</v>
      </c>
      <c r="MP2" s="55">
        <v>1.137</v>
      </c>
      <c r="MQ2" s="55">
        <v>1.1228</v>
      </c>
      <c r="MR2" s="55"/>
      <c r="MS2" s="4" t="s">
        <v>36</v>
      </c>
      <c r="MT2" s="55"/>
      <c r="MU2" s="6"/>
      <c r="MV2" s="6"/>
      <c r="MW2" s="6"/>
      <c r="MX2" s="6"/>
      <c r="MY2" s="6"/>
      <c r="MZ2" s="6"/>
      <c r="NA2" s="6"/>
      <c r="NB2" s="6"/>
      <c r="NC2" s="6"/>
      <c r="ND2" s="6"/>
      <c r="NE2" s="6"/>
      <c r="NF2" s="6"/>
      <c r="NG2" s="6"/>
      <c r="NH2" s="6"/>
      <c r="NI2" s="6"/>
      <c r="NJ2" s="6"/>
      <c r="NK2" s="6"/>
      <c r="NL2" s="6"/>
      <c r="NM2" s="6"/>
      <c r="NN2" s="6"/>
      <c r="NO2" s="6"/>
      <c r="NP2" s="6"/>
      <c r="NQ2" s="6"/>
      <c r="NR2" s="6"/>
      <c r="NS2" s="6"/>
      <c r="NT2" s="6"/>
      <c r="NU2" s="6"/>
      <c r="NV2" s="6"/>
      <c r="NW2" s="6"/>
      <c r="NX2" s="6"/>
      <c r="NY2" s="6"/>
      <c r="NZ2" s="7">
        <f t="shared" ref="NZ2:NZ37" si="15">MIN(MU2:NY2)</f>
        <v>0</v>
      </c>
      <c r="OA2" s="7" t="e">
        <f t="shared" ref="OA2:OA37" si="16">AVERAGE(MU2:NY2)</f>
        <v>#DIV/0!</v>
      </c>
      <c r="OB2" s="7">
        <f t="shared" ref="OB2:OB37" si="17">MAX(MU2:NY2)</f>
        <v>0</v>
      </c>
      <c r="PE2" t="s">
        <v>62</v>
      </c>
      <c r="PF2" s="55">
        <v>1.1463000000000001</v>
      </c>
      <c r="PG2" s="55">
        <v>1.14428</v>
      </c>
      <c r="PH2" s="55">
        <v>1.137</v>
      </c>
      <c r="PI2" s="55">
        <v>1.1228</v>
      </c>
      <c r="PJ2" s="55"/>
      <c r="PK2" s="55"/>
      <c r="PL2" s="4" t="s">
        <v>36</v>
      </c>
      <c r="PM2" s="55"/>
      <c r="PN2" s="6"/>
      <c r="PO2" s="6"/>
      <c r="PP2" s="6"/>
      <c r="PQ2" s="6"/>
      <c r="PR2" s="6"/>
      <c r="PS2" s="6"/>
      <c r="PT2" s="6"/>
      <c r="PU2" s="6"/>
      <c r="PV2" s="6"/>
      <c r="PW2" s="6"/>
      <c r="PX2" s="6"/>
      <c r="PY2" s="6"/>
      <c r="PZ2" s="6"/>
      <c r="QA2" s="6"/>
      <c r="QB2" s="6"/>
      <c r="QC2" s="6"/>
      <c r="QD2" s="6"/>
      <c r="QE2" s="6"/>
      <c r="QF2" s="6"/>
      <c r="QG2" s="6"/>
      <c r="QH2" s="6"/>
      <c r="QI2" s="6"/>
      <c r="QJ2" s="6"/>
      <c r="QK2" s="6"/>
      <c r="QL2" s="6"/>
      <c r="QM2" s="6"/>
      <c r="QN2" s="6"/>
      <c r="QO2" s="6"/>
      <c r="QP2" s="6"/>
      <c r="QQ2" s="6"/>
      <c r="QR2" s="6"/>
      <c r="QS2" s="7">
        <f t="shared" ref="QS2:QS37" si="18">MIN(PN2:QR2)</f>
        <v>0</v>
      </c>
      <c r="QT2" s="7" t="e">
        <f t="shared" ref="QT2:QT37" si="19">AVERAGE(PN2:QR2)</f>
        <v>#DIV/0!</v>
      </c>
      <c r="QU2" s="7">
        <f t="shared" ref="QU2:QU37" si="20">MAX(PN2:QR2)</f>
        <v>0</v>
      </c>
    </row>
    <row r="3" spans="29:463" ht="15.75" thickBot="1" x14ac:dyDescent="0.3">
      <c r="AC3" s="4" t="s">
        <v>37</v>
      </c>
      <c r="AD3" s="5">
        <v>1.2757000000000001</v>
      </c>
      <c r="AE3" s="6"/>
      <c r="AF3" s="6">
        <v>-1.15E-2</v>
      </c>
      <c r="AG3" s="6">
        <v>2.3999999999999998E-3</v>
      </c>
      <c r="AH3" s="6">
        <v>7.7999999999999996E-3</v>
      </c>
      <c r="AI3" s="6"/>
      <c r="AJ3" s="6"/>
      <c r="AK3" s="6">
        <v>4.4000000000000003E-3</v>
      </c>
      <c r="AL3" s="6">
        <v>-4.8999999999999998E-3</v>
      </c>
      <c r="AM3" s="6">
        <v>5.7000000000000002E-3</v>
      </c>
      <c r="AN3" s="6">
        <v>-3.2000000000000002E-3</v>
      </c>
      <c r="AO3" s="6">
        <v>7.1000000000000004E-3</v>
      </c>
      <c r="AP3" s="6"/>
      <c r="AQ3" s="6"/>
      <c r="AR3" s="6">
        <v>2.5000000000000001E-3</v>
      </c>
      <c r="AS3" s="6">
        <v>-4.0000000000000002E-4</v>
      </c>
      <c r="AT3" s="6">
        <v>1.1999999999999999E-3</v>
      </c>
      <c r="AU3" s="6">
        <v>8.2000000000000007E-3</v>
      </c>
      <c r="AV3" s="6">
        <v>-8.5000000000000006E-3</v>
      </c>
      <c r="AW3" s="6"/>
      <c r="AX3" s="6"/>
      <c r="AY3" s="6">
        <v>1.4E-3</v>
      </c>
      <c r="AZ3" s="6">
        <v>5.1999999999999998E-3</v>
      </c>
      <c r="BA3" s="6">
        <v>8.6999999999999994E-3</v>
      </c>
      <c r="BB3" s="6">
        <v>-5.9999999999999995E-4</v>
      </c>
      <c r="BC3" s="6">
        <v>1.0200000000000001E-2</v>
      </c>
      <c r="BD3" s="6"/>
      <c r="BE3" s="6"/>
      <c r="BF3" s="6">
        <v>-2.8999999999999998E-3</v>
      </c>
      <c r="BG3" s="6">
        <v>-6.8999999999999999E-3</v>
      </c>
      <c r="BH3" s="6">
        <v>3.5000000000000001E-3</v>
      </c>
      <c r="BI3" s="6">
        <v>-1E-4</v>
      </c>
      <c r="BJ3" s="7">
        <f t="shared" si="0"/>
        <v>-1.15E-2</v>
      </c>
      <c r="BK3" s="7">
        <f t="shared" si="1"/>
        <v>1.3318181818181816E-3</v>
      </c>
      <c r="BL3" s="7">
        <f t="shared" si="2"/>
        <v>1.0200000000000001E-2</v>
      </c>
      <c r="CN3" s="277">
        <v>1.2757000000000001</v>
      </c>
      <c r="CO3" s="4" t="s">
        <v>37</v>
      </c>
      <c r="CP3" s="55">
        <v>1.3101</v>
      </c>
      <c r="CQ3" s="6">
        <v>-1.9E-3</v>
      </c>
      <c r="CR3" s="6"/>
      <c r="CS3" s="6"/>
      <c r="CT3" s="6">
        <v>-3.0999999999999999E-3</v>
      </c>
      <c r="CU3" s="6">
        <v>-6.4999999999999997E-3</v>
      </c>
      <c r="CV3" s="6">
        <v>-6.9999999999999999E-4</v>
      </c>
      <c r="CW3" s="6">
        <v>1.6000000000000001E-3</v>
      </c>
      <c r="CX3" s="6">
        <v>-1.1000000000000001E-3</v>
      </c>
      <c r="CY3" s="6"/>
      <c r="CZ3" s="8"/>
      <c r="DA3" s="6">
        <v>-6.1999999999999998E-3</v>
      </c>
      <c r="DB3" s="6">
        <v>3.0000000000000001E-3</v>
      </c>
      <c r="DC3" s="6">
        <v>-3.3E-3</v>
      </c>
      <c r="DD3" s="6">
        <v>-3.5999999999999999E-3</v>
      </c>
      <c r="DE3" s="6">
        <v>6.7000000000000002E-3</v>
      </c>
      <c r="DF3" s="6"/>
      <c r="DG3" s="8"/>
      <c r="DH3" s="6">
        <v>2.8E-3</v>
      </c>
      <c r="DI3" s="6">
        <v>1.0800000000000001E-2</v>
      </c>
      <c r="DJ3" s="6">
        <v>-1.1999999999999999E-3</v>
      </c>
      <c r="DK3" s="6">
        <v>-1.4E-3</v>
      </c>
      <c r="DL3" s="6">
        <v>1.1000000000000001E-3</v>
      </c>
      <c r="DM3" s="6"/>
      <c r="DN3" s="6"/>
      <c r="DO3" s="6">
        <v>3.3999999999999998E-3</v>
      </c>
      <c r="DP3" s="6">
        <v>1.18E-2</v>
      </c>
      <c r="DQ3" s="6">
        <v>4.4000000000000003E-3</v>
      </c>
      <c r="DR3" s="6">
        <v>-3.5999999999999999E-3</v>
      </c>
      <c r="DS3" s="6"/>
      <c r="DT3" s="6"/>
      <c r="DU3" s="6"/>
      <c r="DV3" s="7">
        <f t="shared" si="3"/>
        <v>-6.4999999999999997E-3</v>
      </c>
      <c r="DW3" s="7">
        <f t="shared" si="4"/>
        <v>6.5000000000000019E-4</v>
      </c>
      <c r="DX3" s="7">
        <f t="shared" si="5"/>
        <v>1.18E-2</v>
      </c>
      <c r="EZ3" t="s">
        <v>62</v>
      </c>
      <c r="FA3" s="55">
        <v>1.2757000000000001</v>
      </c>
      <c r="FB3" s="55">
        <v>1.3101</v>
      </c>
      <c r="FC3" s="4" t="s">
        <v>37</v>
      </c>
      <c r="FD3" s="55">
        <v>1.3262</v>
      </c>
      <c r="FE3" s="6">
        <v>-3.5000000000000001E-3</v>
      </c>
      <c r="FF3" s="6"/>
      <c r="FG3" s="6"/>
      <c r="FH3" s="6">
        <v>-1.6000000000000001E-3</v>
      </c>
      <c r="FI3" s="6">
        <v>-1E-4</v>
      </c>
      <c r="FJ3" s="6">
        <v>-5.9999999999999995E-4</v>
      </c>
      <c r="FK3" s="6">
        <v>-6.6E-3</v>
      </c>
      <c r="FL3" s="6">
        <v>-5.1999999999999998E-3</v>
      </c>
      <c r="FM3" s="6"/>
      <c r="FN3" s="8"/>
      <c r="FO3" s="6">
        <v>1.04E-2</v>
      </c>
      <c r="FP3" s="6">
        <v>-6.1999999999999998E-3</v>
      </c>
      <c r="FQ3" s="6">
        <v>2.0400000000000001E-2</v>
      </c>
      <c r="FR3" s="6">
        <v>-7.4000000000000003E-3</v>
      </c>
      <c r="FS3" s="6">
        <v>3.7000000000000002E-3</v>
      </c>
      <c r="FT3" s="6"/>
      <c r="FU3" s="8"/>
      <c r="FV3" s="6">
        <v>-2.5000000000000001E-3</v>
      </c>
      <c r="FW3" s="6">
        <v>1E-3</v>
      </c>
      <c r="FX3" s="6">
        <v>-5.5999999999999999E-3</v>
      </c>
      <c r="FY3" s="6">
        <v>-6.3E-3</v>
      </c>
      <c r="FZ3" s="6">
        <v>7.9000000000000008E-3</v>
      </c>
      <c r="GA3" s="6"/>
      <c r="GB3" s="6"/>
      <c r="GC3" s="6">
        <v>-5.9999999999999995E-4</v>
      </c>
      <c r="GD3" s="6">
        <v>8.0000000000000004E-4</v>
      </c>
      <c r="GE3" s="6">
        <v>2.0000000000000001E-4</v>
      </c>
      <c r="GF3" s="6">
        <v>-1.0500000000000001E-2</v>
      </c>
      <c r="GG3" s="6">
        <v>-1.6000000000000001E-3</v>
      </c>
      <c r="GH3" s="6"/>
      <c r="GI3" s="6"/>
      <c r="GJ3" s="7">
        <f t="shared" si="6"/>
        <v>-1.0500000000000001E-2</v>
      </c>
      <c r="GK3" s="7">
        <f t="shared" si="7"/>
        <v>-6.6190476190476199E-4</v>
      </c>
      <c r="GL3" s="7">
        <f t="shared" si="8"/>
        <v>2.0400000000000001E-2</v>
      </c>
      <c r="IA3" t="s">
        <v>62</v>
      </c>
      <c r="IB3" s="55">
        <v>1.2757000000000001</v>
      </c>
      <c r="IC3" s="55">
        <v>1.3101</v>
      </c>
      <c r="ID3" s="55">
        <v>1.3262</v>
      </c>
      <c r="IE3" s="4" t="s">
        <v>37</v>
      </c>
      <c r="IF3" s="55">
        <v>1.3028999999999999</v>
      </c>
      <c r="IG3" s="6">
        <v>6.4000000000000003E-3</v>
      </c>
      <c r="IH3" s="6">
        <v>2.3999999999999998E-3</v>
      </c>
      <c r="II3" s="6">
        <v>1.8E-3</v>
      </c>
      <c r="IJ3" s="6">
        <v>-6.1999999999999998E-3</v>
      </c>
      <c r="IK3" s="6">
        <v>-3.0999999999999999E-3</v>
      </c>
      <c r="IL3" s="6"/>
      <c r="IM3" s="6"/>
      <c r="IN3" s="6">
        <v>2.0999999999999999E-3</v>
      </c>
      <c r="IO3" s="6">
        <v>-5.0000000000000001E-4</v>
      </c>
      <c r="IP3" s="6">
        <v>3.0000000000000001E-3</v>
      </c>
      <c r="IQ3" s="6">
        <v>-2.5999999999999999E-3</v>
      </c>
      <c r="IR3" s="6">
        <v>1.2999999999999999E-3</v>
      </c>
      <c r="IS3" s="6"/>
      <c r="IT3" s="6"/>
      <c r="IU3" s="6">
        <v>2.3E-3</v>
      </c>
      <c r="IV3" s="6">
        <v>-3.3999999999999998E-3</v>
      </c>
      <c r="IW3" s="6">
        <v>-5.9999999999999995E-4</v>
      </c>
      <c r="IX3" s="6">
        <v>-4.1000000000000003E-3</v>
      </c>
      <c r="IY3" s="6">
        <v>6.9999999999999999E-4</v>
      </c>
      <c r="IZ3" s="6"/>
      <c r="JA3" s="6"/>
      <c r="JB3" s="6">
        <v>-6.9999999999999999E-4</v>
      </c>
      <c r="JC3" s="6">
        <v>-3.3999999999999998E-3</v>
      </c>
      <c r="JD3" s="6">
        <v>-2.8E-3</v>
      </c>
      <c r="JE3" s="6">
        <v>-5.0000000000000001E-4</v>
      </c>
      <c r="JF3" s="6">
        <v>1.6000000000000001E-3</v>
      </c>
      <c r="JG3" s="6"/>
      <c r="JH3" s="6"/>
      <c r="JI3" s="6">
        <v>1.6000000000000001E-3</v>
      </c>
      <c r="JJ3" s="6">
        <v>8.0000000000000002E-3</v>
      </c>
      <c r="JK3" s="6"/>
      <c r="JL3" s="7">
        <f t="shared" si="9"/>
        <v>-6.1999999999999998E-3</v>
      </c>
      <c r="JM3" s="7">
        <f t="shared" si="10"/>
        <v>1.5000000000000004E-4</v>
      </c>
      <c r="JN3" s="7">
        <f t="shared" si="11"/>
        <v>8.0000000000000002E-3</v>
      </c>
      <c r="JO3" t="s">
        <v>62</v>
      </c>
      <c r="JZ3" t="s">
        <v>62</v>
      </c>
      <c r="KA3" s="55">
        <v>1.2757000000000001</v>
      </c>
      <c r="KB3" s="55">
        <v>1.3101</v>
      </c>
      <c r="KC3" s="55">
        <v>1.3262</v>
      </c>
      <c r="KD3" s="55">
        <v>1.3028999999999999</v>
      </c>
      <c r="KE3" s="4" t="s">
        <v>37</v>
      </c>
      <c r="KF3" s="55">
        <v>1.3029999999999999</v>
      </c>
      <c r="KG3" s="6">
        <v>1.4E-3</v>
      </c>
      <c r="KH3" s="6">
        <v>-1.1000000000000001E-3</v>
      </c>
      <c r="KI3" s="6">
        <v>1.0800000000000001E-2</v>
      </c>
      <c r="KJ3" s="6"/>
      <c r="KK3" s="6"/>
      <c r="KL3" s="6">
        <v>-5.3E-3</v>
      </c>
      <c r="KM3" s="6">
        <v>-1.8E-3</v>
      </c>
      <c r="KN3" s="6">
        <v>-5.1000000000000004E-3</v>
      </c>
      <c r="KO3" s="6">
        <v>-2.0000000000000001E-4</v>
      </c>
      <c r="KP3" s="6">
        <v>0</v>
      </c>
      <c r="KQ3" s="6"/>
      <c r="KR3" s="6"/>
      <c r="KS3" s="6">
        <v>-3.3E-3</v>
      </c>
      <c r="KT3" s="6">
        <v>-4.0000000000000001E-3</v>
      </c>
      <c r="KU3" s="506">
        <v>2.9999999999999997E-4</v>
      </c>
      <c r="KV3" s="6"/>
      <c r="KW3" s="6"/>
      <c r="KX3" s="6"/>
      <c r="KY3" s="6"/>
      <c r="KZ3" s="6"/>
      <c r="LA3" s="6"/>
      <c r="LB3" s="6"/>
      <c r="LC3" s="6"/>
      <c r="LD3" s="6"/>
      <c r="LE3" s="6"/>
      <c r="LF3" s="6"/>
      <c r="LG3" s="6"/>
      <c r="LH3" s="6"/>
      <c r="LI3" s="6"/>
      <c r="LJ3" s="6"/>
      <c r="LK3" s="6"/>
      <c r="LL3" s="7">
        <f t="shared" si="12"/>
        <v>-5.3E-3</v>
      </c>
      <c r="LM3" s="7">
        <f t="shared" si="13"/>
        <v>-7.5454545454545457E-4</v>
      </c>
      <c r="LN3" s="7">
        <f t="shared" si="14"/>
        <v>1.0800000000000001E-2</v>
      </c>
      <c r="MM3" t="s">
        <v>62</v>
      </c>
      <c r="MN3" s="55">
        <v>1.2757000000000001</v>
      </c>
      <c r="MO3" s="55">
        <v>1.3101</v>
      </c>
      <c r="MP3" s="55">
        <v>1.3262</v>
      </c>
      <c r="MQ3" s="55">
        <v>1.3028999999999999</v>
      </c>
      <c r="MR3" s="55"/>
      <c r="MS3" s="4" t="s">
        <v>37</v>
      </c>
      <c r="MT3" s="55"/>
      <c r="MU3" s="6"/>
      <c r="MV3" s="6"/>
      <c r="MW3" s="6"/>
      <c r="MX3" s="6"/>
      <c r="MY3" s="6"/>
      <c r="MZ3" s="6"/>
      <c r="NA3" s="6"/>
      <c r="NB3" s="6"/>
      <c r="NC3" s="6"/>
      <c r="ND3" s="6"/>
      <c r="NE3" s="6"/>
      <c r="NF3" s="6"/>
      <c r="NG3" s="6"/>
      <c r="NH3" s="6"/>
      <c r="NI3" s="6"/>
      <c r="NJ3" s="6"/>
      <c r="NK3" s="6"/>
      <c r="NL3" s="6"/>
      <c r="NM3" s="6"/>
      <c r="NN3" s="6"/>
      <c r="NO3" s="6"/>
      <c r="NP3" s="6"/>
      <c r="NQ3" s="6"/>
      <c r="NR3" s="6"/>
      <c r="NS3" s="6"/>
      <c r="NT3" s="6"/>
      <c r="NU3" s="6"/>
      <c r="NV3" s="6"/>
      <c r="NW3" s="6"/>
      <c r="NX3" s="6"/>
      <c r="NY3" s="6"/>
      <c r="NZ3" s="7">
        <f t="shared" si="15"/>
        <v>0</v>
      </c>
      <c r="OA3" s="7" t="e">
        <f t="shared" si="16"/>
        <v>#DIV/0!</v>
      </c>
      <c r="OB3" s="7">
        <f t="shared" si="17"/>
        <v>0</v>
      </c>
      <c r="PE3" t="s">
        <v>62</v>
      </c>
      <c r="PF3" s="55">
        <v>1.2757000000000001</v>
      </c>
      <c r="PG3" s="55">
        <v>1.3101</v>
      </c>
      <c r="PH3" s="55">
        <v>1.3262</v>
      </c>
      <c r="PI3" s="55">
        <v>1.3028999999999999</v>
      </c>
      <c r="PJ3" s="55"/>
      <c r="PK3" s="55"/>
      <c r="PL3" s="4" t="s">
        <v>37</v>
      </c>
      <c r="PM3" s="55"/>
      <c r="PN3" s="6"/>
      <c r="PO3" s="6"/>
      <c r="PP3" s="6"/>
      <c r="PQ3" s="6"/>
      <c r="PR3" s="6"/>
      <c r="PS3" s="6"/>
      <c r="PT3" s="6"/>
      <c r="PU3" s="6"/>
      <c r="PV3" s="6"/>
      <c r="PW3" s="6"/>
      <c r="PX3" s="6"/>
      <c r="PY3" s="6"/>
      <c r="PZ3" s="6"/>
      <c r="QA3" s="6"/>
      <c r="QB3" s="6"/>
      <c r="QC3" s="6"/>
      <c r="QD3" s="6"/>
      <c r="QE3" s="6"/>
      <c r="QF3" s="6"/>
      <c r="QG3" s="6"/>
      <c r="QH3" s="6"/>
      <c r="QI3" s="6"/>
      <c r="QJ3" s="6"/>
      <c r="QK3" s="6"/>
      <c r="QL3" s="6"/>
      <c r="QM3" s="6"/>
      <c r="QN3" s="6"/>
      <c r="QO3" s="6"/>
      <c r="QP3" s="6"/>
      <c r="QQ3" s="6"/>
      <c r="QR3" s="6"/>
      <c r="QS3" s="7">
        <f t="shared" si="18"/>
        <v>0</v>
      </c>
      <c r="QT3" s="7" t="e">
        <f t="shared" si="19"/>
        <v>#DIV/0!</v>
      </c>
      <c r="QU3" s="7">
        <f t="shared" si="20"/>
        <v>0</v>
      </c>
    </row>
    <row r="4" spans="29:463" ht="15.75" thickBot="1" x14ac:dyDescent="0.3">
      <c r="AC4" s="4" t="s">
        <v>38</v>
      </c>
      <c r="AD4" s="5">
        <v>0.98160000000000003</v>
      </c>
      <c r="AE4" s="6"/>
      <c r="AF4" s="6">
        <v>8.6999999999999994E-3</v>
      </c>
      <c r="AG4" s="6">
        <v>-2.8999999999999998E-3</v>
      </c>
      <c r="AH4" s="6">
        <v>-2.0000000000000001E-4</v>
      </c>
      <c r="AI4" s="6"/>
      <c r="AJ4" s="6"/>
      <c r="AK4" s="6">
        <v>-6.6E-3</v>
      </c>
      <c r="AL4" s="6">
        <v>2E-3</v>
      </c>
      <c r="AM4" s="6">
        <v>-6.8999999999999999E-3</v>
      </c>
      <c r="AN4" s="6">
        <v>1.06E-2</v>
      </c>
      <c r="AO4" s="6">
        <v>-2.0000000000000001E-4</v>
      </c>
      <c r="AP4" s="6"/>
      <c r="AQ4" s="6"/>
      <c r="AR4" s="6">
        <v>-2.7000000000000001E-3</v>
      </c>
      <c r="AS4" s="6">
        <v>6.8999999999999999E-3</v>
      </c>
      <c r="AT4" s="6">
        <v>3.0000000000000001E-3</v>
      </c>
      <c r="AU4" s="6">
        <v>3.8999999999999998E-3</v>
      </c>
      <c r="AV4" s="6">
        <v>1.6000000000000001E-3</v>
      </c>
      <c r="AW4" s="6"/>
      <c r="AX4" s="6"/>
      <c r="AY4" s="6">
        <v>1.4E-3</v>
      </c>
      <c r="AZ4" s="6">
        <v>2.9999999999999997E-4</v>
      </c>
      <c r="BA4" s="6">
        <v>-2.3999999999999998E-3</v>
      </c>
      <c r="BB4" s="6">
        <v>1.8E-3</v>
      </c>
      <c r="BC4" s="6">
        <v>-3.2000000000000002E-3</v>
      </c>
      <c r="BD4" s="6"/>
      <c r="BE4" s="6"/>
      <c r="BF4" s="6">
        <v>-1.4E-3</v>
      </c>
      <c r="BG4" s="6">
        <v>3.3E-3</v>
      </c>
      <c r="BH4" s="6">
        <v>-5.0000000000000001E-4</v>
      </c>
      <c r="BI4" s="6">
        <v>2.9999999999999997E-4</v>
      </c>
      <c r="BJ4" s="7">
        <f t="shared" si="0"/>
        <v>-6.8999999999999999E-3</v>
      </c>
      <c r="BK4" s="7">
        <f t="shared" si="1"/>
        <v>7.636363636363638E-4</v>
      </c>
      <c r="BL4" s="7">
        <f t="shared" si="2"/>
        <v>1.06E-2</v>
      </c>
      <c r="CN4" s="277">
        <v>0.98160000000000003</v>
      </c>
      <c r="CO4" s="4" t="s">
        <v>38</v>
      </c>
      <c r="CP4" s="55">
        <v>0.99428000000000005</v>
      </c>
      <c r="CQ4" s="6">
        <v>1E-3</v>
      </c>
      <c r="CR4" s="6"/>
      <c r="CS4" s="6"/>
      <c r="CT4" s="6">
        <v>2.7000000000000001E-3</v>
      </c>
      <c r="CU4" s="6">
        <v>2.3E-3</v>
      </c>
      <c r="CV4" s="6">
        <v>2.5999999999999999E-3</v>
      </c>
      <c r="CW4" s="6">
        <v>1E-4</v>
      </c>
      <c r="CX4" s="6">
        <v>-2E-3</v>
      </c>
      <c r="CY4" s="6"/>
      <c r="CZ4" s="8"/>
      <c r="DA4" s="6">
        <v>4.0000000000000001E-3</v>
      </c>
      <c r="DB4" s="6">
        <v>2.8999999999999998E-3</v>
      </c>
      <c r="DC4" s="6">
        <v>2.7000000000000001E-3</v>
      </c>
      <c r="DD4" s="6">
        <v>-3.8999999999999998E-3</v>
      </c>
      <c r="DE4" s="6">
        <v>1E-4</v>
      </c>
      <c r="DF4" s="6"/>
      <c r="DG4" s="8"/>
      <c r="DH4" s="6">
        <v>-8.0000000000000004E-4</v>
      </c>
      <c r="DI4" s="6">
        <v>-3.0000000000000001E-3</v>
      </c>
      <c r="DJ4" s="6">
        <v>0</v>
      </c>
      <c r="DK4" s="6">
        <v>5.0000000000000001E-4</v>
      </c>
      <c r="DL4" s="6">
        <v>-4.0000000000000002E-4</v>
      </c>
      <c r="DM4" s="6"/>
      <c r="DN4" s="6"/>
      <c r="DO4" s="6">
        <v>6.9999999999999999E-4</v>
      </c>
      <c r="DP4" s="6">
        <v>-5.0000000000000001E-4</v>
      </c>
      <c r="DQ4" s="6">
        <v>1.5E-3</v>
      </c>
      <c r="DR4" s="6">
        <v>-3.5000000000000001E-3</v>
      </c>
      <c r="DS4" s="6"/>
      <c r="DT4" s="6"/>
      <c r="DU4" s="6"/>
      <c r="DV4" s="7">
        <f t="shared" si="3"/>
        <v>-3.8999999999999998E-3</v>
      </c>
      <c r="DW4" s="7">
        <f t="shared" si="4"/>
        <v>3.4999999999999978E-4</v>
      </c>
      <c r="DX4" s="7">
        <f t="shared" si="5"/>
        <v>4.0000000000000001E-3</v>
      </c>
      <c r="FA4" s="55">
        <v>0.98160000000000003</v>
      </c>
      <c r="FB4" s="55">
        <v>0.99428000000000005</v>
      </c>
      <c r="FC4" s="4" t="s">
        <v>38</v>
      </c>
      <c r="FD4" s="55">
        <v>0.99790000000000001</v>
      </c>
      <c r="FE4" s="6">
        <v>1E-3</v>
      </c>
      <c r="FF4" s="6"/>
      <c r="FG4" s="6"/>
      <c r="FH4" s="6">
        <v>-2.0000000000000001E-4</v>
      </c>
      <c r="FI4" s="6">
        <v>5.5999999999999999E-3</v>
      </c>
      <c r="FJ4" s="6">
        <v>8.0000000000000004E-4</v>
      </c>
      <c r="FK4" s="6">
        <v>6.4999999999999997E-3</v>
      </c>
      <c r="FL4" s="6">
        <v>-3.2000000000000002E-3</v>
      </c>
      <c r="FM4" s="6"/>
      <c r="FN4" s="8"/>
      <c r="FO4" s="6">
        <v>2.8E-3</v>
      </c>
      <c r="FP4" s="6">
        <v>-2.8E-3</v>
      </c>
      <c r="FQ4" s="6">
        <v>-4.1000000000000003E-3</v>
      </c>
      <c r="FR4" s="6">
        <v>1E-4</v>
      </c>
      <c r="FS4" s="6">
        <v>-1.6999999999999999E-3</v>
      </c>
      <c r="FT4" s="6"/>
      <c r="FU4" s="8"/>
      <c r="FV4" s="6">
        <v>-1.1999999999999999E-3</v>
      </c>
      <c r="FW4" s="6">
        <v>-1.9E-3</v>
      </c>
      <c r="FX4" s="6">
        <v>-6.7000000000000002E-3</v>
      </c>
      <c r="FY4" s="6">
        <v>-2.9999999999999997E-4</v>
      </c>
      <c r="FZ4" s="6">
        <v>1.6000000000000001E-3</v>
      </c>
      <c r="GA4" s="6"/>
      <c r="GB4" s="6"/>
      <c r="GC4" s="6">
        <v>-8.9999999999999998E-4</v>
      </c>
      <c r="GD4" s="6">
        <v>2.3999999999999998E-3</v>
      </c>
      <c r="GE4" s="6">
        <v>8.0000000000000004E-4</v>
      </c>
      <c r="GF4" s="6">
        <v>8.0000000000000004E-4</v>
      </c>
      <c r="GG4" s="6">
        <v>-2.0000000000000001E-4</v>
      </c>
      <c r="GH4" s="6"/>
      <c r="GI4" s="6"/>
      <c r="GJ4" s="7">
        <f t="shared" si="6"/>
        <v>-6.7000000000000002E-3</v>
      </c>
      <c r="GK4" s="7">
        <f t="shared" si="7"/>
        <v>-3.8095238095238058E-5</v>
      </c>
      <c r="GL4" s="7">
        <f t="shared" si="8"/>
        <v>6.4999999999999997E-3</v>
      </c>
      <c r="IB4" s="55">
        <v>0.98160000000000003</v>
      </c>
      <c r="IC4" s="55">
        <v>0.99428000000000005</v>
      </c>
      <c r="ID4" s="55">
        <v>0.99790000000000001</v>
      </c>
      <c r="IE4" s="4" t="s">
        <v>38</v>
      </c>
      <c r="IF4" s="55">
        <v>0.99399999999999999</v>
      </c>
      <c r="IG4" s="6">
        <v>4.1999999999999997E-3</v>
      </c>
      <c r="IH4" s="6">
        <v>1E-4</v>
      </c>
      <c r="II4" s="6">
        <v>2.9999999999999997E-4</v>
      </c>
      <c r="IJ4" s="6">
        <v>1.9E-3</v>
      </c>
      <c r="IK4" s="6">
        <v>5.0000000000000001E-4</v>
      </c>
      <c r="IL4" s="6"/>
      <c r="IM4" s="6"/>
      <c r="IN4" s="6">
        <v>-1.1999999999999999E-3</v>
      </c>
      <c r="IO4" s="6">
        <v>8.9999999999999998E-4</v>
      </c>
      <c r="IP4" s="6">
        <v>3.5000000000000001E-3</v>
      </c>
      <c r="IQ4" s="6">
        <v>8.0000000000000004E-4</v>
      </c>
      <c r="IR4" s="6">
        <v>-2.0000000000000001E-4</v>
      </c>
      <c r="IS4" s="6"/>
      <c r="IT4" s="6"/>
      <c r="IU4" s="6">
        <v>2E-3</v>
      </c>
      <c r="IV4" s="6">
        <v>3.5000000000000001E-3</v>
      </c>
      <c r="IW4" s="6">
        <v>3.0999999999999999E-3</v>
      </c>
      <c r="IX4" s="6">
        <v>5.4000000000000003E-3</v>
      </c>
      <c r="IY4" s="6">
        <v>-1.1000000000000001E-3</v>
      </c>
      <c r="IZ4" s="6"/>
      <c r="JA4" s="6"/>
      <c r="JB4" s="6">
        <v>1.5E-3</v>
      </c>
      <c r="JC4" s="6">
        <v>4.4000000000000003E-3</v>
      </c>
      <c r="JD4" s="6">
        <v>5.9999999999999995E-4</v>
      </c>
      <c r="JE4" s="6">
        <v>0</v>
      </c>
      <c r="JF4" s="6">
        <v>-8.0000000000000004E-4</v>
      </c>
      <c r="JG4" s="6"/>
      <c r="JH4" s="6"/>
      <c r="JI4" s="6">
        <v>0</v>
      </c>
      <c r="JJ4" s="6">
        <v>-6.9999999999999999E-4</v>
      </c>
      <c r="JK4" s="6"/>
      <c r="JL4" s="7">
        <f t="shared" si="9"/>
        <v>-1.1999999999999999E-3</v>
      </c>
      <c r="JM4" s="7">
        <f t="shared" si="10"/>
        <v>1.3045454545454545E-3</v>
      </c>
      <c r="JN4" s="7">
        <f t="shared" si="11"/>
        <v>5.4000000000000003E-3</v>
      </c>
      <c r="KA4" s="55">
        <v>0.98160000000000003</v>
      </c>
      <c r="KB4" s="55">
        <v>0.99428000000000005</v>
      </c>
      <c r="KC4" s="55">
        <v>0.99790000000000001</v>
      </c>
      <c r="KD4" s="55">
        <v>0.99399999999999999</v>
      </c>
      <c r="KE4" s="4" t="s">
        <v>38</v>
      </c>
      <c r="KF4" s="55">
        <v>1.0188999999999999</v>
      </c>
      <c r="KG4" s="6">
        <v>-1.2999999999999999E-3</v>
      </c>
      <c r="KH4" s="6">
        <v>1.5E-3</v>
      </c>
      <c r="KI4" s="6">
        <v>-2.5999999999999999E-3</v>
      </c>
      <c r="KJ4" s="6"/>
      <c r="KK4" s="6"/>
      <c r="KL4" s="6">
        <v>1.2999999999999999E-3</v>
      </c>
      <c r="KM4" s="6">
        <v>1.5E-3</v>
      </c>
      <c r="KN4" s="6">
        <v>1.2999999999999999E-3</v>
      </c>
      <c r="KO4" s="6">
        <v>-4.8999999999999998E-3</v>
      </c>
      <c r="KP4" s="6">
        <v>-4.1000000000000003E-3</v>
      </c>
      <c r="KQ4" s="6"/>
      <c r="KR4" s="6"/>
      <c r="KS4" s="6">
        <v>-4.7999999999999996E-3</v>
      </c>
      <c r="KT4" s="6">
        <v>2.5999999999999999E-3</v>
      </c>
      <c r="KU4" s="506">
        <v>2.0000000000000001E-4</v>
      </c>
      <c r="KV4" s="6"/>
      <c r="KW4" s="6"/>
      <c r="KX4" s="6"/>
      <c r="KY4" s="6"/>
      <c r="KZ4" s="6"/>
      <c r="LA4" s="6"/>
      <c r="LB4" s="6"/>
      <c r="LC4" s="6"/>
      <c r="LD4" s="6"/>
      <c r="LE4" s="6"/>
      <c r="LF4" s="6"/>
      <c r="LG4" s="6"/>
      <c r="LH4" s="6"/>
      <c r="LI4" s="6"/>
      <c r="LJ4" s="6"/>
      <c r="LK4" s="6"/>
      <c r="LL4" s="7">
        <f t="shared" si="12"/>
        <v>-4.8999999999999998E-3</v>
      </c>
      <c r="LM4" s="7">
        <f t="shared" si="13"/>
        <v>-8.454545454545454E-4</v>
      </c>
      <c r="LN4" s="7">
        <f t="shared" si="14"/>
        <v>2.5999999999999999E-3</v>
      </c>
      <c r="MN4" s="55">
        <v>0.98160000000000003</v>
      </c>
      <c r="MO4" s="55">
        <v>0.99428000000000005</v>
      </c>
      <c r="MP4" s="55">
        <v>0.99790000000000001</v>
      </c>
      <c r="MQ4" s="55">
        <v>0.99399999999999999</v>
      </c>
      <c r="MR4" s="55"/>
      <c r="MS4" s="4" t="s">
        <v>38</v>
      </c>
      <c r="MT4" s="55"/>
      <c r="MU4" s="6"/>
      <c r="MV4" s="6"/>
      <c r="MW4" s="6"/>
      <c r="MX4" s="6"/>
      <c r="MY4" s="6"/>
      <c r="MZ4" s="6"/>
      <c r="NA4" s="6"/>
      <c r="NB4" s="6"/>
      <c r="NC4" s="6"/>
      <c r="ND4" s="6"/>
      <c r="NE4" s="6"/>
      <c r="NF4" s="6"/>
      <c r="NG4" s="6"/>
      <c r="NH4" s="6"/>
      <c r="NI4" s="6"/>
      <c r="NJ4" s="6"/>
      <c r="NK4" s="6"/>
      <c r="NL4" s="6"/>
      <c r="NM4" s="6"/>
      <c r="NN4" s="6"/>
      <c r="NO4" s="6"/>
      <c r="NP4" s="6"/>
      <c r="NQ4" s="6"/>
      <c r="NR4" s="6"/>
      <c r="NS4" s="6"/>
      <c r="NT4" s="6"/>
      <c r="NU4" s="6"/>
      <c r="NV4" s="6"/>
      <c r="NW4" s="6"/>
      <c r="NX4" s="6"/>
      <c r="NY4" s="6"/>
      <c r="NZ4" s="7">
        <f t="shared" si="15"/>
        <v>0</v>
      </c>
      <c r="OA4" s="7" t="e">
        <f t="shared" si="16"/>
        <v>#DIV/0!</v>
      </c>
      <c r="OB4" s="7">
        <f t="shared" si="17"/>
        <v>0</v>
      </c>
      <c r="PF4" s="55">
        <v>0.98160000000000003</v>
      </c>
      <c r="PG4" s="55">
        <v>0.99428000000000005</v>
      </c>
      <c r="PH4" s="55">
        <v>0.99790000000000001</v>
      </c>
      <c r="PI4" s="55">
        <v>0.99399999999999999</v>
      </c>
      <c r="PJ4" s="55"/>
      <c r="PK4" s="55"/>
      <c r="PL4" s="4" t="s">
        <v>38</v>
      </c>
      <c r="PM4" s="55"/>
      <c r="PN4" s="6"/>
      <c r="PO4" s="6"/>
      <c r="PP4" s="6"/>
      <c r="PQ4" s="6"/>
      <c r="PR4" s="6"/>
      <c r="PS4" s="6"/>
      <c r="PT4" s="6"/>
      <c r="PU4" s="6"/>
      <c r="PV4" s="6"/>
      <c r="PW4" s="6"/>
      <c r="PX4" s="6"/>
      <c r="PY4" s="6"/>
      <c r="PZ4" s="6"/>
      <c r="QA4" s="6"/>
      <c r="QB4" s="6"/>
      <c r="QC4" s="6"/>
      <c r="QD4" s="6"/>
      <c r="QE4" s="6"/>
      <c r="QF4" s="6"/>
      <c r="QG4" s="6"/>
      <c r="QH4" s="6"/>
      <c r="QI4" s="6"/>
      <c r="QJ4" s="6"/>
      <c r="QK4" s="6"/>
      <c r="QL4" s="6"/>
      <c r="QM4" s="6"/>
      <c r="QN4" s="6"/>
      <c r="QO4" s="6"/>
      <c r="QP4" s="6"/>
      <c r="QQ4" s="6"/>
      <c r="QR4" s="6"/>
      <c r="QS4" s="7">
        <f t="shared" si="18"/>
        <v>0</v>
      </c>
      <c r="QT4" s="7" t="e">
        <f t="shared" si="19"/>
        <v>#DIV/0!</v>
      </c>
      <c r="QU4" s="7">
        <f t="shared" si="20"/>
        <v>0</v>
      </c>
    </row>
    <row r="5" spans="29:463" ht="15.75" thickBot="1" x14ac:dyDescent="0.3">
      <c r="AC5" s="4" t="s">
        <v>39</v>
      </c>
      <c r="AD5" s="5">
        <v>109.613</v>
      </c>
      <c r="AE5" s="6"/>
      <c r="AF5" s="6">
        <v>-6.1000000000000004E-3</v>
      </c>
      <c r="AG5" s="6">
        <v>-1.11E-2</v>
      </c>
      <c r="AH5" s="6">
        <v>7.9000000000000008E-3</v>
      </c>
      <c r="AI5" s="6"/>
      <c r="AJ5" s="6"/>
      <c r="AK5" s="6">
        <v>2.5999999999999999E-3</v>
      </c>
      <c r="AL5" s="6">
        <v>6.9999999999999999E-4</v>
      </c>
      <c r="AM5" s="6">
        <v>-5.4999999999999997E-3</v>
      </c>
      <c r="AN5" s="6">
        <v>2.8999999999999998E-3</v>
      </c>
      <c r="AO5" s="6">
        <v>1.1999999999999999E-3</v>
      </c>
      <c r="AP5" s="6"/>
      <c r="AQ5" s="6"/>
      <c r="AR5" s="6">
        <v>-2.8E-3</v>
      </c>
      <c r="AS5" s="6">
        <v>5.1999999999999998E-3</v>
      </c>
      <c r="AT5" s="6">
        <v>4.1999999999999997E-3</v>
      </c>
      <c r="AU5" s="6">
        <v>1.4E-3</v>
      </c>
      <c r="AV5" s="6">
        <v>4.4999999999999997E-3</v>
      </c>
      <c r="AW5" s="6"/>
      <c r="AX5" s="6"/>
      <c r="AY5" s="6">
        <v>-8.9999999999999998E-4</v>
      </c>
      <c r="AZ5" s="6">
        <v>-2.7000000000000001E-3</v>
      </c>
      <c r="BA5" s="6">
        <v>2E-3</v>
      </c>
      <c r="BB5" s="6">
        <v>1E-4</v>
      </c>
      <c r="BC5" s="6">
        <v>-1.1000000000000001E-3</v>
      </c>
      <c r="BD5" s="6"/>
      <c r="BE5" s="6"/>
      <c r="BF5" s="6">
        <v>-2E-3</v>
      </c>
      <c r="BG5" s="6">
        <v>2.9999999999999997E-4</v>
      </c>
      <c r="BH5" s="6">
        <v>-3.2000000000000002E-3</v>
      </c>
      <c r="BI5" s="6">
        <v>-1.6000000000000001E-3</v>
      </c>
      <c r="BJ5" s="7">
        <f t="shared" si="0"/>
        <v>-1.11E-2</v>
      </c>
      <c r="BK5" s="7">
        <f t="shared" si="1"/>
        <v>-1.8181818181818189E-4</v>
      </c>
      <c r="BL5" s="7">
        <f t="shared" si="2"/>
        <v>7.9000000000000008E-3</v>
      </c>
      <c r="CN5" s="277">
        <v>109.613</v>
      </c>
      <c r="CO5" s="4" t="s">
        <v>39</v>
      </c>
      <c r="CP5" s="55">
        <v>108.76900000000001</v>
      </c>
      <c r="CQ5" s="6">
        <v>5.7999999999999996E-3</v>
      </c>
      <c r="CR5" s="6"/>
      <c r="CS5" s="6"/>
      <c r="CT5" s="6">
        <v>3.8E-3</v>
      </c>
      <c r="CU5" s="6">
        <v>1E-3</v>
      </c>
      <c r="CV5" s="6">
        <v>4.0000000000000002E-4</v>
      </c>
      <c r="CW5" s="6">
        <v>-1.6999999999999999E-3</v>
      </c>
      <c r="CX5" s="6">
        <v>-4.0000000000000002E-4</v>
      </c>
      <c r="CY5" s="6"/>
      <c r="CZ5" s="8"/>
      <c r="DA5" s="6">
        <v>5.7000000000000002E-3</v>
      </c>
      <c r="DB5" s="6">
        <v>1E-3</v>
      </c>
      <c r="DC5" s="6">
        <v>4.7000000000000002E-3</v>
      </c>
      <c r="DD5" s="6">
        <v>-4.1999999999999997E-3</v>
      </c>
      <c r="DE5" s="6">
        <v>-2.9999999999999997E-4</v>
      </c>
      <c r="DF5" s="6"/>
      <c r="DG5" s="8"/>
      <c r="DH5" s="6">
        <v>1.4E-3</v>
      </c>
      <c r="DI5" s="6">
        <v>-2.9999999999999997E-4</v>
      </c>
      <c r="DJ5" s="6">
        <v>2.3999999999999998E-3</v>
      </c>
      <c r="DK5" s="6">
        <v>-1.2999999999999999E-3</v>
      </c>
      <c r="DL5" s="6">
        <v>-5.9999999999999995E-4</v>
      </c>
      <c r="DM5" s="6"/>
      <c r="DN5" s="6"/>
      <c r="DO5" s="6">
        <v>3.5999999999999999E-3</v>
      </c>
      <c r="DP5" s="6">
        <v>-4.3E-3</v>
      </c>
      <c r="DQ5" s="6">
        <v>3.8E-3</v>
      </c>
      <c r="DR5" s="6">
        <v>3.7000000000000002E-3</v>
      </c>
      <c r="DS5" s="6"/>
      <c r="DT5" s="6"/>
      <c r="DU5" s="6"/>
      <c r="DV5" s="7">
        <f t="shared" si="3"/>
        <v>-4.3E-3</v>
      </c>
      <c r="DW5" s="7">
        <f t="shared" si="4"/>
        <v>1.2099999999999997E-3</v>
      </c>
      <c r="DX5" s="7">
        <f t="shared" si="5"/>
        <v>5.7999999999999996E-3</v>
      </c>
      <c r="FA5" s="55">
        <v>109.613</v>
      </c>
      <c r="FB5" s="55">
        <v>108.76900000000001</v>
      </c>
      <c r="FC5" s="4" t="s">
        <v>39</v>
      </c>
      <c r="FD5" s="55">
        <v>111.372</v>
      </c>
      <c r="FE5" s="6">
        <v>5.0000000000000001E-3</v>
      </c>
      <c r="FF5" s="6"/>
      <c r="FG5" s="6"/>
      <c r="FH5" s="6">
        <v>-1.4E-3</v>
      </c>
      <c r="FI5" s="6">
        <v>1.2999999999999999E-3</v>
      </c>
      <c r="FJ5" s="6">
        <v>-1.1000000000000001E-3</v>
      </c>
      <c r="FK5" s="6">
        <v>-1.6000000000000001E-3</v>
      </c>
      <c r="FL5" s="6">
        <v>-3.5000000000000001E-3</v>
      </c>
      <c r="FM5" s="6"/>
      <c r="FN5" s="8"/>
      <c r="FO5" s="6">
        <v>5.9999999999999995E-4</v>
      </c>
      <c r="FP5" s="6">
        <v>1.1000000000000001E-3</v>
      </c>
      <c r="FQ5" s="6">
        <v>-1.2999999999999999E-3</v>
      </c>
      <c r="FR5" s="6">
        <v>4.7999999999999996E-3</v>
      </c>
      <c r="FS5" s="6">
        <v>-1.8E-3</v>
      </c>
      <c r="FT5" s="6"/>
      <c r="FU5" s="8"/>
      <c r="FV5" s="6">
        <v>-5.0000000000000001E-4</v>
      </c>
      <c r="FW5" s="6">
        <v>-2.9999999999999997E-4</v>
      </c>
      <c r="FX5" s="6">
        <v>-6.1000000000000004E-3</v>
      </c>
      <c r="FY5" s="6">
        <v>1E-3</v>
      </c>
      <c r="FZ5" s="6">
        <v>-8.0000000000000002E-3</v>
      </c>
      <c r="GA5" s="6"/>
      <c r="GB5" s="6"/>
      <c r="GC5" s="6">
        <v>6.9999999999999999E-4</v>
      </c>
      <c r="GD5" s="6">
        <v>6.0000000000000001E-3</v>
      </c>
      <c r="GE5" s="6">
        <v>-1E-3</v>
      </c>
      <c r="GF5" s="6">
        <v>1.4E-3</v>
      </c>
      <c r="GG5" s="6">
        <v>1.9E-3</v>
      </c>
      <c r="GH5" s="6"/>
      <c r="GI5" s="6"/>
      <c r="GJ5" s="7">
        <f t="shared" si="6"/>
        <v>-8.0000000000000002E-3</v>
      </c>
      <c r="GK5" s="7">
        <f t="shared" si="7"/>
        <v>-1.3333333333333345E-4</v>
      </c>
      <c r="GL5" s="7">
        <f t="shared" si="8"/>
        <v>6.0000000000000001E-3</v>
      </c>
      <c r="IB5" s="55">
        <v>109.613</v>
      </c>
      <c r="IC5" s="55">
        <v>108.76900000000001</v>
      </c>
      <c r="ID5" s="55">
        <v>111.372</v>
      </c>
      <c r="IE5" s="4" t="s">
        <v>39</v>
      </c>
      <c r="IF5" s="55">
        <v>111.02</v>
      </c>
      <c r="IG5" s="6">
        <v>4.7999999999999996E-3</v>
      </c>
      <c r="IH5" s="6">
        <v>-2.0000000000000001E-4</v>
      </c>
      <c r="II5" s="6">
        <v>1.5E-3</v>
      </c>
      <c r="IJ5" s="6">
        <v>1.4E-3</v>
      </c>
      <c r="IK5" s="6">
        <v>2.9999999999999997E-4</v>
      </c>
      <c r="IL5" s="6"/>
      <c r="IM5" s="6"/>
      <c r="IN5" s="6">
        <v>-1.8E-3</v>
      </c>
      <c r="IO5" s="6">
        <v>-3.0000000000000001E-3</v>
      </c>
      <c r="IP5" s="6">
        <v>-1.4E-3</v>
      </c>
      <c r="IQ5" s="6">
        <v>5.8999999999999999E-3</v>
      </c>
      <c r="IR5" s="6">
        <v>3.3E-3</v>
      </c>
      <c r="IS5" s="6"/>
      <c r="IT5" s="6"/>
      <c r="IU5" s="6">
        <v>4.0000000000000002E-4</v>
      </c>
      <c r="IV5" s="6">
        <v>-2.0000000000000001E-4</v>
      </c>
      <c r="IW5" s="6">
        <v>6.9999999999999999E-4</v>
      </c>
      <c r="IX5" s="6">
        <v>-6.9999999999999999E-4</v>
      </c>
      <c r="IY5" s="6">
        <v>-2.9999999999999997E-4</v>
      </c>
      <c r="IZ5" s="6"/>
      <c r="JA5" s="6"/>
      <c r="JB5" s="6">
        <v>2.0000000000000001E-4</v>
      </c>
      <c r="JC5" s="6">
        <v>-5.9999999999999995E-4</v>
      </c>
      <c r="JD5" s="6">
        <v>2.8E-3</v>
      </c>
      <c r="JE5" s="6">
        <v>-4.8999999999999998E-3</v>
      </c>
      <c r="JF5" s="6">
        <v>0</v>
      </c>
      <c r="JG5" s="6"/>
      <c r="JH5" s="6"/>
      <c r="JI5" s="6">
        <v>1E-3</v>
      </c>
      <c r="JJ5" s="6">
        <v>-1.9E-3</v>
      </c>
      <c r="JK5" s="6"/>
      <c r="JL5" s="7">
        <f t="shared" si="9"/>
        <v>-4.8999999999999998E-3</v>
      </c>
      <c r="JM5" s="7">
        <f t="shared" si="10"/>
        <v>3.3181818181818182E-4</v>
      </c>
      <c r="JN5" s="7">
        <f t="shared" si="11"/>
        <v>5.8999999999999999E-3</v>
      </c>
      <c r="KA5" s="55">
        <v>109.613</v>
      </c>
      <c r="KB5" s="55">
        <v>108.76900000000001</v>
      </c>
      <c r="KC5" s="55">
        <v>111.372</v>
      </c>
      <c r="KD5" s="55">
        <v>111.02</v>
      </c>
      <c r="KE5" s="4" t="s">
        <v>39</v>
      </c>
      <c r="KF5" s="55">
        <v>111.41</v>
      </c>
      <c r="KG5" s="6">
        <v>-2.0000000000000001E-4</v>
      </c>
      <c r="KH5" s="6">
        <v>1.1000000000000001E-3</v>
      </c>
      <c r="KI5" s="6">
        <v>-3.7000000000000002E-3</v>
      </c>
      <c r="KJ5" s="6"/>
      <c r="KK5" s="6"/>
      <c r="KL5" s="6">
        <v>-2E-3</v>
      </c>
      <c r="KM5" s="6">
        <v>-5.0000000000000001E-3</v>
      </c>
      <c r="KN5" s="6">
        <v>-1.1999999999999999E-3</v>
      </c>
      <c r="KO5" s="6">
        <v>-2.8999999999999998E-3</v>
      </c>
      <c r="KP5" s="6">
        <v>1.8E-3</v>
      </c>
      <c r="KQ5" s="6"/>
      <c r="KR5" s="6"/>
      <c r="KS5" s="6">
        <v>-5.5999999999999999E-3</v>
      </c>
      <c r="KT5" s="6">
        <v>2.8999999999999998E-3</v>
      </c>
      <c r="KU5" s="506">
        <v>6.9999999999999999E-4</v>
      </c>
      <c r="KV5" s="6"/>
      <c r="KW5" s="6"/>
      <c r="KX5" s="6"/>
      <c r="KY5" s="6"/>
      <c r="KZ5" s="6"/>
      <c r="LA5" s="6"/>
      <c r="LB5" s="6"/>
      <c r="LC5" s="6"/>
      <c r="LD5" s="6"/>
      <c r="LE5" s="6"/>
      <c r="LF5" s="6"/>
      <c r="LG5" s="6"/>
      <c r="LH5" s="6"/>
      <c r="LI5" s="6"/>
      <c r="LJ5" s="6"/>
      <c r="LK5" s="6"/>
      <c r="LL5" s="7">
        <f t="shared" si="12"/>
        <v>-5.5999999999999999E-3</v>
      </c>
      <c r="LM5" s="7">
        <f t="shared" si="13"/>
        <v>-1.2818181818181819E-3</v>
      </c>
      <c r="LN5" s="7">
        <f t="shared" si="14"/>
        <v>2.8999999999999998E-3</v>
      </c>
      <c r="MN5" s="55">
        <v>109.613</v>
      </c>
      <c r="MO5" s="55">
        <v>108.76900000000001</v>
      </c>
      <c r="MP5" s="55">
        <v>111.372</v>
      </c>
      <c r="MQ5" s="55">
        <v>111.02</v>
      </c>
      <c r="MR5" s="55"/>
      <c r="MS5" s="4" t="s">
        <v>39</v>
      </c>
      <c r="MT5" s="55"/>
      <c r="MU5" s="6"/>
      <c r="MV5" s="6"/>
      <c r="MW5" s="6"/>
      <c r="MX5" s="6"/>
      <c r="MY5" s="6"/>
      <c r="MZ5" s="6"/>
      <c r="NA5" s="6"/>
      <c r="NB5" s="6"/>
      <c r="NC5" s="6"/>
      <c r="ND5" s="6"/>
      <c r="NE5" s="6"/>
      <c r="NF5" s="6"/>
      <c r="NG5" s="6"/>
      <c r="NH5" s="6"/>
      <c r="NI5" s="6"/>
      <c r="NJ5" s="6"/>
      <c r="NK5" s="6"/>
      <c r="NL5" s="6"/>
      <c r="NM5" s="6"/>
      <c r="NN5" s="6"/>
      <c r="NO5" s="6"/>
      <c r="NP5" s="6"/>
      <c r="NQ5" s="6"/>
      <c r="NR5" s="6"/>
      <c r="NS5" s="6"/>
      <c r="NT5" s="6"/>
      <c r="NU5" s="6"/>
      <c r="NV5" s="6"/>
      <c r="NW5" s="6"/>
      <c r="NX5" s="6"/>
      <c r="NY5" s="6"/>
      <c r="NZ5" s="7">
        <f t="shared" si="15"/>
        <v>0</v>
      </c>
      <c r="OA5" s="7" t="e">
        <f t="shared" si="16"/>
        <v>#DIV/0!</v>
      </c>
      <c r="OB5" s="7">
        <f t="shared" si="17"/>
        <v>0</v>
      </c>
      <c r="PF5" s="55">
        <v>109.613</v>
      </c>
      <c r="PG5" s="55">
        <v>108.76900000000001</v>
      </c>
      <c r="PH5" s="55">
        <v>111.372</v>
      </c>
      <c r="PI5" s="55">
        <v>111.02</v>
      </c>
      <c r="PJ5" s="55"/>
      <c r="PK5" s="55"/>
      <c r="PL5" s="4" t="s">
        <v>39</v>
      </c>
      <c r="PM5" s="55"/>
      <c r="PN5" s="6"/>
      <c r="PO5" s="6"/>
      <c r="PP5" s="6"/>
      <c r="PQ5" s="6"/>
      <c r="PR5" s="6"/>
      <c r="PS5" s="6"/>
      <c r="PT5" s="6"/>
      <c r="PU5" s="6"/>
      <c r="PV5" s="6"/>
      <c r="PW5" s="6"/>
      <c r="PX5" s="6"/>
      <c r="PY5" s="6"/>
      <c r="PZ5" s="6"/>
      <c r="QA5" s="6"/>
      <c r="QB5" s="6"/>
      <c r="QC5" s="6"/>
      <c r="QD5" s="6"/>
      <c r="QE5" s="6"/>
      <c r="QF5" s="6"/>
      <c r="QG5" s="6"/>
      <c r="QH5" s="6"/>
      <c r="QI5" s="6"/>
      <c r="QJ5" s="6"/>
      <c r="QK5" s="6"/>
      <c r="QL5" s="6"/>
      <c r="QM5" s="6"/>
      <c r="QN5" s="6"/>
      <c r="QO5" s="6"/>
      <c r="QP5" s="6"/>
      <c r="QQ5" s="6"/>
      <c r="QR5" s="6"/>
      <c r="QS5" s="7">
        <f t="shared" si="18"/>
        <v>0</v>
      </c>
      <c r="QT5" s="7" t="e">
        <f t="shared" si="19"/>
        <v>#DIV/0!</v>
      </c>
      <c r="QU5" s="7">
        <f t="shared" si="20"/>
        <v>0</v>
      </c>
    </row>
    <row r="6" spans="29:463" ht="15.75" thickBot="1" x14ac:dyDescent="0.3">
      <c r="AC6" s="4" t="s">
        <v>40</v>
      </c>
      <c r="AD6" s="5">
        <v>0.70489999999999997</v>
      </c>
      <c r="AE6" s="6"/>
      <c r="AF6" s="6">
        <v>-9.2999999999999992E-3</v>
      </c>
      <c r="AG6" s="6">
        <v>3.0999999999999999E-3</v>
      </c>
      <c r="AH6" s="6">
        <v>1.6400000000000001E-2</v>
      </c>
      <c r="AI6" s="6"/>
      <c r="AJ6" s="6"/>
      <c r="AK6" s="6">
        <v>4.3E-3</v>
      </c>
      <c r="AL6" s="6">
        <v>-1E-3</v>
      </c>
      <c r="AM6" s="6">
        <v>4.5999999999999999E-3</v>
      </c>
      <c r="AN6" s="6">
        <v>2.2000000000000001E-3</v>
      </c>
      <c r="AO6" s="6">
        <v>3.8E-3</v>
      </c>
      <c r="AP6" s="6"/>
      <c r="AQ6" s="6"/>
      <c r="AR6" s="6">
        <v>-2.3E-3</v>
      </c>
      <c r="AS6" s="6">
        <v>2.9999999999999997E-4</v>
      </c>
      <c r="AT6" s="6">
        <v>-4.3E-3</v>
      </c>
      <c r="AU6" s="6">
        <v>3.7000000000000002E-3</v>
      </c>
      <c r="AV6" s="6">
        <v>-3.7000000000000002E-3</v>
      </c>
      <c r="AW6" s="6"/>
      <c r="AX6" s="6"/>
      <c r="AY6" s="6">
        <v>-4.0000000000000002E-4</v>
      </c>
      <c r="AZ6" s="6">
        <v>-5.4000000000000003E-3</v>
      </c>
      <c r="BA6" s="6">
        <v>2.8E-3</v>
      </c>
      <c r="BB6" s="6">
        <v>-6.7999999999999996E-3</v>
      </c>
      <c r="BC6" s="6">
        <v>1.24E-2</v>
      </c>
      <c r="BD6" s="6"/>
      <c r="BE6" s="6"/>
      <c r="BF6" s="6">
        <v>-1.8E-3</v>
      </c>
      <c r="BG6" s="6">
        <v>-2.0999999999999999E-3</v>
      </c>
      <c r="BH6" s="6">
        <v>1.3299999999999999E-2</v>
      </c>
      <c r="BI6" s="6">
        <v>3.8999999999999998E-3</v>
      </c>
      <c r="BJ6" s="7">
        <f t="shared" si="0"/>
        <v>-9.2999999999999992E-3</v>
      </c>
      <c r="BK6" s="7">
        <f t="shared" si="1"/>
        <v>1.5318181818181819E-3</v>
      </c>
      <c r="BL6" s="7">
        <f t="shared" si="2"/>
        <v>1.6400000000000001E-2</v>
      </c>
      <c r="CN6" s="277">
        <v>0.70489999999999997</v>
      </c>
      <c r="CO6" s="4" t="s">
        <v>40</v>
      </c>
      <c r="CP6" s="55">
        <v>0.72548000000000001</v>
      </c>
      <c r="CQ6" s="6">
        <v>-3.8E-3</v>
      </c>
      <c r="CR6" s="6"/>
      <c r="CS6" s="6"/>
      <c r="CT6" s="6">
        <v>-2.8999999999999998E-3</v>
      </c>
      <c r="CU6" s="6">
        <v>1.1000000000000001E-3</v>
      </c>
      <c r="CV6" s="6">
        <v>-1.72E-2</v>
      </c>
      <c r="CW6" s="6">
        <v>-2.0000000000000001E-4</v>
      </c>
      <c r="CX6" s="6">
        <v>-1.9E-3</v>
      </c>
      <c r="CY6" s="6"/>
      <c r="CZ6" s="8"/>
      <c r="DA6" s="6">
        <v>-3.2000000000000002E-3</v>
      </c>
      <c r="DB6" s="6">
        <v>4.7999999999999996E-3</v>
      </c>
      <c r="DC6" s="6">
        <v>-6.9999999999999999E-4</v>
      </c>
      <c r="DD6" s="6">
        <v>2.2000000000000001E-3</v>
      </c>
      <c r="DE6" s="6">
        <v>4.8999999999999998E-3</v>
      </c>
      <c r="DF6" s="6"/>
      <c r="DG6" s="8"/>
      <c r="DH6" s="6">
        <v>-1.1000000000000001E-3</v>
      </c>
      <c r="DI6" s="6">
        <v>4.8999999999999998E-3</v>
      </c>
      <c r="DJ6" s="6">
        <v>0</v>
      </c>
      <c r="DK6" s="6">
        <v>-1.01E-2</v>
      </c>
      <c r="DL6" s="6">
        <v>5.3E-3</v>
      </c>
      <c r="DM6" s="6"/>
      <c r="DN6" s="6"/>
      <c r="DO6" s="6">
        <v>6.1999999999999998E-3</v>
      </c>
      <c r="DP6" s="6">
        <v>2.7000000000000001E-3</v>
      </c>
      <c r="DQ6" s="6">
        <v>-6.0000000000000001E-3</v>
      </c>
      <c r="DR6" s="6">
        <v>-5.3E-3</v>
      </c>
      <c r="DS6" s="6"/>
      <c r="DT6" s="6"/>
      <c r="DU6" s="6"/>
      <c r="DV6" s="7">
        <f t="shared" si="3"/>
        <v>-1.72E-2</v>
      </c>
      <c r="DW6" s="7">
        <f t="shared" si="4"/>
        <v>-1.0149999999999998E-3</v>
      </c>
      <c r="DX6" s="7">
        <f t="shared" si="5"/>
        <v>6.1999999999999998E-3</v>
      </c>
      <c r="FA6" s="55">
        <v>0.70489999999999997</v>
      </c>
      <c r="FB6" s="55">
        <v>0.72548000000000001</v>
      </c>
      <c r="FC6" s="4" t="s">
        <v>40</v>
      </c>
      <c r="FD6" s="55">
        <v>0.70920000000000005</v>
      </c>
      <c r="FE6" s="6">
        <v>-1.9E-3</v>
      </c>
      <c r="FF6" s="6"/>
      <c r="FG6" s="6"/>
      <c r="FH6" s="6">
        <v>2.3E-3</v>
      </c>
      <c r="FI6" s="6">
        <v>-1.1999999999999999E-3</v>
      </c>
      <c r="FJ6" s="6">
        <v>-7.4000000000000003E-3</v>
      </c>
      <c r="FK6" s="6">
        <v>-2.2000000000000001E-3</v>
      </c>
      <c r="FL6" s="6">
        <v>4.1999999999999997E-3</v>
      </c>
      <c r="FM6" s="6"/>
      <c r="FN6" s="8"/>
      <c r="FO6" s="6">
        <v>3.5999999999999999E-3</v>
      </c>
      <c r="FP6" s="6">
        <v>1.2999999999999999E-3</v>
      </c>
      <c r="FQ6" s="6">
        <v>2.0999999999999999E-3</v>
      </c>
      <c r="FR6" s="6">
        <v>-3.8E-3</v>
      </c>
      <c r="FS6" s="6">
        <v>3.2000000000000002E-3</v>
      </c>
      <c r="FT6" s="6"/>
      <c r="FU6" s="8"/>
      <c r="FV6" s="6">
        <v>2.8E-3</v>
      </c>
      <c r="FW6" s="6">
        <v>-2.2000000000000001E-3</v>
      </c>
      <c r="FX6" s="6">
        <v>3.8E-3</v>
      </c>
      <c r="FY6" s="6">
        <v>-5.9999999999999995E-4</v>
      </c>
      <c r="FZ6" s="6">
        <v>-4.4000000000000003E-3</v>
      </c>
      <c r="GA6" s="6"/>
      <c r="GB6" s="6"/>
      <c r="GC6" s="6">
        <v>4.5999999999999999E-3</v>
      </c>
      <c r="GD6" s="6">
        <v>3.2000000000000002E-3</v>
      </c>
      <c r="GE6" s="6">
        <v>-6.8999999999999999E-3</v>
      </c>
      <c r="GF6" s="6">
        <v>-1E-3</v>
      </c>
      <c r="GG6" s="6">
        <v>3.7000000000000002E-3</v>
      </c>
      <c r="GH6" s="6"/>
      <c r="GI6" s="6"/>
      <c r="GJ6" s="7">
        <f t="shared" si="6"/>
        <v>-7.4000000000000003E-3</v>
      </c>
      <c r="GK6" s="7">
        <f t="shared" si="7"/>
        <v>1.5238095238095231E-4</v>
      </c>
      <c r="GL6" s="7">
        <f t="shared" si="8"/>
        <v>4.5999999999999999E-3</v>
      </c>
      <c r="IB6" s="55">
        <v>0.70489999999999997</v>
      </c>
      <c r="IC6" s="55">
        <v>0.72548000000000001</v>
      </c>
      <c r="ID6" s="55">
        <v>0.70920000000000005</v>
      </c>
      <c r="IE6" s="4" t="s">
        <v>40</v>
      </c>
      <c r="IF6" s="55">
        <v>0.71250000000000002</v>
      </c>
      <c r="IG6" s="6">
        <v>2.5999999999999999E-3</v>
      </c>
      <c r="IH6" s="6">
        <v>-5.7999999999999996E-3</v>
      </c>
      <c r="II6" s="6">
        <v>5.7999999999999996E-3</v>
      </c>
      <c r="IJ6" s="6">
        <v>4.0000000000000002E-4</v>
      </c>
      <c r="IK6" s="6">
        <v>-8.9999999999999998E-4</v>
      </c>
      <c r="IL6" s="6"/>
      <c r="IM6" s="6"/>
      <c r="IN6" s="6">
        <v>3.0999999999999999E-3</v>
      </c>
      <c r="IO6" s="6">
        <v>-1E-4</v>
      </c>
      <c r="IP6" s="6">
        <v>6.4999999999999997E-3</v>
      </c>
      <c r="IQ6" s="6">
        <v>-6.4999999999999997E-3</v>
      </c>
      <c r="IR6" s="6">
        <v>7.0000000000000001E-3</v>
      </c>
      <c r="IS6" s="6"/>
      <c r="IT6" s="6"/>
      <c r="IU6" s="6">
        <v>0</v>
      </c>
      <c r="IV6" s="6">
        <v>2.9999999999999997E-4</v>
      </c>
      <c r="IW6" s="6">
        <v>5.0000000000000001E-4</v>
      </c>
      <c r="IX6" s="6">
        <v>-4.1999999999999997E-3</v>
      </c>
      <c r="IY6" s="6">
        <v>4.0000000000000002E-4</v>
      </c>
      <c r="IZ6" s="6"/>
      <c r="JA6" s="6"/>
      <c r="JB6" s="6">
        <v>-2E-3</v>
      </c>
      <c r="JC6" s="6">
        <v>-4.4000000000000003E-3</v>
      </c>
      <c r="JD6" s="6">
        <v>-1.26E-2</v>
      </c>
      <c r="JE6" s="6">
        <v>5.0000000000000001E-4</v>
      </c>
      <c r="JF6" s="6">
        <v>4.3E-3</v>
      </c>
      <c r="JG6" s="6"/>
      <c r="JH6" s="6"/>
      <c r="JI6" s="6">
        <v>2.7000000000000001E-3</v>
      </c>
      <c r="JJ6" s="6">
        <v>-6.9999999999999999E-4</v>
      </c>
      <c r="JK6" s="6"/>
      <c r="JL6" s="7">
        <f t="shared" si="9"/>
        <v>-1.26E-2</v>
      </c>
      <c r="JM6" s="7">
        <f t="shared" si="10"/>
        <v>-1.4090909090909101E-4</v>
      </c>
      <c r="JN6" s="7">
        <f t="shared" si="11"/>
        <v>7.0000000000000001E-3</v>
      </c>
      <c r="KA6" s="55">
        <v>0.70489999999999997</v>
      </c>
      <c r="KB6" s="55">
        <v>0.72548000000000001</v>
      </c>
      <c r="KC6" s="55">
        <v>0.70920000000000005</v>
      </c>
      <c r="KD6" s="55">
        <v>0.71250000000000002</v>
      </c>
      <c r="KE6" s="4" t="s">
        <v>40</v>
      </c>
      <c r="KF6" s="55">
        <v>0.70440000000000003</v>
      </c>
      <c r="KG6" s="6">
        <v>-4.1999999999999997E-3</v>
      </c>
      <c r="KH6" s="6">
        <v>-1.9E-3</v>
      </c>
      <c r="KI6" s="6">
        <v>3.8E-3</v>
      </c>
      <c r="KJ6" s="6"/>
      <c r="KK6" s="6"/>
      <c r="KL6" s="6">
        <v>-3.5000000000000001E-3</v>
      </c>
      <c r="KM6" s="6">
        <v>2.7000000000000001E-3</v>
      </c>
      <c r="KN6" s="6">
        <v>-3.3999999999999998E-3</v>
      </c>
      <c r="KO6" s="6">
        <v>-2.0000000000000001E-4</v>
      </c>
      <c r="KP6" s="6">
        <v>2E-3</v>
      </c>
      <c r="KQ6" s="6"/>
      <c r="KR6" s="6"/>
      <c r="KS6" s="6">
        <v>-7.4999999999999997E-3</v>
      </c>
      <c r="KT6" s="6">
        <v>0</v>
      </c>
      <c r="KU6" s="506">
        <v>-1.9E-3</v>
      </c>
      <c r="KV6" s="6"/>
      <c r="KW6" s="6"/>
      <c r="KX6" s="6"/>
      <c r="KY6" s="6"/>
      <c r="KZ6" s="6"/>
      <c r="LA6" s="6"/>
      <c r="LB6" s="6"/>
      <c r="LC6" s="6"/>
      <c r="LD6" s="6"/>
      <c r="LE6" s="6"/>
      <c r="LF6" s="6"/>
      <c r="LG6" s="6"/>
      <c r="LH6" s="6"/>
      <c r="LI6" s="6"/>
      <c r="LJ6" s="6"/>
      <c r="LK6" s="6"/>
      <c r="LL6" s="7">
        <f t="shared" si="12"/>
        <v>-7.4999999999999997E-3</v>
      </c>
      <c r="LM6" s="7">
        <f t="shared" si="13"/>
        <v>-1.2818181818181817E-3</v>
      </c>
      <c r="LN6" s="7">
        <f t="shared" si="14"/>
        <v>3.8E-3</v>
      </c>
      <c r="MN6" s="55">
        <v>0.70489999999999997</v>
      </c>
      <c r="MO6" s="55">
        <v>0.72548000000000001</v>
      </c>
      <c r="MP6" s="55">
        <v>0.70920000000000005</v>
      </c>
      <c r="MQ6" s="55">
        <v>0.71250000000000002</v>
      </c>
      <c r="MR6" s="55"/>
      <c r="MS6" s="4" t="s">
        <v>40</v>
      </c>
      <c r="MT6" s="55"/>
      <c r="MU6" s="6"/>
      <c r="MV6" s="6"/>
      <c r="MW6" s="6"/>
      <c r="MX6" s="6"/>
      <c r="MY6" s="6"/>
      <c r="MZ6" s="6"/>
      <c r="NA6" s="6"/>
      <c r="NB6" s="6"/>
      <c r="NC6" s="6"/>
      <c r="ND6" s="6"/>
      <c r="NE6" s="6"/>
      <c r="NF6" s="6"/>
      <c r="NG6" s="6"/>
      <c r="NH6" s="6"/>
      <c r="NI6" s="6"/>
      <c r="NJ6" s="6"/>
      <c r="NK6" s="6"/>
      <c r="NL6" s="6"/>
      <c r="NM6" s="6"/>
      <c r="NN6" s="6"/>
      <c r="NO6" s="6"/>
      <c r="NP6" s="6"/>
      <c r="NQ6" s="6"/>
      <c r="NR6" s="6"/>
      <c r="NS6" s="6"/>
      <c r="NT6" s="6"/>
      <c r="NU6" s="6"/>
      <c r="NV6" s="6"/>
      <c r="NW6" s="6"/>
      <c r="NX6" s="6"/>
      <c r="NY6" s="6"/>
      <c r="NZ6" s="7">
        <f t="shared" si="15"/>
        <v>0</v>
      </c>
      <c r="OA6" s="7" t="e">
        <f t="shared" si="16"/>
        <v>#DIV/0!</v>
      </c>
      <c r="OB6" s="7">
        <f t="shared" si="17"/>
        <v>0</v>
      </c>
      <c r="PF6" s="55">
        <v>0.70489999999999997</v>
      </c>
      <c r="PG6" s="55">
        <v>0.72548000000000001</v>
      </c>
      <c r="PH6" s="55">
        <v>0.70920000000000005</v>
      </c>
      <c r="PI6" s="55">
        <v>0.71250000000000002</v>
      </c>
      <c r="PJ6" s="55"/>
      <c r="PK6" s="55"/>
      <c r="PL6" s="4" t="s">
        <v>40</v>
      </c>
      <c r="PM6" s="55"/>
      <c r="PN6" s="6"/>
      <c r="PO6" s="6"/>
      <c r="PP6" s="6"/>
      <c r="PQ6" s="6"/>
      <c r="PR6" s="6"/>
      <c r="PS6" s="6"/>
      <c r="PT6" s="6"/>
      <c r="PU6" s="6"/>
      <c r="PV6" s="6"/>
      <c r="PW6" s="6"/>
      <c r="PX6" s="6"/>
      <c r="PY6" s="6"/>
      <c r="PZ6" s="6"/>
      <c r="QA6" s="6"/>
      <c r="QB6" s="6"/>
      <c r="QC6" s="6"/>
      <c r="QD6" s="6"/>
      <c r="QE6" s="6"/>
      <c r="QF6" s="6"/>
      <c r="QG6" s="6"/>
      <c r="QH6" s="6"/>
      <c r="QI6" s="6"/>
      <c r="QJ6" s="6"/>
      <c r="QK6" s="6"/>
      <c r="QL6" s="6"/>
      <c r="QM6" s="6"/>
      <c r="QN6" s="6"/>
      <c r="QO6" s="6"/>
      <c r="QP6" s="6"/>
      <c r="QQ6" s="6"/>
      <c r="QR6" s="6"/>
      <c r="QS6" s="7">
        <f t="shared" si="18"/>
        <v>0</v>
      </c>
      <c r="QT6" s="7" t="e">
        <f t="shared" si="19"/>
        <v>#DIV/0!</v>
      </c>
      <c r="QU6" s="7">
        <f t="shared" si="20"/>
        <v>0</v>
      </c>
    </row>
    <row r="7" spans="29:463" ht="15.75" thickBot="1" x14ac:dyDescent="0.3">
      <c r="AC7" s="4" t="s">
        <v>41</v>
      </c>
      <c r="AD7" s="5">
        <v>0.67154999999999998</v>
      </c>
      <c r="AE7" s="6"/>
      <c r="AF7" s="6">
        <v>-8.8999999999999999E-3</v>
      </c>
      <c r="AG7" s="6">
        <v>6.0000000000000001E-3</v>
      </c>
      <c r="AH7" s="6">
        <v>6.7000000000000002E-3</v>
      </c>
      <c r="AI7" s="6"/>
      <c r="AJ7" s="6"/>
      <c r="AK7" s="6">
        <v>3.3999999999999998E-3</v>
      </c>
      <c r="AL7" s="6">
        <v>-4.1999999999999997E-3</v>
      </c>
      <c r="AM7" s="6">
        <v>1.0500000000000001E-2</v>
      </c>
      <c r="AN7" s="6">
        <v>-1E-3</v>
      </c>
      <c r="AO7" s="6">
        <v>8.0999999999999996E-3</v>
      </c>
      <c r="AP7" s="6"/>
      <c r="AQ7" s="6"/>
      <c r="AR7" s="6">
        <v>-1.6000000000000001E-3</v>
      </c>
      <c r="AS7" s="6">
        <v>-1.2999999999999999E-3</v>
      </c>
      <c r="AT7" s="6">
        <v>-5.5999999999999999E-3</v>
      </c>
      <c r="AU7" s="6">
        <v>-1.9E-3</v>
      </c>
      <c r="AV7" s="6">
        <v>-3.0999999999999999E-3</v>
      </c>
      <c r="AW7" s="6"/>
      <c r="AX7" s="6"/>
      <c r="AY7" s="6">
        <v>-1.2999999999999999E-3</v>
      </c>
      <c r="AZ7" s="6">
        <v>1.2999999999999999E-3</v>
      </c>
      <c r="BA7" s="6">
        <v>6.1999999999999998E-3</v>
      </c>
      <c r="BB7" s="6">
        <v>-3.8E-3</v>
      </c>
      <c r="BC7" s="6">
        <v>1.1299999999999999E-2</v>
      </c>
      <c r="BD7" s="6"/>
      <c r="BE7" s="6"/>
      <c r="BF7" s="6">
        <v>-1.1000000000000001E-3</v>
      </c>
      <c r="BG7" s="6">
        <v>-1E-4</v>
      </c>
      <c r="BH7" s="6">
        <v>9.7999999999999997E-3</v>
      </c>
      <c r="BI7" s="6">
        <v>3.5999999999999999E-3</v>
      </c>
      <c r="BJ7" s="7">
        <f t="shared" si="0"/>
        <v>-8.8999999999999999E-3</v>
      </c>
      <c r="BK7" s="7">
        <f t="shared" si="1"/>
        <v>1.5E-3</v>
      </c>
      <c r="BL7" s="7">
        <f t="shared" si="2"/>
        <v>1.1299999999999999E-2</v>
      </c>
      <c r="CN7" s="277">
        <v>0.67154999999999998</v>
      </c>
      <c r="CO7" s="4" t="s">
        <v>41</v>
      </c>
      <c r="CP7" s="55">
        <v>0.69093000000000004</v>
      </c>
      <c r="CQ7" s="6">
        <v>-3.0999999999999999E-3</v>
      </c>
      <c r="CR7" s="6"/>
      <c r="CS7" s="6"/>
      <c r="CT7" s="6">
        <v>-1E-3</v>
      </c>
      <c r="CU7" s="6">
        <v>1.5E-3</v>
      </c>
      <c r="CV7" s="6">
        <v>-1.7399999999999999E-2</v>
      </c>
      <c r="CW7" s="6">
        <v>-3.5999999999999999E-3</v>
      </c>
      <c r="CX7" s="6">
        <v>0</v>
      </c>
      <c r="CY7" s="6"/>
      <c r="CZ7" s="8"/>
      <c r="DA7" s="6">
        <v>-1.1000000000000001E-3</v>
      </c>
      <c r="DB7" s="6">
        <v>6.9999999999999999E-4</v>
      </c>
      <c r="DC7" s="6">
        <v>8.8999999999999999E-3</v>
      </c>
      <c r="DD7" s="6">
        <v>6.0000000000000001E-3</v>
      </c>
      <c r="DE7" s="6">
        <v>3.8E-3</v>
      </c>
      <c r="DF7" s="6"/>
      <c r="DG7" s="8"/>
      <c r="DH7" s="6">
        <v>-1E-3</v>
      </c>
      <c r="DI7" s="6">
        <v>5.1000000000000004E-3</v>
      </c>
      <c r="DJ7" s="6">
        <v>-3.7000000000000002E-3</v>
      </c>
      <c r="DK7" s="6">
        <v>-7.4999999999999997E-3</v>
      </c>
      <c r="DL7" s="6">
        <v>6.7000000000000002E-3</v>
      </c>
      <c r="DM7" s="6"/>
      <c r="DN7" s="6"/>
      <c r="DO7" s="6">
        <v>6.3E-3</v>
      </c>
      <c r="DP7" s="6">
        <v>1.2999999999999999E-3</v>
      </c>
      <c r="DQ7" s="6">
        <v>-6.0000000000000001E-3</v>
      </c>
      <c r="DR7" s="6">
        <v>-5.0000000000000001E-3</v>
      </c>
      <c r="DS7" s="6"/>
      <c r="DT7" s="6"/>
      <c r="DU7" s="6"/>
      <c r="DV7" s="7">
        <f t="shared" si="3"/>
        <v>-1.7399999999999999E-2</v>
      </c>
      <c r="DW7" s="7">
        <f t="shared" si="4"/>
        <v>-4.5499999999999984E-4</v>
      </c>
      <c r="DX7" s="7">
        <f t="shared" si="5"/>
        <v>8.8999999999999999E-3</v>
      </c>
      <c r="FA7" s="55">
        <v>0.67154999999999998</v>
      </c>
      <c r="FB7" s="55">
        <v>0.69093000000000004</v>
      </c>
      <c r="FC7" s="4" t="s">
        <v>41</v>
      </c>
      <c r="FD7" s="55">
        <v>0.68071000000000004</v>
      </c>
      <c r="FE7" s="6">
        <v>-1.1999999999999999E-3</v>
      </c>
      <c r="FF7" s="6"/>
      <c r="FG7" s="6"/>
      <c r="FH7" s="6">
        <v>4.7999999999999996E-3</v>
      </c>
      <c r="FI7" s="6">
        <v>-3.0999999999999999E-3</v>
      </c>
      <c r="FJ7" s="6">
        <v>-4.1999999999999997E-3</v>
      </c>
      <c r="FK7" s="6">
        <v>-1.8E-3</v>
      </c>
      <c r="FL7" s="6">
        <v>7.7999999999999996E-3</v>
      </c>
      <c r="FM7" s="6"/>
      <c r="FN7" s="8"/>
      <c r="FO7" s="6">
        <v>4.1999999999999997E-3</v>
      </c>
      <c r="FP7" s="6">
        <v>4.1999999999999997E-3</v>
      </c>
      <c r="FQ7" s="6">
        <v>-5.9999999999999995E-4</v>
      </c>
      <c r="FR7" s="6">
        <v>-4.5999999999999999E-3</v>
      </c>
      <c r="FS7" s="6">
        <v>3.8999999999999998E-3</v>
      </c>
      <c r="FT7" s="6"/>
      <c r="FU7" s="8"/>
      <c r="FV7" s="6">
        <v>1.5E-3</v>
      </c>
      <c r="FW7" s="6">
        <v>1E-4</v>
      </c>
      <c r="FX7" s="6">
        <v>3.8999999999999998E-3</v>
      </c>
      <c r="FY7" s="6">
        <v>-8.0000000000000004E-4</v>
      </c>
      <c r="FZ7" s="6">
        <v>0</v>
      </c>
      <c r="GA7" s="6"/>
      <c r="GB7" s="6"/>
      <c r="GC7" s="6">
        <v>5.4000000000000003E-3</v>
      </c>
      <c r="GD7" s="6">
        <v>-1E-4</v>
      </c>
      <c r="GE7" s="6">
        <v>-1.6E-2</v>
      </c>
      <c r="GF7" s="6">
        <v>-3.0000000000000001E-3</v>
      </c>
      <c r="GG7" s="6">
        <v>4.1999999999999997E-3</v>
      </c>
      <c r="GH7" s="6"/>
      <c r="GI7" s="6"/>
      <c r="GJ7" s="7">
        <f t="shared" si="6"/>
        <v>-1.6E-2</v>
      </c>
      <c r="GK7" s="7">
        <f t="shared" si="7"/>
        <v>2.1904761904761888E-4</v>
      </c>
      <c r="GL7" s="7">
        <f t="shared" si="8"/>
        <v>7.7999999999999996E-3</v>
      </c>
      <c r="IB7" s="55">
        <v>0.67154999999999998</v>
      </c>
      <c r="IC7" s="55">
        <v>0.69093000000000004</v>
      </c>
      <c r="ID7" s="55">
        <v>0.68071000000000004</v>
      </c>
      <c r="IE7" s="4" t="s">
        <v>41</v>
      </c>
      <c r="IF7" s="55">
        <v>0.6825</v>
      </c>
      <c r="IG7" s="6">
        <v>5.0000000000000001E-4</v>
      </c>
      <c r="IH7" s="6">
        <v>-7.1999999999999998E-3</v>
      </c>
      <c r="II7" s="6">
        <v>3.2000000000000002E-3</v>
      </c>
      <c r="IJ7" s="6">
        <v>-3.7000000000000002E-3</v>
      </c>
      <c r="IK7" s="6">
        <v>-3.2000000000000002E-3</v>
      </c>
      <c r="IL7" s="6"/>
      <c r="IM7" s="6"/>
      <c r="IN7" s="6">
        <v>1.5E-3</v>
      </c>
      <c r="IO7" s="6">
        <v>2.9999999999999997E-4</v>
      </c>
      <c r="IP7" s="6">
        <v>3.0000000000000001E-3</v>
      </c>
      <c r="IQ7" s="6">
        <v>-4.8999999999999998E-3</v>
      </c>
      <c r="IR7" s="6">
        <v>5.1000000000000004E-3</v>
      </c>
      <c r="IS7" s="6"/>
      <c r="IT7" s="6"/>
      <c r="IU7" s="6">
        <v>2.0000000000000001E-4</v>
      </c>
      <c r="IV7" s="6">
        <v>0</v>
      </c>
      <c r="IW7" s="6">
        <v>-5.4000000000000003E-3</v>
      </c>
      <c r="IX7" s="6">
        <v>-6.7999999999999996E-3</v>
      </c>
      <c r="IY7" s="6">
        <v>1.1999999999999999E-3</v>
      </c>
      <c r="IZ7" s="6"/>
      <c r="JA7" s="6"/>
      <c r="JB7" s="6">
        <v>-1.1999999999999999E-3</v>
      </c>
      <c r="JC7" s="6">
        <v>-3.0999999999999999E-3</v>
      </c>
      <c r="JD7" s="6">
        <v>-1.0200000000000001E-2</v>
      </c>
      <c r="JE7" s="6">
        <v>5.4000000000000003E-3</v>
      </c>
      <c r="JF7" s="6">
        <v>5.4000000000000003E-3</v>
      </c>
      <c r="JG7" s="6"/>
      <c r="JH7" s="6"/>
      <c r="JI7" s="6">
        <v>2.2000000000000001E-3</v>
      </c>
      <c r="JJ7" s="6">
        <v>1.6000000000000001E-3</v>
      </c>
      <c r="JK7" s="6"/>
      <c r="JL7" s="7">
        <f t="shared" si="9"/>
        <v>-1.0200000000000001E-2</v>
      </c>
      <c r="JM7" s="7">
        <f t="shared" si="10"/>
        <v>-7.3181818181818146E-4</v>
      </c>
      <c r="JN7" s="7">
        <f t="shared" si="11"/>
        <v>5.4000000000000003E-3</v>
      </c>
      <c r="KA7" s="55">
        <v>0.67154999999999998</v>
      </c>
      <c r="KB7" s="55">
        <v>0.69093000000000004</v>
      </c>
      <c r="KC7" s="55">
        <v>0.68071000000000004</v>
      </c>
      <c r="KD7" s="55">
        <v>0.6825</v>
      </c>
      <c r="KE7" s="4" t="s">
        <v>41</v>
      </c>
      <c r="KF7" s="55">
        <v>0.66710000000000003</v>
      </c>
      <c r="KG7" s="6">
        <v>-7.4999999999999997E-3</v>
      </c>
      <c r="KH7" s="6">
        <v>-6.9999999999999999E-4</v>
      </c>
      <c r="KI7" s="6">
        <v>4.1000000000000003E-3</v>
      </c>
      <c r="KJ7" s="6"/>
      <c r="KK7" s="6"/>
      <c r="KL7" s="6">
        <v>-5.4999999999999997E-3</v>
      </c>
      <c r="KM7" s="6">
        <v>-1.2999999999999999E-3</v>
      </c>
      <c r="KN7" s="6">
        <v>-3.5999999999999999E-3</v>
      </c>
      <c r="KO7" s="6">
        <v>1.6999999999999999E-3</v>
      </c>
      <c r="KP7" s="6">
        <v>1.6999999999999999E-3</v>
      </c>
      <c r="KQ7" s="6"/>
      <c r="KR7" s="6"/>
      <c r="KS7" s="6">
        <v>-4.0000000000000001E-3</v>
      </c>
      <c r="KT7" s="6">
        <v>1E-3</v>
      </c>
      <c r="KU7" s="506">
        <v>-1.4E-3</v>
      </c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7">
        <f t="shared" si="12"/>
        <v>-7.4999999999999997E-3</v>
      </c>
      <c r="LM7" s="7">
        <f t="shared" si="13"/>
        <v>-1.4090909090909087E-3</v>
      </c>
      <c r="LN7" s="7">
        <f t="shared" si="14"/>
        <v>4.1000000000000003E-3</v>
      </c>
      <c r="MN7" s="55">
        <v>0.67154999999999998</v>
      </c>
      <c r="MO7" s="55">
        <v>0.69093000000000004</v>
      </c>
      <c r="MP7" s="55">
        <v>0.68071000000000004</v>
      </c>
      <c r="MQ7" s="55">
        <v>0.6825</v>
      </c>
      <c r="MR7" s="55"/>
      <c r="MS7" s="4" t="s">
        <v>41</v>
      </c>
      <c r="MT7" s="55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7">
        <f t="shared" si="15"/>
        <v>0</v>
      </c>
      <c r="OA7" s="7" t="e">
        <f t="shared" si="16"/>
        <v>#DIV/0!</v>
      </c>
      <c r="OB7" s="7">
        <f t="shared" si="17"/>
        <v>0</v>
      </c>
      <c r="PF7" s="55">
        <v>0.67154999999999998</v>
      </c>
      <c r="PG7" s="55">
        <v>0.69093000000000004</v>
      </c>
      <c r="PH7" s="55">
        <v>0.68071000000000004</v>
      </c>
      <c r="PI7" s="55">
        <v>0.6825</v>
      </c>
      <c r="PJ7" s="55"/>
      <c r="PK7" s="55"/>
      <c r="PL7" s="4" t="s">
        <v>41</v>
      </c>
      <c r="PM7" s="55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7">
        <f t="shared" si="18"/>
        <v>0</v>
      </c>
      <c r="QT7" s="7" t="e">
        <f t="shared" si="19"/>
        <v>#DIV/0!</v>
      </c>
      <c r="QU7" s="7">
        <f t="shared" si="20"/>
        <v>0</v>
      </c>
    </row>
    <row r="8" spans="29:463" ht="15.75" thickBot="1" x14ac:dyDescent="0.3">
      <c r="AC8" s="4" t="s">
        <v>42</v>
      </c>
      <c r="AD8" s="5">
        <v>1.3637999999999999</v>
      </c>
      <c r="AE8" s="6"/>
      <c r="AF8" s="6">
        <v>-3.3E-3</v>
      </c>
      <c r="AG8" s="6">
        <v>-7.3000000000000001E-3</v>
      </c>
      <c r="AH8" s="6">
        <v>-8.0999999999999996E-3</v>
      </c>
      <c r="AI8" s="6"/>
      <c r="AJ8" s="6"/>
      <c r="AK8" s="6">
        <v>-5.4999999999999997E-3</v>
      </c>
      <c r="AL8" s="6">
        <v>-1.4E-3</v>
      </c>
      <c r="AM8" s="6">
        <v>-4.4999999999999997E-3</v>
      </c>
      <c r="AN8" s="6">
        <v>2.3E-3</v>
      </c>
      <c r="AO8" s="6">
        <v>2.7000000000000001E-3</v>
      </c>
      <c r="AP8" s="6"/>
      <c r="AQ8" s="6"/>
      <c r="AR8" s="6">
        <v>8.9999999999999998E-4</v>
      </c>
      <c r="AS8" s="6">
        <v>-1E-3</v>
      </c>
      <c r="AT8" s="6">
        <v>-2.9999999999999997E-4</v>
      </c>
      <c r="AU8" s="6">
        <v>1.6999999999999999E-3</v>
      </c>
      <c r="AV8" s="6">
        <v>-8.0000000000000004E-4</v>
      </c>
      <c r="AW8" s="6"/>
      <c r="AX8" s="6"/>
      <c r="AY8" s="6">
        <v>2.5000000000000001E-3</v>
      </c>
      <c r="AZ8" s="6">
        <v>4.7000000000000002E-3</v>
      </c>
      <c r="BA8" s="6">
        <v>-5.9999999999999995E-4</v>
      </c>
      <c r="BB8" s="6">
        <v>8.9999999999999998E-4</v>
      </c>
      <c r="BC8" s="6">
        <v>-9.5999999999999992E-3</v>
      </c>
      <c r="BD8" s="6"/>
      <c r="BE8" s="6"/>
      <c r="BF8" s="6">
        <v>3.0000000000000001E-3</v>
      </c>
      <c r="BG8" s="6">
        <v>1E-3</v>
      </c>
      <c r="BH8" s="6">
        <v>-8.6E-3</v>
      </c>
      <c r="BI8" s="6">
        <v>-1.6000000000000001E-3</v>
      </c>
      <c r="BJ8" s="7">
        <f t="shared" si="0"/>
        <v>-9.5999999999999992E-3</v>
      </c>
      <c r="BK8" s="7">
        <f t="shared" si="1"/>
        <v>-1.495454545454545E-3</v>
      </c>
      <c r="BL8" s="7">
        <f t="shared" si="2"/>
        <v>4.7000000000000002E-3</v>
      </c>
      <c r="CN8" s="277">
        <v>1.3637999999999999</v>
      </c>
      <c r="CO8" s="4" t="s">
        <v>42</v>
      </c>
      <c r="CP8" s="55">
        <v>1.31351</v>
      </c>
      <c r="CQ8" s="6">
        <v>-2.3E-3</v>
      </c>
      <c r="CR8" s="6"/>
      <c r="CS8" s="6"/>
      <c r="CT8" s="6">
        <v>1.1999999999999999E-3</v>
      </c>
      <c r="CU8" s="6">
        <v>1.6000000000000001E-3</v>
      </c>
      <c r="CV8" s="6">
        <v>6.7000000000000002E-3</v>
      </c>
      <c r="CW8" s="6">
        <v>7.0000000000000001E-3</v>
      </c>
      <c r="CX8" s="6">
        <v>-2.8E-3</v>
      </c>
      <c r="CY8" s="6"/>
      <c r="CZ8" s="9"/>
      <c r="DA8" s="6">
        <v>2E-3</v>
      </c>
      <c r="DB8" s="6">
        <v>-4.8999999999999998E-3</v>
      </c>
      <c r="DC8" s="6">
        <v>1.6000000000000001E-3</v>
      </c>
      <c r="DD8" s="6">
        <v>3.2000000000000002E-3</v>
      </c>
      <c r="DE8" s="6">
        <v>-3.5000000000000001E-3</v>
      </c>
      <c r="DF8" s="6"/>
      <c r="DG8" s="9"/>
      <c r="DH8" s="6">
        <v>-4.0000000000000002E-4</v>
      </c>
      <c r="DI8" s="6">
        <v>-2E-3</v>
      </c>
      <c r="DJ8" s="6">
        <v>-2.5999999999999999E-3</v>
      </c>
      <c r="DK8" s="6">
        <v>3.8E-3</v>
      </c>
      <c r="DL8" s="6">
        <v>-6.1999999999999998E-3</v>
      </c>
      <c r="DM8" s="6"/>
      <c r="DN8" s="10"/>
      <c r="DO8" s="6">
        <v>4.1000000000000003E-3</v>
      </c>
      <c r="DP8" s="6">
        <v>-1.2999999999999999E-3</v>
      </c>
      <c r="DQ8" s="6">
        <v>-1.1000000000000001E-3</v>
      </c>
      <c r="DR8" s="6">
        <v>8.9999999999999998E-4</v>
      </c>
      <c r="DS8" s="6"/>
      <c r="DT8" s="6"/>
      <c r="DU8" s="6"/>
      <c r="DV8" s="7">
        <f t="shared" si="3"/>
        <v>-6.1999999999999998E-3</v>
      </c>
      <c r="DW8" s="7">
        <f t="shared" si="4"/>
        <v>2.5000000000000011E-4</v>
      </c>
      <c r="DX8" s="7">
        <f t="shared" si="5"/>
        <v>7.0000000000000001E-3</v>
      </c>
      <c r="FA8" s="55">
        <v>1.3637999999999999</v>
      </c>
      <c r="FB8" s="55">
        <v>1.31351</v>
      </c>
      <c r="FC8" s="4" t="s">
        <v>42</v>
      </c>
      <c r="FD8" s="55">
        <v>1.3168599999999999</v>
      </c>
      <c r="FE8" s="6">
        <v>9.7000000000000003E-3</v>
      </c>
      <c r="FF8" s="6"/>
      <c r="FG8" s="6"/>
      <c r="FH8" s="6">
        <v>8.0000000000000004E-4</v>
      </c>
      <c r="FI8" s="6">
        <v>3.8999999999999998E-3</v>
      </c>
      <c r="FJ8" s="6">
        <v>6.6E-3</v>
      </c>
      <c r="FK8" s="6">
        <v>1E-3</v>
      </c>
      <c r="FL8" s="6">
        <v>-2.7000000000000001E-3</v>
      </c>
      <c r="FM8" s="6"/>
      <c r="FN8" s="9"/>
      <c r="FO8" s="6">
        <v>-1.4E-3</v>
      </c>
      <c r="FP8" s="6">
        <v>-2.3E-3</v>
      </c>
      <c r="FQ8" s="6">
        <v>-3.8999999999999998E-3</v>
      </c>
      <c r="FR8" s="6">
        <v>2.0999999999999999E-3</v>
      </c>
      <c r="FS8" s="6">
        <v>1E-3</v>
      </c>
      <c r="FT8" s="6"/>
      <c r="FU8" s="9"/>
      <c r="FV8" s="6">
        <v>-2.9999999999999997E-4</v>
      </c>
      <c r="FW8" s="6">
        <v>-5.9999999999999995E-4</v>
      </c>
      <c r="FX8" s="6">
        <v>-1E-3</v>
      </c>
      <c r="FY8" s="6">
        <v>5.1000000000000004E-3</v>
      </c>
      <c r="FZ8" s="6">
        <v>4.7000000000000002E-3</v>
      </c>
      <c r="GA8" s="6"/>
      <c r="GB8" s="10"/>
      <c r="GC8" s="6">
        <v>-2E-3</v>
      </c>
      <c r="GD8" s="6">
        <v>-1.2999999999999999E-3</v>
      </c>
      <c r="GE8" s="6">
        <v>2.2000000000000001E-3</v>
      </c>
      <c r="GF8" s="6">
        <v>2.3999999999999998E-3</v>
      </c>
      <c r="GG8" s="6">
        <v>-6.4000000000000003E-3</v>
      </c>
      <c r="GH8" s="6"/>
      <c r="GI8" s="6"/>
      <c r="GJ8" s="7">
        <f t="shared" si="6"/>
        <v>-6.4000000000000003E-3</v>
      </c>
      <c r="GK8" s="7">
        <f t="shared" si="7"/>
        <v>8.3809523809523793E-4</v>
      </c>
      <c r="GL8" s="7">
        <f t="shared" si="8"/>
        <v>9.7000000000000003E-3</v>
      </c>
      <c r="IB8" s="55">
        <v>1.3637999999999999</v>
      </c>
      <c r="IC8" s="55">
        <v>1.31351</v>
      </c>
      <c r="ID8" s="55">
        <v>1.3168599999999999</v>
      </c>
      <c r="IE8" s="4" t="s">
        <v>42</v>
      </c>
      <c r="IF8" s="55">
        <v>1.3342000000000001</v>
      </c>
      <c r="IG8" s="6">
        <v>-2.8E-3</v>
      </c>
      <c r="IH8" s="6">
        <v>2.0999999999999999E-3</v>
      </c>
      <c r="II8" s="6">
        <v>8.9999999999999998E-4</v>
      </c>
      <c r="IJ8" s="6">
        <v>1E-3</v>
      </c>
      <c r="IK8" s="6">
        <v>1.6999999999999999E-3</v>
      </c>
      <c r="IL8" s="6"/>
      <c r="IM8" s="6"/>
      <c r="IN8" s="6">
        <v>-5.0000000000000001E-3</v>
      </c>
      <c r="IO8" s="6">
        <v>8.9999999999999998E-4</v>
      </c>
      <c r="IP8" s="6">
        <v>-1E-4</v>
      </c>
      <c r="IQ8" s="6">
        <v>4.5999999999999999E-3</v>
      </c>
      <c r="IR8" s="6">
        <v>-4.0000000000000001E-3</v>
      </c>
      <c r="IS8" s="6"/>
      <c r="IT8" s="6"/>
      <c r="IU8" s="6">
        <v>3.5999999999999999E-3</v>
      </c>
      <c r="IV8" s="6">
        <v>-1.1000000000000001E-3</v>
      </c>
      <c r="IW8" s="6">
        <v>-6.9999999999999999E-4</v>
      </c>
      <c r="IX8" s="6">
        <v>3.5000000000000001E-3</v>
      </c>
      <c r="IY8" s="6">
        <v>1.1000000000000001E-3</v>
      </c>
      <c r="IZ8" s="6"/>
      <c r="JA8" s="6"/>
      <c r="JB8" s="6">
        <v>-3.3E-3</v>
      </c>
      <c r="JC8" s="6">
        <v>6.1000000000000004E-3</v>
      </c>
      <c r="JD8" s="6">
        <v>5.3E-3</v>
      </c>
      <c r="JE8" s="6">
        <v>-2.9999999999999997E-4</v>
      </c>
      <c r="JF8" s="6">
        <v>-1.6999999999999999E-3</v>
      </c>
      <c r="JG8" s="6"/>
      <c r="JH8" s="6"/>
      <c r="JI8" s="6">
        <v>1E-4</v>
      </c>
      <c r="JJ8" s="6">
        <v>-4.7999999999999996E-3</v>
      </c>
      <c r="JK8" s="6"/>
      <c r="JL8" s="7">
        <f t="shared" si="9"/>
        <v>-5.0000000000000001E-3</v>
      </c>
      <c r="JM8" s="7">
        <f t="shared" si="10"/>
        <v>3.2272727272727271E-4</v>
      </c>
      <c r="JN8" s="7">
        <f t="shared" si="11"/>
        <v>6.1000000000000004E-3</v>
      </c>
      <c r="KA8" s="55">
        <v>1.3637999999999999</v>
      </c>
      <c r="KB8" s="55">
        <v>1.31351</v>
      </c>
      <c r="KC8" s="55">
        <v>1.3168599999999999</v>
      </c>
      <c r="KD8" s="55">
        <v>1.3342000000000001</v>
      </c>
      <c r="KE8" s="4" t="s">
        <v>42</v>
      </c>
      <c r="KF8" s="55">
        <v>1.3387</v>
      </c>
      <c r="KG8" s="6">
        <v>3.3999999999999998E-3</v>
      </c>
      <c r="KH8" s="6">
        <v>2E-3</v>
      </c>
      <c r="KI8" s="6">
        <v>-3.7000000000000002E-3</v>
      </c>
      <c r="KJ8" s="6"/>
      <c r="KK8" s="6"/>
      <c r="KL8" s="6">
        <v>1.8E-3</v>
      </c>
      <c r="KM8" s="6">
        <v>1.8E-3</v>
      </c>
      <c r="KN8" s="6">
        <v>5.0000000000000001E-4</v>
      </c>
      <c r="KO8" s="6">
        <v>-2.9999999999999997E-4</v>
      </c>
      <c r="KP8" s="6">
        <v>-3.8999999999999998E-3</v>
      </c>
      <c r="KQ8" s="6"/>
      <c r="KR8" s="6"/>
      <c r="KS8" s="6">
        <v>4.7000000000000002E-3</v>
      </c>
      <c r="KT8" s="6">
        <v>-8.9999999999999998E-4</v>
      </c>
      <c r="KU8" s="506">
        <v>5.0000000000000001E-4</v>
      </c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7">
        <f t="shared" si="12"/>
        <v>-3.8999999999999998E-3</v>
      </c>
      <c r="LM8" s="7">
        <f t="shared" si="13"/>
        <v>5.3636363636363647E-4</v>
      </c>
      <c r="LN8" s="7">
        <f t="shared" si="14"/>
        <v>4.7000000000000002E-3</v>
      </c>
      <c r="MN8" s="55">
        <v>1.3637999999999999</v>
      </c>
      <c r="MO8" s="55">
        <v>1.31351</v>
      </c>
      <c r="MP8" s="55">
        <v>1.3168599999999999</v>
      </c>
      <c r="MQ8" s="55">
        <v>1.3342000000000001</v>
      </c>
      <c r="MR8" s="55"/>
      <c r="MS8" s="4" t="s">
        <v>42</v>
      </c>
      <c r="MT8" s="55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7">
        <f t="shared" si="15"/>
        <v>0</v>
      </c>
      <c r="OA8" s="7" t="e">
        <f t="shared" si="16"/>
        <v>#DIV/0!</v>
      </c>
      <c r="OB8" s="7">
        <f t="shared" si="17"/>
        <v>0</v>
      </c>
      <c r="PF8" s="55">
        <v>1.3637999999999999</v>
      </c>
      <c r="PG8" s="55">
        <v>1.31351</v>
      </c>
      <c r="PH8" s="55">
        <v>1.3168599999999999</v>
      </c>
      <c r="PI8" s="55">
        <v>1.3342000000000001</v>
      </c>
      <c r="PJ8" s="55"/>
      <c r="PK8" s="55"/>
      <c r="PL8" s="4" t="s">
        <v>42</v>
      </c>
      <c r="PM8" s="55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7">
        <f t="shared" si="18"/>
        <v>0</v>
      </c>
      <c r="QT8" s="7" t="e">
        <f t="shared" si="19"/>
        <v>#DIV/0!</v>
      </c>
      <c r="QU8" s="7">
        <f t="shared" si="20"/>
        <v>0</v>
      </c>
    </row>
    <row r="9" spans="29:463" ht="15.75" thickBot="1" x14ac:dyDescent="0.3">
      <c r="AC9" s="11" t="s">
        <v>43</v>
      </c>
      <c r="AD9" s="12"/>
      <c r="AE9" s="13">
        <f>SUM( -AE2, -AE3,AE4,AE5, -AE6, -AE7,AE8)</f>
        <v>0</v>
      </c>
      <c r="AF9" s="13">
        <f>SUM( -AF2, -AF3,AF4,AF5, -AF6, -AF7,AF8)</f>
        <v>3.9199999999999999E-2</v>
      </c>
      <c r="AG9" s="13">
        <f>SUM( -AG2, -AG3,AG4,AG5, -AG6, -AG7,AG8)</f>
        <v>-3.73E-2</v>
      </c>
      <c r="AH9" s="13">
        <f>SUM( -AH2, -AH3,AH4,AH5, -AH6, -AH7,AH8)</f>
        <v>-3.1699999999999999E-2</v>
      </c>
      <c r="AI9" s="13">
        <f t="shared" ref="AI9:AN9" si="21">SUM( -AI2, -AI3,AI4,AI5, -AI6, -AI7,AI8)</f>
        <v>0</v>
      </c>
      <c r="AJ9" s="13">
        <f t="shared" si="21"/>
        <v>0</v>
      </c>
      <c r="AK9" s="13">
        <f t="shared" si="21"/>
        <v>-2.8499999999999998E-2</v>
      </c>
      <c r="AL9" s="13">
        <f>SUM( -AL2, -AL3,AL4,AL5, -AL6, -AL7,AL8)</f>
        <v>1.4499999999999997E-2</v>
      </c>
      <c r="AM9" s="13">
        <f>SUM( -AM2, -AM3,AM4,AM5, -AM6, -AM7,AM8)</f>
        <v>-4.6599999999999996E-2</v>
      </c>
      <c r="AN9" s="13">
        <f t="shared" si="21"/>
        <v>2.1500000000000002E-2</v>
      </c>
      <c r="AO9" s="13">
        <f t="shared" ref="AO9:BA9" si="22">SUM( -AO2, -AO3,AO4,AO5, -AO6, -AO7,AO8)</f>
        <v>-1.1900000000000001E-2</v>
      </c>
      <c r="AP9" s="13">
        <f t="shared" si="22"/>
        <v>0</v>
      </c>
      <c r="AQ9" s="13">
        <f t="shared" si="22"/>
        <v>0</v>
      </c>
      <c r="AR9" s="13">
        <f t="shared" si="22"/>
        <v>-3.3E-3</v>
      </c>
      <c r="AS9" s="13">
        <f t="shared" si="22"/>
        <v>1.7499999999999998E-2</v>
      </c>
      <c r="AT9" s="13">
        <f t="shared" si="22"/>
        <v>1.7499999999999998E-2</v>
      </c>
      <c r="AU9" s="13">
        <f t="shared" si="22"/>
        <v>-2.8000000000000004E-3</v>
      </c>
      <c r="AV9" s="13">
        <f t="shared" si="22"/>
        <v>2.2599999999999999E-2</v>
      </c>
      <c r="AW9" s="13">
        <f t="shared" si="22"/>
        <v>0</v>
      </c>
      <c r="AX9" s="13">
        <f t="shared" si="22"/>
        <v>0</v>
      </c>
      <c r="AY9" s="13">
        <f t="shared" si="22"/>
        <v>3.0999999999999999E-3</v>
      </c>
      <c r="AZ9" s="13">
        <f t="shared" si="22"/>
        <v>1.6000000000000007E-3</v>
      </c>
      <c r="BA9" s="13">
        <f t="shared" si="22"/>
        <v>-2.06E-2</v>
      </c>
      <c r="BB9" s="13">
        <f t="shared" ref="BB9:BI9" si="23">SUM( -BB2, -BB3,BB4,BB5, -BB6, -BB7,BB8)</f>
        <v>2.06E-2</v>
      </c>
      <c r="BC9" s="13">
        <f>SUM( -BC2, -BC3,BC4,BC5, -BC6, -BC7,BC8)</f>
        <v>-5.6799999999999996E-2</v>
      </c>
      <c r="BD9" s="13">
        <f t="shared" si="23"/>
        <v>0</v>
      </c>
      <c r="BE9" s="13">
        <f t="shared" si="23"/>
        <v>0</v>
      </c>
      <c r="BF9" s="13">
        <f t="shared" si="23"/>
        <v>3.7999999999999996E-3</v>
      </c>
      <c r="BG9" s="13">
        <f t="shared" si="23"/>
        <v>1.3299999999999999E-2</v>
      </c>
      <c r="BH9" s="13">
        <f t="shared" si="23"/>
        <v>-4.3200000000000002E-2</v>
      </c>
      <c r="BI9" s="13">
        <f t="shared" si="23"/>
        <v>-7.4999999999999997E-3</v>
      </c>
      <c r="BJ9" s="7">
        <f t="shared" si="0"/>
        <v>-5.6799999999999996E-2</v>
      </c>
      <c r="BK9" s="7">
        <f t="shared" si="1"/>
        <v>-3.7096774193548375E-3</v>
      </c>
      <c r="BL9" s="7">
        <f t="shared" si="2"/>
        <v>3.9199999999999999E-2</v>
      </c>
      <c r="BM9" s="12"/>
      <c r="BN9" s="12"/>
      <c r="BO9" s="12"/>
      <c r="BP9" s="12"/>
      <c r="BQ9" s="12"/>
      <c r="CM9" s="11" t="s">
        <v>43</v>
      </c>
      <c r="CN9" s="278"/>
      <c r="CO9" s="11" t="s">
        <v>43</v>
      </c>
      <c r="CP9" s="12"/>
      <c r="CQ9" s="13">
        <f>SUM( -CQ2, -CQ3,CQ4,CQ5, -CQ6, -CQ7,CQ8)</f>
        <v>1.2699999999999999E-2</v>
      </c>
      <c r="CR9" s="13">
        <f t="shared" ref="CR9:DA9" si="24">SUM( -CR2, -CR3,CR4,CR5, -CR6, -CR7,CR8)</f>
        <v>0</v>
      </c>
      <c r="CS9" s="13">
        <f t="shared" si="24"/>
        <v>0</v>
      </c>
      <c r="CT9" s="13">
        <f t="shared" si="24"/>
        <v>1.6399999999999998E-2</v>
      </c>
      <c r="CU9" s="13">
        <f t="shared" si="24"/>
        <v>1.18E-2</v>
      </c>
      <c r="CV9" s="13">
        <f t="shared" si="24"/>
        <v>4.8699999999999993E-2</v>
      </c>
      <c r="CW9" s="13">
        <f t="shared" si="24"/>
        <v>9.7000000000000003E-3</v>
      </c>
      <c r="CX9" s="13">
        <f t="shared" si="24"/>
        <v>-8.9999999999999976E-4</v>
      </c>
      <c r="CY9" s="13">
        <f t="shared" si="24"/>
        <v>0</v>
      </c>
      <c r="CZ9" s="13">
        <f t="shared" si="24"/>
        <v>0</v>
      </c>
      <c r="DA9" s="13">
        <f t="shared" si="24"/>
        <v>2.6200000000000001E-2</v>
      </c>
      <c r="DB9" s="13">
        <f t="shared" ref="DB9:DM9" si="25">SUM( -DB2, -DB3,DB4,DB5, -DB6, -DB7,DB8)</f>
        <v>-1.4199999999999999E-2</v>
      </c>
      <c r="DC9" s="13">
        <f t="shared" si="25"/>
        <v>9.5999999999999992E-3</v>
      </c>
      <c r="DD9" s="13">
        <f t="shared" si="25"/>
        <v>-1.24E-2</v>
      </c>
      <c r="DE9" s="13">
        <f t="shared" si="25"/>
        <v>-1.8700000000000001E-2</v>
      </c>
      <c r="DF9" s="13">
        <f t="shared" si="25"/>
        <v>0</v>
      </c>
      <c r="DG9" s="13">
        <f t="shared" si="25"/>
        <v>0</v>
      </c>
      <c r="DH9" s="13">
        <f t="shared" si="25"/>
        <v>-2.3E-3</v>
      </c>
      <c r="DI9" s="13">
        <f t="shared" si="25"/>
        <v>-2.8900000000000002E-2</v>
      </c>
      <c r="DJ9" s="13">
        <f t="shared" si="25"/>
        <v>4.8999999999999998E-3</v>
      </c>
      <c r="DK9" s="13">
        <f t="shared" si="25"/>
        <v>2.24E-2</v>
      </c>
      <c r="DL9" s="13">
        <f t="shared" si="25"/>
        <v>-0.02</v>
      </c>
      <c r="DM9" s="13">
        <f t="shared" si="25"/>
        <v>0</v>
      </c>
      <c r="DN9" s="13">
        <f t="shared" ref="DN9:DU9" si="26">SUM( -DN2, -DN3,DN4,DN5, -DN6, -DN7,DN8)</f>
        <v>0</v>
      </c>
      <c r="DO9" s="13">
        <f t="shared" si="26"/>
        <v>-9.7999999999999997E-3</v>
      </c>
      <c r="DP9" s="13">
        <f t="shared" si="26"/>
        <v>-2.4799999999999999E-2</v>
      </c>
      <c r="DQ9" s="13">
        <f t="shared" si="26"/>
        <v>1.3299999999999999E-2</v>
      </c>
      <c r="DR9" s="13">
        <f t="shared" si="26"/>
        <v>1.4900000000000002E-2</v>
      </c>
      <c r="DS9" s="13">
        <f t="shared" si="26"/>
        <v>0</v>
      </c>
      <c r="DT9" s="13">
        <f t="shared" si="26"/>
        <v>0</v>
      </c>
      <c r="DU9" s="13">
        <f t="shared" si="26"/>
        <v>0</v>
      </c>
      <c r="DV9" s="7">
        <f t="shared" si="3"/>
        <v>-2.8900000000000002E-2</v>
      </c>
      <c r="DW9" s="7">
        <f t="shared" si="4"/>
        <v>1.8903225806451607E-3</v>
      </c>
      <c r="DX9" s="7">
        <f t="shared" si="5"/>
        <v>4.8699999999999993E-2</v>
      </c>
      <c r="FA9" s="278"/>
      <c r="FB9" s="12"/>
      <c r="FC9" s="11" t="s">
        <v>43</v>
      </c>
      <c r="FD9" s="12"/>
      <c r="FE9" s="13">
        <f t="shared" ref="FE9:FO9" si="27">SUM( -FE2, -FE3,FE4,FE5, -FE6, -FE7,FE8)</f>
        <v>2.2900000000000004E-2</v>
      </c>
      <c r="FF9" s="13">
        <f t="shared" si="27"/>
        <v>0</v>
      </c>
      <c r="FG9" s="13">
        <f t="shared" si="27"/>
        <v>0</v>
      </c>
      <c r="FH9" s="13">
        <f t="shared" si="27"/>
        <v>-4.1999999999999989E-3</v>
      </c>
      <c r="FI9" s="13">
        <f t="shared" si="27"/>
        <v>1.8099999999999998E-2</v>
      </c>
      <c r="FJ9" s="13">
        <f t="shared" si="27"/>
        <v>1.8500000000000003E-2</v>
      </c>
      <c r="FK9" s="13">
        <f t="shared" si="27"/>
        <v>2.6499999999999999E-2</v>
      </c>
      <c r="FL9" s="13">
        <f t="shared" si="27"/>
        <v>-1.9799999999999998E-2</v>
      </c>
      <c r="FM9" s="13">
        <f t="shared" si="27"/>
        <v>0</v>
      </c>
      <c r="FN9" s="13">
        <f t="shared" si="27"/>
        <v>0</v>
      </c>
      <c r="FO9" s="13">
        <f t="shared" si="27"/>
        <v>-1.7499999999999995E-2</v>
      </c>
      <c r="FP9" s="13">
        <f t="shared" ref="FP9:GA9" si="28">SUM( -FP2, -FP3,FP4,FP5, -FP6, -FP7,FP8)</f>
        <v>-7.0000000000000001E-3</v>
      </c>
      <c r="FQ9" s="13">
        <f t="shared" si="28"/>
        <v>-3.5299999999999998E-2</v>
      </c>
      <c r="FR9" s="13">
        <f t="shared" si="28"/>
        <v>2.4800000000000003E-2</v>
      </c>
      <c r="FS9" s="13">
        <f t="shared" si="28"/>
        <v>-1.5399999999999997E-2</v>
      </c>
      <c r="FT9" s="13">
        <f t="shared" si="28"/>
        <v>0</v>
      </c>
      <c r="FU9" s="13">
        <f t="shared" si="28"/>
        <v>0</v>
      </c>
      <c r="FV9" s="13">
        <f t="shared" si="28"/>
        <v>-5.1999999999999998E-3</v>
      </c>
      <c r="FW9" s="13">
        <f t="shared" si="28"/>
        <v>-3.0999999999999995E-3</v>
      </c>
      <c r="FX9" s="13">
        <f t="shared" si="28"/>
        <v>-2.1400000000000002E-2</v>
      </c>
      <c r="FY9" s="13">
        <f t="shared" si="28"/>
        <v>1.7000000000000001E-2</v>
      </c>
      <c r="FZ9" s="13">
        <f t="shared" si="28"/>
        <v>1.3999999999999993E-3</v>
      </c>
      <c r="GA9" s="13">
        <f t="shared" si="28"/>
        <v>0</v>
      </c>
      <c r="GB9" s="13">
        <f t="shared" ref="GB9:GI9" si="29">SUM( -GB2, -GB3,GB4,GB5, -GB6, -GB7,GB8)</f>
        <v>0</v>
      </c>
      <c r="GC9" s="13">
        <f t="shared" si="29"/>
        <v>-1.2800000000000001E-2</v>
      </c>
      <c r="GD9" s="13">
        <f t="shared" si="29"/>
        <v>7.1999999999999989E-3</v>
      </c>
      <c r="GE9" s="13">
        <f t="shared" si="29"/>
        <v>2.6500000000000003E-2</v>
      </c>
      <c r="GF9" s="13">
        <f t="shared" si="29"/>
        <v>2.07E-2</v>
      </c>
      <c r="GG9" s="13">
        <f t="shared" si="29"/>
        <v>-1.0499999999999999E-2</v>
      </c>
      <c r="GH9" s="13">
        <f t="shared" si="29"/>
        <v>0</v>
      </c>
      <c r="GI9" s="13">
        <f t="shared" si="29"/>
        <v>0</v>
      </c>
      <c r="GJ9" s="7">
        <f t="shared" si="6"/>
        <v>-3.5299999999999998E-2</v>
      </c>
      <c r="GK9" s="7">
        <f t="shared" si="7"/>
        <v>1.012903225806452E-3</v>
      </c>
      <c r="GL9" s="7">
        <f t="shared" si="8"/>
        <v>2.6500000000000003E-2</v>
      </c>
      <c r="IB9" s="278"/>
      <c r="IC9" s="12"/>
      <c r="ID9" s="12"/>
      <c r="IE9" s="11" t="s">
        <v>43</v>
      </c>
      <c r="IF9" s="12"/>
      <c r="IG9" s="13">
        <f t="shared" ref="IG9:IQ9" si="30">SUM( -IG2, -IG3,IG4,IG5, -IG6, -IG7,IG8)</f>
        <v>-2.700000000000001E-3</v>
      </c>
      <c r="IH9" s="13">
        <f t="shared" si="30"/>
        <v>1.35E-2</v>
      </c>
      <c r="II9" s="13">
        <f t="shared" si="30"/>
        <v>-1.06E-2</v>
      </c>
      <c r="IJ9" s="13">
        <f t="shared" si="30"/>
        <v>1.4700000000000001E-2</v>
      </c>
      <c r="IK9" s="13">
        <f t="shared" si="30"/>
        <v>1.01E-2</v>
      </c>
      <c r="IL9" s="13">
        <f t="shared" si="30"/>
        <v>0</v>
      </c>
      <c r="IM9" s="13">
        <f t="shared" si="30"/>
        <v>0</v>
      </c>
      <c r="IN9" s="13">
        <f t="shared" si="30"/>
        <v>-1.8699999999999998E-2</v>
      </c>
      <c r="IO9" s="13">
        <f t="shared" si="30"/>
        <v>-1.1000000000000001E-3</v>
      </c>
      <c r="IP9" s="13">
        <f t="shared" si="30"/>
        <v>-1.1299999999999998E-2</v>
      </c>
      <c r="IQ9" s="13">
        <f t="shared" si="30"/>
        <v>2.69E-2</v>
      </c>
      <c r="IR9" s="13">
        <f t="shared" ref="IR9:JC9" si="31">SUM( -IR2, -IR3,IR4,IR5, -IR6, -IR7,IR8)</f>
        <v>-1.84E-2</v>
      </c>
      <c r="IS9" s="13">
        <f t="shared" si="31"/>
        <v>0</v>
      </c>
      <c r="IT9" s="13">
        <f t="shared" si="31"/>
        <v>0</v>
      </c>
      <c r="IU9" s="13">
        <f t="shared" si="31"/>
        <v>3.0999999999999999E-3</v>
      </c>
      <c r="IV9" s="13">
        <f t="shared" si="31"/>
        <v>7.1999999999999998E-3</v>
      </c>
      <c r="IW9" s="13">
        <f t="shared" si="31"/>
        <v>7.0000000000000001E-3</v>
      </c>
      <c r="IX9" s="13">
        <f t="shared" si="31"/>
        <v>2.8900000000000002E-2</v>
      </c>
      <c r="IY9" s="13">
        <f t="shared" si="31"/>
        <v>-3.8999999999999998E-3</v>
      </c>
      <c r="IZ9" s="13">
        <f t="shared" si="31"/>
        <v>0</v>
      </c>
      <c r="JA9" s="13">
        <f t="shared" si="31"/>
        <v>0</v>
      </c>
      <c r="JB9" s="13">
        <f t="shared" si="31"/>
        <v>1E-3</v>
      </c>
      <c r="JC9" s="13">
        <f t="shared" si="31"/>
        <v>2.35E-2</v>
      </c>
      <c r="JD9" s="13">
        <f t="shared" ref="JD9:JK9" si="32">SUM( -JD2, -JD3,JD4,JD5, -JD6, -JD7,JD8)</f>
        <v>4.0899999999999999E-2</v>
      </c>
      <c r="JE9" s="13">
        <f t="shared" si="32"/>
        <v>-8.8000000000000005E-3</v>
      </c>
      <c r="JF9" s="13">
        <f t="shared" si="32"/>
        <v>-1.54E-2</v>
      </c>
      <c r="JG9" s="13">
        <f t="shared" si="32"/>
        <v>0</v>
      </c>
      <c r="JH9" s="13">
        <f t="shared" si="32"/>
        <v>0</v>
      </c>
      <c r="JI9" s="13">
        <f t="shared" si="32"/>
        <v>-9.0000000000000011E-3</v>
      </c>
      <c r="JJ9" s="13">
        <f t="shared" si="32"/>
        <v>-1.9000000000000003E-2</v>
      </c>
      <c r="JK9" s="13">
        <f t="shared" si="32"/>
        <v>0</v>
      </c>
      <c r="JL9" s="7">
        <f t="shared" si="9"/>
        <v>-1.9000000000000003E-2</v>
      </c>
      <c r="JM9" s="7">
        <f t="shared" si="10"/>
        <v>1.8677419354838707E-3</v>
      </c>
      <c r="JN9" s="7">
        <f t="shared" si="11"/>
        <v>4.0899999999999999E-2</v>
      </c>
      <c r="KA9" s="278"/>
      <c r="KB9" s="12"/>
      <c r="KC9" s="12"/>
      <c r="KD9" s="12"/>
      <c r="KE9" s="11" t="s">
        <v>43</v>
      </c>
      <c r="KF9" s="12"/>
      <c r="KG9" s="13">
        <f t="shared" ref="KG9" si="33">SUM( -KG2, -KG3,KG4,KG5, -KG6, -KG7,KG8)</f>
        <v>1.3999999999999999E-2</v>
      </c>
      <c r="KH9" s="13">
        <f t="shared" ref="KH9:KK9" si="34">SUM( -KH2, -KH3,KH4,KH5, -KH6, -KH7,KH8)</f>
        <v>1.03E-2</v>
      </c>
      <c r="KI9" s="13">
        <f t="shared" si="34"/>
        <v>-3.15E-2</v>
      </c>
      <c r="KJ9" s="13">
        <f t="shared" si="34"/>
        <v>0</v>
      </c>
      <c r="KK9" s="13">
        <f t="shared" si="34"/>
        <v>0</v>
      </c>
      <c r="KL9" s="13">
        <f t="shared" ref="KL9" si="35">SUM( -KL2, -KL3,KL4,KL5, -KL6, -KL7,KL8)</f>
        <v>1.5399999999999999E-2</v>
      </c>
      <c r="KM9" s="13">
        <f t="shared" ref="KM9:LK9" si="36">SUM( -KM2, -KM3,KM4,KM5, -KM6, -KM7,KM8)</f>
        <v>-8.0000000000000036E-4</v>
      </c>
      <c r="KN9" s="13">
        <f t="shared" si="36"/>
        <v>1.26E-2</v>
      </c>
      <c r="KO9" s="13">
        <f t="shared" si="36"/>
        <v>-1.1199999999999998E-2</v>
      </c>
      <c r="KP9" s="13">
        <f t="shared" si="36"/>
        <v>-1.2199999999999999E-2</v>
      </c>
      <c r="KQ9" s="13">
        <f t="shared" si="36"/>
        <v>0</v>
      </c>
      <c r="KR9" s="13">
        <f t="shared" si="36"/>
        <v>0</v>
      </c>
      <c r="KS9" s="13">
        <f t="shared" si="36"/>
        <v>9.7999999999999997E-3</v>
      </c>
      <c r="KT9" s="13">
        <f t="shared" si="36"/>
        <v>1.0400000000000001E-2</v>
      </c>
      <c r="KU9" s="13">
        <f t="shared" si="36"/>
        <v>5.3000000000000009E-3</v>
      </c>
      <c r="KV9" s="13">
        <f t="shared" si="36"/>
        <v>0</v>
      </c>
      <c r="KW9" s="13">
        <f t="shared" si="36"/>
        <v>0</v>
      </c>
      <c r="KX9" s="13">
        <f t="shared" si="36"/>
        <v>0</v>
      </c>
      <c r="KY9" s="13">
        <f t="shared" si="36"/>
        <v>0</v>
      </c>
      <c r="KZ9" s="13">
        <f t="shared" si="36"/>
        <v>0</v>
      </c>
      <c r="LA9" s="13">
        <f t="shared" si="36"/>
        <v>0</v>
      </c>
      <c r="LB9" s="13">
        <f t="shared" si="36"/>
        <v>0</v>
      </c>
      <c r="LC9" s="13">
        <f t="shared" si="36"/>
        <v>0</v>
      </c>
      <c r="LD9" s="13">
        <f t="shared" si="36"/>
        <v>0</v>
      </c>
      <c r="LE9" s="13">
        <f t="shared" si="36"/>
        <v>0</v>
      </c>
      <c r="LF9" s="13">
        <f t="shared" si="36"/>
        <v>0</v>
      </c>
      <c r="LG9" s="13">
        <f t="shared" si="36"/>
        <v>0</v>
      </c>
      <c r="LH9" s="13">
        <f t="shared" si="36"/>
        <v>0</v>
      </c>
      <c r="LI9" s="13">
        <f t="shared" si="36"/>
        <v>0</v>
      </c>
      <c r="LJ9" s="13">
        <f t="shared" si="36"/>
        <v>0</v>
      </c>
      <c r="LK9" s="13">
        <f t="shared" si="36"/>
        <v>0</v>
      </c>
      <c r="LL9" s="7">
        <f t="shared" si="12"/>
        <v>-3.15E-2</v>
      </c>
      <c r="LM9" s="7">
        <f t="shared" si="13"/>
        <v>7.1290322580645164E-4</v>
      </c>
      <c r="LN9" s="7">
        <f t="shared" si="14"/>
        <v>1.5399999999999999E-2</v>
      </c>
      <c r="MN9" s="278"/>
      <c r="MO9" s="12"/>
      <c r="MP9" s="12"/>
      <c r="MQ9" s="12"/>
      <c r="MR9" s="12"/>
      <c r="MS9" s="11" t="s">
        <v>43</v>
      </c>
      <c r="MT9" s="12"/>
      <c r="MU9" s="13">
        <f t="shared" ref="MU9:NY9" si="37">SUM( -MU2, -MU3,MU4,MU5, -MU6, -MU7,MU8)</f>
        <v>0</v>
      </c>
      <c r="MV9" s="13">
        <f t="shared" si="37"/>
        <v>0</v>
      </c>
      <c r="MW9" s="13">
        <f t="shared" si="37"/>
        <v>0</v>
      </c>
      <c r="MX9" s="13">
        <f t="shared" si="37"/>
        <v>0</v>
      </c>
      <c r="MY9" s="13">
        <f t="shared" si="37"/>
        <v>0</v>
      </c>
      <c r="MZ9" s="13">
        <f t="shared" si="37"/>
        <v>0</v>
      </c>
      <c r="NA9" s="13">
        <f t="shared" si="37"/>
        <v>0</v>
      </c>
      <c r="NB9" s="13">
        <f t="shared" si="37"/>
        <v>0</v>
      </c>
      <c r="NC9" s="13">
        <f t="shared" si="37"/>
        <v>0</v>
      </c>
      <c r="ND9" s="13">
        <f t="shared" si="37"/>
        <v>0</v>
      </c>
      <c r="NE9" s="13">
        <f t="shared" si="37"/>
        <v>0</v>
      </c>
      <c r="NF9" s="13">
        <f t="shared" si="37"/>
        <v>0</v>
      </c>
      <c r="NG9" s="13">
        <f t="shared" si="37"/>
        <v>0</v>
      </c>
      <c r="NH9" s="13">
        <f t="shared" si="37"/>
        <v>0</v>
      </c>
      <c r="NI9" s="13">
        <f t="shared" si="37"/>
        <v>0</v>
      </c>
      <c r="NJ9" s="13">
        <f t="shared" si="37"/>
        <v>0</v>
      </c>
      <c r="NK9" s="13">
        <f t="shared" si="37"/>
        <v>0</v>
      </c>
      <c r="NL9" s="13">
        <f t="shared" si="37"/>
        <v>0</v>
      </c>
      <c r="NM9" s="13">
        <f t="shared" si="37"/>
        <v>0</v>
      </c>
      <c r="NN9" s="13">
        <f t="shared" si="37"/>
        <v>0</v>
      </c>
      <c r="NO9" s="13">
        <f t="shared" si="37"/>
        <v>0</v>
      </c>
      <c r="NP9" s="13">
        <f t="shared" si="37"/>
        <v>0</v>
      </c>
      <c r="NQ9" s="13">
        <f t="shared" si="37"/>
        <v>0</v>
      </c>
      <c r="NR9" s="13">
        <f t="shared" si="37"/>
        <v>0</v>
      </c>
      <c r="NS9" s="13">
        <f t="shared" si="37"/>
        <v>0</v>
      </c>
      <c r="NT9" s="13">
        <f t="shared" si="37"/>
        <v>0</v>
      </c>
      <c r="NU9" s="13">
        <f t="shared" si="37"/>
        <v>0</v>
      </c>
      <c r="NV9" s="13">
        <f t="shared" si="37"/>
        <v>0</v>
      </c>
      <c r="NW9" s="13">
        <f t="shared" si="37"/>
        <v>0</v>
      </c>
      <c r="NX9" s="13">
        <f t="shared" si="37"/>
        <v>0</v>
      </c>
      <c r="NY9" s="13">
        <f t="shared" si="37"/>
        <v>0</v>
      </c>
      <c r="NZ9" s="7">
        <f t="shared" si="15"/>
        <v>0</v>
      </c>
      <c r="OA9" s="7">
        <f t="shared" si="16"/>
        <v>0</v>
      </c>
      <c r="OB9" s="7">
        <f t="shared" si="17"/>
        <v>0</v>
      </c>
      <c r="PF9" s="278"/>
      <c r="PG9" s="12"/>
      <c r="PH9" s="12"/>
      <c r="PI9" s="12"/>
      <c r="PJ9" s="12"/>
      <c r="PK9" s="12"/>
      <c r="PL9" s="11" t="s">
        <v>43</v>
      </c>
      <c r="PM9" s="12"/>
      <c r="PN9" s="13">
        <f t="shared" ref="PN9:QR9" si="38">SUM( -PN2, -PN3,PN4,PN5, -PN6, -PN7,PN8)</f>
        <v>0</v>
      </c>
      <c r="PO9" s="13">
        <f t="shared" si="38"/>
        <v>0</v>
      </c>
      <c r="PP9" s="13">
        <f t="shared" si="38"/>
        <v>0</v>
      </c>
      <c r="PQ9" s="13">
        <f t="shared" si="38"/>
        <v>0</v>
      </c>
      <c r="PR9" s="13">
        <f t="shared" si="38"/>
        <v>0</v>
      </c>
      <c r="PS9" s="13">
        <f t="shared" si="38"/>
        <v>0</v>
      </c>
      <c r="PT9" s="13">
        <f t="shared" si="38"/>
        <v>0</v>
      </c>
      <c r="PU9" s="13">
        <f t="shared" si="38"/>
        <v>0</v>
      </c>
      <c r="PV9" s="13">
        <f t="shared" si="38"/>
        <v>0</v>
      </c>
      <c r="PW9" s="13">
        <f t="shared" si="38"/>
        <v>0</v>
      </c>
      <c r="PX9" s="13">
        <f t="shared" si="38"/>
        <v>0</v>
      </c>
      <c r="PY9" s="13">
        <f t="shared" si="38"/>
        <v>0</v>
      </c>
      <c r="PZ9" s="13">
        <f t="shared" si="38"/>
        <v>0</v>
      </c>
      <c r="QA9" s="13">
        <f t="shared" si="38"/>
        <v>0</v>
      </c>
      <c r="QB9" s="13">
        <f t="shared" si="38"/>
        <v>0</v>
      </c>
      <c r="QC9" s="13">
        <f t="shared" si="38"/>
        <v>0</v>
      </c>
      <c r="QD9" s="13">
        <f t="shared" si="38"/>
        <v>0</v>
      </c>
      <c r="QE9" s="13">
        <f t="shared" si="38"/>
        <v>0</v>
      </c>
      <c r="QF9" s="13">
        <f t="shared" si="38"/>
        <v>0</v>
      </c>
      <c r="QG9" s="13">
        <f t="shared" si="38"/>
        <v>0</v>
      </c>
      <c r="QH9" s="13">
        <f t="shared" si="38"/>
        <v>0</v>
      </c>
      <c r="QI9" s="13">
        <f t="shared" si="38"/>
        <v>0</v>
      </c>
      <c r="QJ9" s="13">
        <f t="shared" si="38"/>
        <v>0</v>
      </c>
      <c r="QK9" s="13">
        <f t="shared" si="38"/>
        <v>0</v>
      </c>
      <c r="QL9" s="13">
        <f t="shared" si="38"/>
        <v>0</v>
      </c>
      <c r="QM9" s="13">
        <f t="shared" si="38"/>
        <v>0</v>
      </c>
      <c r="QN9" s="13">
        <f t="shared" si="38"/>
        <v>0</v>
      </c>
      <c r="QO9" s="13">
        <f t="shared" si="38"/>
        <v>0</v>
      </c>
      <c r="QP9" s="13">
        <f t="shared" si="38"/>
        <v>0</v>
      </c>
      <c r="QQ9" s="13">
        <f t="shared" si="38"/>
        <v>0</v>
      </c>
      <c r="QR9" s="13">
        <f t="shared" si="38"/>
        <v>0</v>
      </c>
      <c r="QS9" s="7">
        <f t="shared" si="18"/>
        <v>0</v>
      </c>
      <c r="QT9" s="7">
        <f t="shared" si="19"/>
        <v>0</v>
      </c>
      <c r="QU9" s="7">
        <f t="shared" si="20"/>
        <v>0</v>
      </c>
    </row>
    <row r="10" spans="29:463" ht="15.75" thickBot="1" x14ac:dyDescent="0.3">
      <c r="AC10" s="4" t="s">
        <v>44</v>
      </c>
      <c r="AD10" s="5">
        <v>0.89770000000000005</v>
      </c>
      <c r="AE10" s="6"/>
      <c r="AF10" s="6">
        <v>2.2000000000000001E-3</v>
      </c>
      <c r="AG10" s="6">
        <v>2.5000000000000001E-3</v>
      </c>
      <c r="AH10" s="6">
        <v>-6.8999999999999999E-3</v>
      </c>
      <c r="AI10" s="6"/>
      <c r="AJ10" s="6"/>
      <c r="AK10" s="6">
        <v>4.1000000000000003E-3</v>
      </c>
      <c r="AL10" s="6">
        <v>2.2000000000000001E-3</v>
      </c>
      <c r="AM10" s="6">
        <v>3.0999999999999999E-3</v>
      </c>
      <c r="AN10" s="6">
        <v>-4.0000000000000002E-4</v>
      </c>
      <c r="AO10" s="6">
        <v>-1.03E-2</v>
      </c>
      <c r="AP10" s="6"/>
      <c r="AQ10" s="6"/>
      <c r="AR10" s="6">
        <v>-2.0999999999999999E-3</v>
      </c>
      <c r="AS10" s="6">
        <v>-4.1999999999999997E-3</v>
      </c>
      <c r="AT10" s="6">
        <v>-3.0000000000000001E-3</v>
      </c>
      <c r="AU10" s="6">
        <v>-7.7000000000000002E-3</v>
      </c>
      <c r="AV10" s="6">
        <v>6.6E-3</v>
      </c>
      <c r="AW10" s="6"/>
      <c r="AX10" s="6"/>
      <c r="AY10" s="6">
        <v>-1.5E-3</v>
      </c>
      <c r="AZ10" s="6">
        <v>-5.4000000000000003E-3</v>
      </c>
      <c r="BA10" s="6">
        <v>-6.6E-3</v>
      </c>
      <c r="BB10" s="6">
        <v>-6.1000000000000004E-3</v>
      </c>
      <c r="BC10" s="6">
        <v>-1.1000000000000001E-3</v>
      </c>
      <c r="BD10" s="6"/>
      <c r="BE10" s="6"/>
      <c r="BF10" s="6">
        <v>4.7999999999999996E-3</v>
      </c>
      <c r="BG10" s="6">
        <v>7.4999999999999997E-3</v>
      </c>
      <c r="BH10" s="6">
        <v>1E-3</v>
      </c>
      <c r="BI10" s="6">
        <v>-2.5000000000000001E-3</v>
      </c>
      <c r="BJ10" s="16">
        <f t="shared" si="0"/>
        <v>-1.03E-2</v>
      </c>
      <c r="BK10" s="16">
        <f t="shared" si="1"/>
        <v>-1.0818181818181818E-3</v>
      </c>
      <c r="BL10" s="16">
        <f t="shared" si="2"/>
        <v>7.4999999999999997E-3</v>
      </c>
      <c r="CM10" s="18" t="s">
        <v>50</v>
      </c>
      <c r="CN10" s="277">
        <v>0.89770000000000005</v>
      </c>
      <c r="CO10" s="4" t="s">
        <v>44</v>
      </c>
      <c r="CP10" s="55">
        <v>0.87333000000000005</v>
      </c>
      <c r="CQ10" s="6">
        <v>2.5000000000000001E-3</v>
      </c>
      <c r="CR10" s="6"/>
      <c r="CS10" s="6"/>
      <c r="CT10" s="6">
        <v>1.9E-3</v>
      </c>
      <c r="CU10" s="6">
        <v>3.8E-3</v>
      </c>
      <c r="CV10" s="6">
        <v>-2.7000000000000001E-3</v>
      </c>
      <c r="CW10" s="6">
        <v>-3.3999999999999998E-3</v>
      </c>
      <c r="CX10" s="6">
        <v>1E-4</v>
      </c>
      <c r="CY10" s="6"/>
      <c r="CZ10" s="14"/>
      <c r="DA10" s="6">
        <v>2.5999999999999999E-3</v>
      </c>
      <c r="DB10" s="6">
        <v>2E-3</v>
      </c>
      <c r="DC10" s="6">
        <v>-2E-3</v>
      </c>
      <c r="DD10" s="6">
        <v>6.7000000000000002E-3</v>
      </c>
      <c r="DE10" s="6">
        <v>-7.1000000000000004E-3</v>
      </c>
      <c r="DF10" s="6"/>
      <c r="DG10" s="14"/>
      <c r="DH10" s="6">
        <v>-6.9999999999999999E-4</v>
      </c>
      <c r="DI10" s="6">
        <v>-7.6E-3</v>
      </c>
      <c r="DJ10" s="6">
        <v>1.1000000000000001E-3</v>
      </c>
      <c r="DK10" s="6">
        <v>8.9999999999999998E-4</v>
      </c>
      <c r="DL10" s="6">
        <v>-1.1999999999999999E-3</v>
      </c>
      <c r="DM10" s="6"/>
      <c r="DN10" s="15"/>
      <c r="DO10" s="6">
        <v>-5.9999999999999995E-4</v>
      </c>
      <c r="DP10" s="6">
        <v>-8.3999999999999995E-3</v>
      </c>
      <c r="DQ10" s="6">
        <v>-5.5999999999999999E-3</v>
      </c>
      <c r="DR10" s="6">
        <v>3.7000000000000002E-3</v>
      </c>
      <c r="DS10" s="6"/>
      <c r="DT10" s="6"/>
      <c r="DU10" s="6"/>
      <c r="DV10" s="16">
        <f t="shared" si="3"/>
        <v>-8.3999999999999995E-3</v>
      </c>
      <c r="DW10" s="16">
        <f t="shared" si="4"/>
        <v>-6.9999999999999999E-4</v>
      </c>
      <c r="DX10" s="16">
        <f t="shared" si="5"/>
        <v>6.7000000000000002E-3</v>
      </c>
      <c r="FA10" s="55">
        <v>0.89770000000000005</v>
      </c>
      <c r="FB10" s="55">
        <v>0.87333000000000005</v>
      </c>
      <c r="FC10" s="4" t="s">
        <v>44</v>
      </c>
      <c r="FD10" s="55">
        <v>0.85709999999999997</v>
      </c>
      <c r="FE10" s="6">
        <v>2.8999999999999998E-3</v>
      </c>
      <c r="FF10" s="6"/>
      <c r="FG10" s="6"/>
      <c r="FH10" s="6">
        <v>1E-4</v>
      </c>
      <c r="FI10" s="6">
        <v>-2.8999999999999998E-3</v>
      </c>
      <c r="FJ10" s="6">
        <v>5.9999999999999995E-4</v>
      </c>
      <c r="FK10" s="6">
        <v>-3.0999999999999999E-3</v>
      </c>
      <c r="FL10" s="6">
        <v>8.9999999999999993E-3</v>
      </c>
      <c r="FM10" s="6"/>
      <c r="FN10" s="14"/>
      <c r="FO10" s="6">
        <v>-8.8000000000000005E-3</v>
      </c>
      <c r="FP10" s="6">
        <v>1.03E-2</v>
      </c>
      <c r="FQ10" s="6">
        <v>-1.5900000000000001E-2</v>
      </c>
      <c r="FR10" s="6">
        <v>5.4999999999999997E-3</v>
      </c>
      <c r="FS10" s="6">
        <v>-1.6000000000000001E-3</v>
      </c>
      <c r="FT10" s="6"/>
      <c r="FU10" s="14"/>
      <c r="FV10" s="6">
        <v>4.7999999999999996E-3</v>
      </c>
      <c r="FW10" s="6">
        <v>5.9999999999999995E-4</v>
      </c>
      <c r="FX10" s="6">
        <v>1.12E-2</v>
      </c>
      <c r="FY10" s="6">
        <v>3.3999999999999998E-3</v>
      </c>
      <c r="FZ10" s="6">
        <v>-1.41E-2</v>
      </c>
      <c r="GA10" s="6"/>
      <c r="GB10" s="15"/>
      <c r="GC10" s="6">
        <v>2.2000000000000001E-3</v>
      </c>
      <c r="GD10" s="6">
        <v>-4.3E-3</v>
      </c>
      <c r="GE10" s="6">
        <v>-1.9E-3</v>
      </c>
      <c r="GF10" s="6">
        <v>9.1999999999999998E-3</v>
      </c>
      <c r="GG10" s="6">
        <v>1.4E-3</v>
      </c>
      <c r="GH10" s="6"/>
      <c r="GI10" s="6"/>
      <c r="GJ10" s="16">
        <f t="shared" si="6"/>
        <v>-1.5900000000000001E-2</v>
      </c>
      <c r="GK10" s="16">
        <f t="shared" si="7"/>
        <v>4.0952380952380938E-4</v>
      </c>
      <c r="GL10" s="16">
        <f t="shared" si="8"/>
        <v>1.12E-2</v>
      </c>
      <c r="IB10" s="55">
        <v>0.89770000000000005</v>
      </c>
      <c r="IC10" s="55">
        <v>0.87333000000000005</v>
      </c>
      <c r="ID10" s="55">
        <v>0.85709999999999997</v>
      </c>
      <c r="IE10" s="4" t="s">
        <v>44</v>
      </c>
      <c r="IF10" s="55">
        <v>0.86119999999999997</v>
      </c>
      <c r="IG10" s="6">
        <v>-6.4999999999999997E-3</v>
      </c>
      <c r="IH10" s="6">
        <v>-3.2000000000000002E-3</v>
      </c>
      <c r="II10" s="6">
        <v>8.9999999999999998E-4</v>
      </c>
      <c r="IJ10" s="6">
        <v>5.5999999999999999E-3</v>
      </c>
      <c r="IK10" s="6">
        <v>2.7000000000000001E-3</v>
      </c>
      <c r="IL10" s="6"/>
      <c r="IM10" s="6"/>
      <c r="IN10" s="6">
        <v>2.0999999999999999E-3</v>
      </c>
      <c r="IO10" s="6">
        <v>1E-3</v>
      </c>
      <c r="IP10" s="6">
        <v>-1.6999999999999999E-3</v>
      </c>
      <c r="IQ10" s="6">
        <v>1.4E-3</v>
      </c>
      <c r="IR10" s="6">
        <v>3.0000000000000001E-3</v>
      </c>
      <c r="IS10" s="6"/>
      <c r="IT10" s="6"/>
      <c r="IU10" s="6">
        <v>-1.2999999999999999E-3</v>
      </c>
      <c r="IV10" s="6">
        <v>2.0999999999999999E-3</v>
      </c>
      <c r="IW10" s="6">
        <v>2.3999999999999998E-3</v>
      </c>
      <c r="IX10" s="6">
        <v>-1.5E-3</v>
      </c>
      <c r="IY10" s="6">
        <v>2.0999999999999999E-3</v>
      </c>
      <c r="IZ10" s="6"/>
      <c r="JA10" s="6"/>
      <c r="JB10" s="6">
        <v>2.5999999999999999E-3</v>
      </c>
      <c r="JC10" s="6">
        <v>1.2999999999999999E-3</v>
      </c>
      <c r="JD10" s="6">
        <v>-3.7000000000000002E-3</v>
      </c>
      <c r="JE10" s="6">
        <v>-1E-3</v>
      </c>
      <c r="JF10" s="6">
        <v>2.0000000000000001E-4</v>
      </c>
      <c r="JG10" s="6"/>
      <c r="JH10" s="6"/>
      <c r="JI10" s="6">
        <v>2.5999999999999999E-3</v>
      </c>
      <c r="JJ10" s="6">
        <v>-5.1999999999999998E-3</v>
      </c>
      <c r="JK10" s="6"/>
      <c r="JL10" s="16">
        <f t="shared" si="9"/>
        <v>-6.4999999999999997E-3</v>
      </c>
      <c r="JM10" s="16">
        <f t="shared" si="10"/>
        <v>2.6818181818181813E-4</v>
      </c>
      <c r="JN10" s="16">
        <f t="shared" si="11"/>
        <v>5.5999999999999999E-3</v>
      </c>
      <c r="KA10" s="55">
        <v>0.89770000000000005</v>
      </c>
      <c r="KB10" s="55">
        <v>0.87333000000000005</v>
      </c>
      <c r="KC10" s="55">
        <v>0.85709999999999997</v>
      </c>
      <c r="KD10" s="55">
        <v>0.86119999999999997</v>
      </c>
      <c r="KE10" s="4" t="s">
        <v>44</v>
      </c>
      <c r="KF10" s="55">
        <v>0.86009999999999998</v>
      </c>
      <c r="KG10" s="6">
        <v>-2.8E-3</v>
      </c>
      <c r="KH10" s="6">
        <v>-8.0000000000000004E-4</v>
      </c>
      <c r="KI10" s="6">
        <v>-7.4000000000000003E-3</v>
      </c>
      <c r="KJ10" s="6"/>
      <c r="KK10" s="6"/>
      <c r="KL10" s="6">
        <v>5.8999999999999999E-3</v>
      </c>
      <c r="KM10" s="6">
        <v>1.4E-3</v>
      </c>
      <c r="KN10" s="6">
        <v>5.3E-3</v>
      </c>
      <c r="KO10" s="6">
        <v>1.9E-3</v>
      </c>
      <c r="KP10" s="6">
        <v>2.5000000000000001E-3</v>
      </c>
      <c r="KQ10" s="6"/>
      <c r="KR10" s="6"/>
      <c r="KS10" s="6">
        <v>2.8999999999999998E-3</v>
      </c>
      <c r="KT10" s="6">
        <v>1.6000000000000001E-3</v>
      </c>
      <c r="KU10" s="506">
        <v>-1E-4</v>
      </c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16">
        <f t="shared" si="12"/>
        <v>-7.4000000000000003E-3</v>
      </c>
      <c r="LM10" s="16">
        <f t="shared" si="13"/>
        <v>9.4545454545454555E-4</v>
      </c>
      <c r="LN10" s="16">
        <f t="shared" si="14"/>
        <v>5.8999999999999999E-3</v>
      </c>
      <c r="MN10" s="55">
        <v>0.89770000000000005</v>
      </c>
      <c r="MO10" s="55">
        <v>0.87333000000000005</v>
      </c>
      <c r="MP10" s="55">
        <v>0.85709999999999997</v>
      </c>
      <c r="MQ10" s="55">
        <v>0.86119999999999997</v>
      </c>
      <c r="MR10" s="55"/>
      <c r="MS10" s="4" t="s">
        <v>44</v>
      </c>
      <c r="MT10" s="55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16">
        <f t="shared" si="15"/>
        <v>0</v>
      </c>
      <c r="OA10" s="16" t="e">
        <f t="shared" si="16"/>
        <v>#DIV/0!</v>
      </c>
      <c r="OB10" s="16">
        <f t="shared" si="17"/>
        <v>0</v>
      </c>
      <c r="PF10" s="55">
        <v>0.89770000000000005</v>
      </c>
      <c r="PG10" s="55">
        <v>0.87333000000000005</v>
      </c>
      <c r="PH10" s="55">
        <v>0.85709999999999997</v>
      </c>
      <c r="PI10" s="55">
        <v>0.86119999999999997</v>
      </c>
      <c r="PJ10" s="55"/>
      <c r="PK10" s="55"/>
      <c r="PL10" s="4" t="s">
        <v>44</v>
      </c>
      <c r="PM10" s="55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16">
        <f t="shared" si="18"/>
        <v>0</v>
      </c>
      <c r="QT10" s="16" t="e">
        <f t="shared" si="19"/>
        <v>#DIV/0!</v>
      </c>
      <c r="QU10" s="16">
        <f t="shared" si="20"/>
        <v>0</v>
      </c>
    </row>
    <row r="11" spans="29:463" ht="15.75" thickBot="1" x14ac:dyDescent="0.3">
      <c r="AC11" s="4" t="s">
        <v>45</v>
      </c>
      <c r="AD11" s="5">
        <v>1.1255999999999999</v>
      </c>
      <c r="AE11" s="6"/>
      <c r="AF11" s="6">
        <v>-1.8E-3</v>
      </c>
      <c r="AG11" s="6">
        <v>1.8E-3</v>
      </c>
      <c r="AH11" s="6">
        <v>2.0000000000000001E-4</v>
      </c>
      <c r="AI11" s="6"/>
      <c r="AJ11" s="6"/>
      <c r="AK11" s="6">
        <v>5.9999999999999995E-4</v>
      </c>
      <c r="AL11" s="6">
        <v>-1E-3</v>
      </c>
      <c r="AM11" s="6">
        <v>1.6999999999999999E-3</v>
      </c>
      <c r="AN11" s="6">
        <v>6.7000000000000002E-3</v>
      </c>
      <c r="AO11" s="6">
        <v>-3.2000000000000002E-3</v>
      </c>
      <c r="AP11" s="6"/>
      <c r="AQ11" s="6"/>
      <c r="AR11" s="6">
        <v>-1.6999999999999999E-3</v>
      </c>
      <c r="AS11" s="6">
        <v>2.3E-3</v>
      </c>
      <c r="AT11" s="6">
        <v>1.6000000000000001E-3</v>
      </c>
      <c r="AU11" s="6">
        <v>3.5000000000000001E-3</v>
      </c>
      <c r="AV11" s="6">
        <v>-5.0000000000000001E-4</v>
      </c>
      <c r="AW11" s="6"/>
      <c r="AX11" s="6"/>
      <c r="AY11" s="6">
        <v>2.8E-3</v>
      </c>
      <c r="AZ11" s="6">
        <v>-2.0000000000000001E-4</v>
      </c>
      <c r="BA11" s="6">
        <v>-2.9999999999999997E-4</v>
      </c>
      <c r="BB11" s="6">
        <v>-4.7000000000000002E-3</v>
      </c>
      <c r="BC11" s="6">
        <v>5.7999999999999996E-3</v>
      </c>
      <c r="BD11" s="6"/>
      <c r="BE11" s="6"/>
      <c r="BF11" s="6">
        <v>8.9999999999999998E-4</v>
      </c>
      <c r="BG11" s="6">
        <v>3.5000000000000001E-3</v>
      </c>
      <c r="BH11" s="6">
        <v>4.0000000000000001E-3</v>
      </c>
      <c r="BI11" s="6">
        <v>-2.3999999999999998E-3</v>
      </c>
      <c r="BJ11" s="16">
        <f t="shared" si="0"/>
        <v>-4.7000000000000002E-3</v>
      </c>
      <c r="BK11" s="16">
        <f t="shared" si="1"/>
        <v>8.9090909090909108E-4</v>
      </c>
      <c r="BL11" s="16">
        <f t="shared" si="2"/>
        <v>6.7000000000000002E-3</v>
      </c>
      <c r="CM11" s="23" t="s">
        <v>56</v>
      </c>
      <c r="CN11" s="277">
        <v>1.1255999999999999</v>
      </c>
      <c r="CO11" s="4" t="s">
        <v>45</v>
      </c>
      <c r="CP11" s="55">
        <v>1.1378200000000001</v>
      </c>
      <c r="CQ11" s="6">
        <v>1.6000000000000001E-3</v>
      </c>
      <c r="CR11" s="6"/>
      <c r="CS11" s="6"/>
      <c r="CT11" s="6">
        <v>1.5E-3</v>
      </c>
      <c r="CU11" s="6">
        <v>-5.0000000000000001E-4</v>
      </c>
      <c r="CV11" s="6">
        <v>-1E-3</v>
      </c>
      <c r="CW11" s="6">
        <v>-2.0999999999999999E-3</v>
      </c>
      <c r="CX11" s="6">
        <v>-2.5999999999999999E-3</v>
      </c>
      <c r="CY11" s="6"/>
      <c r="CZ11" s="8"/>
      <c r="DA11" s="6">
        <v>-1E-4</v>
      </c>
      <c r="DB11" s="6">
        <v>7.1000000000000004E-3</v>
      </c>
      <c r="DC11" s="6">
        <v>-2.5000000000000001E-3</v>
      </c>
      <c r="DD11" s="6">
        <v>-8.0000000000000004E-4</v>
      </c>
      <c r="DE11" s="6">
        <v>-5.0000000000000001E-4</v>
      </c>
      <c r="DF11" s="6"/>
      <c r="DG11" s="8"/>
      <c r="DH11" s="6">
        <v>2E-3</v>
      </c>
      <c r="DI11" s="6">
        <v>-4.0000000000000002E-4</v>
      </c>
      <c r="DJ11" s="6">
        <v>-2.9999999999999997E-4</v>
      </c>
      <c r="DK11" s="6">
        <v>4.0000000000000002E-4</v>
      </c>
      <c r="DL11" s="6">
        <v>-5.0000000000000001E-4</v>
      </c>
      <c r="DM11" s="6"/>
      <c r="DN11" s="6"/>
      <c r="DO11" s="6">
        <v>2.2000000000000001E-3</v>
      </c>
      <c r="DP11" s="6">
        <v>2.5000000000000001E-3</v>
      </c>
      <c r="DQ11" s="6">
        <v>1E-4</v>
      </c>
      <c r="DR11" s="17">
        <v>-2.5000000000000001E-3</v>
      </c>
      <c r="DS11" s="6"/>
      <c r="DT11" s="6"/>
      <c r="DU11" s="6"/>
      <c r="DV11" s="16">
        <f t="shared" si="3"/>
        <v>-2.5999999999999999E-3</v>
      </c>
      <c r="DW11" s="16">
        <f t="shared" si="4"/>
        <v>1.8000000000000009E-4</v>
      </c>
      <c r="DX11" s="16">
        <f t="shared" si="5"/>
        <v>7.1000000000000004E-3</v>
      </c>
      <c r="FA11" s="55">
        <v>1.1255999999999999</v>
      </c>
      <c r="FB11" s="55">
        <v>1.1378200000000001</v>
      </c>
      <c r="FC11" s="4" t="s">
        <v>45</v>
      </c>
      <c r="FD11" s="55">
        <v>1.1345799999999999</v>
      </c>
      <c r="FE11" s="6">
        <v>5.0000000000000001E-4</v>
      </c>
      <c r="FF11" s="6"/>
      <c r="FG11" s="6"/>
      <c r="FH11" s="6">
        <v>-2.2000000000000001E-3</v>
      </c>
      <c r="FI11" s="6">
        <v>2.7000000000000001E-3</v>
      </c>
      <c r="FJ11" s="6">
        <v>1E-3</v>
      </c>
      <c r="FK11" s="6">
        <v>-3.5999999999999999E-3</v>
      </c>
      <c r="FL11" s="6">
        <v>8.0000000000000004E-4</v>
      </c>
      <c r="FM11" s="6"/>
      <c r="FN11" s="8"/>
      <c r="FO11" s="6">
        <v>4.3E-3</v>
      </c>
      <c r="FP11" s="6">
        <v>1E-3</v>
      </c>
      <c r="FQ11" s="6">
        <v>-2.9999999999999997E-4</v>
      </c>
      <c r="FR11" s="6">
        <v>-2E-3</v>
      </c>
      <c r="FS11" s="6">
        <v>2.9999999999999997E-4</v>
      </c>
      <c r="FT11" s="6"/>
      <c r="FU11" s="8"/>
      <c r="FV11" s="6">
        <v>-1E-4</v>
      </c>
      <c r="FW11" s="6">
        <v>-6.9999999999999999E-4</v>
      </c>
      <c r="FX11" s="6">
        <v>-1.1999999999999999E-3</v>
      </c>
      <c r="FY11" s="6">
        <v>-3.7000000000000002E-3</v>
      </c>
      <c r="FZ11" s="6">
        <v>-5.1999999999999998E-3</v>
      </c>
      <c r="GA11" s="6"/>
      <c r="GB11" s="6"/>
      <c r="GC11" s="6">
        <v>4.0000000000000002E-4</v>
      </c>
      <c r="GD11" s="6">
        <v>-1.6999999999999999E-3</v>
      </c>
      <c r="GE11" s="6">
        <v>-8.9999999999999998E-4</v>
      </c>
      <c r="GF11" s="6">
        <v>-6.9999999999999999E-4</v>
      </c>
      <c r="GG11" s="6">
        <v>-8.9999999999999998E-4</v>
      </c>
      <c r="GH11" s="6"/>
      <c r="GI11" s="6"/>
      <c r="GJ11" s="16">
        <f t="shared" si="6"/>
        <v>-5.1999999999999998E-3</v>
      </c>
      <c r="GK11" s="16">
        <f t="shared" si="7"/>
        <v>-5.8095238095238089E-4</v>
      </c>
      <c r="GL11" s="16">
        <f t="shared" si="8"/>
        <v>4.3E-3</v>
      </c>
      <c r="IB11" s="55">
        <v>1.1255999999999999</v>
      </c>
      <c r="IC11" s="55">
        <v>1.1378200000000001</v>
      </c>
      <c r="ID11" s="55">
        <v>1.1345799999999999</v>
      </c>
      <c r="IE11" s="4" t="s">
        <v>45</v>
      </c>
      <c r="IF11" s="55">
        <v>1.1168</v>
      </c>
      <c r="IG11" s="6">
        <v>3.5999999999999999E-3</v>
      </c>
      <c r="IH11" s="6">
        <v>-1.1000000000000001E-3</v>
      </c>
      <c r="II11" s="6">
        <v>2.7000000000000001E-3</v>
      </c>
      <c r="IJ11" s="6">
        <v>1.1000000000000001E-3</v>
      </c>
      <c r="IK11" s="6">
        <v>-2.9999999999999997E-4</v>
      </c>
      <c r="IL11" s="6"/>
      <c r="IM11" s="6"/>
      <c r="IN11" s="6">
        <v>2.8999999999999998E-3</v>
      </c>
      <c r="IO11" s="6">
        <v>1.1999999999999999E-3</v>
      </c>
      <c r="IP11" s="6">
        <v>3.8E-3</v>
      </c>
      <c r="IQ11" s="6">
        <v>-6.9999999999999999E-4</v>
      </c>
      <c r="IR11" s="6">
        <v>3.3E-3</v>
      </c>
      <c r="IS11" s="6"/>
      <c r="IT11" s="6"/>
      <c r="IU11" s="6">
        <v>2.3E-3</v>
      </c>
      <c r="IV11" s="6">
        <v>1.6999999999999999E-3</v>
      </c>
      <c r="IW11" s="6">
        <v>4.7000000000000002E-3</v>
      </c>
      <c r="IX11" s="6">
        <v>0</v>
      </c>
      <c r="IY11" s="6">
        <v>2.0000000000000001E-4</v>
      </c>
      <c r="IZ11" s="6"/>
      <c r="JA11" s="6"/>
      <c r="JB11" s="6">
        <v>2.8999999999999998E-3</v>
      </c>
      <c r="JC11" s="6">
        <v>2.3E-3</v>
      </c>
      <c r="JD11" s="6">
        <v>-6.0000000000000001E-3</v>
      </c>
      <c r="JE11" s="6">
        <v>-1.8E-3</v>
      </c>
      <c r="JF11" s="6">
        <v>8.0000000000000004E-4</v>
      </c>
      <c r="JG11" s="6"/>
      <c r="JH11" s="6"/>
      <c r="JI11" s="6">
        <v>4.1999999999999997E-3</v>
      </c>
      <c r="JJ11" s="6">
        <v>2.0999999999999999E-3</v>
      </c>
      <c r="JK11" s="6"/>
      <c r="JL11" s="16">
        <f t="shared" si="9"/>
        <v>-6.0000000000000001E-3</v>
      </c>
      <c r="JM11" s="16">
        <f t="shared" si="10"/>
        <v>1.359090909090909E-3</v>
      </c>
      <c r="JN11" s="16">
        <f t="shared" si="11"/>
        <v>4.7000000000000002E-3</v>
      </c>
      <c r="KA11" s="55">
        <v>1.1255999999999999</v>
      </c>
      <c r="KB11" s="55">
        <v>1.1378200000000001</v>
      </c>
      <c r="KC11" s="55">
        <v>1.1345799999999999</v>
      </c>
      <c r="KD11" s="55">
        <v>1.1168</v>
      </c>
      <c r="KE11" s="4" t="s">
        <v>45</v>
      </c>
      <c r="KF11" s="55">
        <v>1.1429</v>
      </c>
      <c r="KG11" s="6">
        <v>-3.2000000000000002E-3</v>
      </c>
      <c r="KH11" s="6">
        <v>-4.0000000000000002E-4</v>
      </c>
      <c r="KI11" s="6">
        <v>-2.9999999999999997E-4</v>
      </c>
      <c r="KJ11" s="6"/>
      <c r="KK11" s="6"/>
      <c r="KL11" s="6">
        <v>1.6999999999999999E-3</v>
      </c>
      <c r="KM11" s="6">
        <v>1E-3</v>
      </c>
      <c r="KN11" s="6">
        <v>1.4E-3</v>
      </c>
      <c r="KO11" s="6">
        <v>-3.2000000000000002E-3</v>
      </c>
      <c r="KP11" s="6">
        <v>-1.6000000000000001E-3</v>
      </c>
      <c r="KQ11" s="6"/>
      <c r="KR11" s="6"/>
      <c r="KS11" s="6">
        <v>-5.7999999999999996E-3</v>
      </c>
      <c r="KT11" s="6">
        <v>5.9999999999999995E-4</v>
      </c>
      <c r="KU11" s="506">
        <v>2.9999999999999997E-4</v>
      </c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16">
        <f t="shared" si="12"/>
        <v>-5.7999999999999996E-3</v>
      </c>
      <c r="LM11" s="16">
        <f t="shared" si="13"/>
        <v>-8.6363636363636362E-4</v>
      </c>
      <c r="LN11" s="16">
        <f t="shared" si="14"/>
        <v>1.6999999999999999E-3</v>
      </c>
      <c r="MN11" s="55">
        <v>1.1255999999999999</v>
      </c>
      <c r="MO11" s="55">
        <v>1.1378200000000001</v>
      </c>
      <c r="MP11" s="55">
        <v>1.1345799999999999</v>
      </c>
      <c r="MQ11" s="55">
        <v>1.1168</v>
      </c>
      <c r="MR11" s="55"/>
      <c r="MS11" s="4" t="s">
        <v>45</v>
      </c>
      <c r="MT11" s="55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16">
        <f t="shared" si="15"/>
        <v>0</v>
      </c>
      <c r="OA11" s="16" t="e">
        <f t="shared" si="16"/>
        <v>#DIV/0!</v>
      </c>
      <c r="OB11" s="16">
        <f t="shared" si="17"/>
        <v>0</v>
      </c>
      <c r="PF11" s="55">
        <v>1.1255999999999999</v>
      </c>
      <c r="PG11" s="55">
        <v>1.1378200000000001</v>
      </c>
      <c r="PH11" s="55">
        <v>1.1345799999999999</v>
      </c>
      <c r="PI11" s="55">
        <v>1.1168</v>
      </c>
      <c r="PJ11" s="55"/>
      <c r="PK11" s="55"/>
      <c r="PL11" s="4" t="s">
        <v>45</v>
      </c>
      <c r="PM11" s="55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16">
        <f t="shared" si="18"/>
        <v>0</v>
      </c>
      <c r="QT11" s="16" t="e">
        <f t="shared" si="19"/>
        <v>#DIV/0!</v>
      </c>
      <c r="QU11" s="16">
        <f t="shared" si="20"/>
        <v>0</v>
      </c>
    </row>
    <row r="12" spans="29:463" ht="15.75" thickBot="1" x14ac:dyDescent="0.3">
      <c r="AC12" s="4" t="s">
        <v>46</v>
      </c>
      <c r="AD12" s="5">
        <v>125.81</v>
      </c>
      <c r="AE12" s="6"/>
      <c r="AF12" s="6">
        <v>-1.7299999999999999E-2</v>
      </c>
      <c r="AG12" s="6">
        <v>-7.1000000000000004E-3</v>
      </c>
      <c r="AH12" s="6">
        <v>8.8999999999999999E-3</v>
      </c>
      <c r="AI12" s="6"/>
      <c r="AJ12" s="6"/>
      <c r="AK12" s="6">
        <v>9.7999999999999997E-3</v>
      </c>
      <c r="AL12" s="6">
        <v>-2E-3</v>
      </c>
      <c r="AM12" s="6">
        <v>3.3999999999999998E-3</v>
      </c>
      <c r="AN12" s="6">
        <v>-8.9999999999999998E-4</v>
      </c>
      <c r="AO12" s="6">
        <v>-1.8E-3</v>
      </c>
      <c r="AP12" s="6"/>
      <c r="AQ12" s="6"/>
      <c r="AR12" s="6">
        <v>-2.8E-3</v>
      </c>
      <c r="AS12" s="6">
        <v>-2.9999999999999997E-4</v>
      </c>
      <c r="AT12" s="6">
        <v>2.8E-3</v>
      </c>
      <c r="AU12" s="6">
        <v>1E-3</v>
      </c>
      <c r="AV12" s="6">
        <v>2.7000000000000001E-3</v>
      </c>
      <c r="AW12" s="6"/>
      <c r="AX12" s="6"/>
      <c r="AY12" s="6">
        <v>0</v>
      </c>
      <c r="AZ12" s="6">
        <v>-3.0999999999999999E-3</v>
      </c>
      <c r="BA12" s="6">
        <v>4.0000000000000001E-3</v>
      </c>
      <c r="BB12" s="6">
        <v>-6.4999999999999997E-3</v>
      </c>
      <c r="BC12" s="6">
        <v>8.6E-3</v>
      </c>
      <c r="BD12" s="6"/>
      <c r="BE12" s="6"/>
      <c r="BF12" s="6">
        <v>8.0000000000000004E-4</v>
      </c>
      <c r="BG12" s="6">
        <v>8.0000000000000004E-4</v>
      </c>
      <c r="BH12" s="6">
        <v>1.5E-3</v>
      </c>
      <c r="BI12" s="6">
        <v>-4.4000000000000003E-3</v>
      </c>
      <c r="BJ12" s="16">
        <f t="shared" si="0"/>
        <v>-1.7299999999999999E-2</v>
      </c>
      <c r="BK12" s="16">
        <f t="shared" si="1"/>
        <v>-8.6363636363636197E-5</v>
      </c>
      <c r="BL12" s="16">
        <f t="shared" si="2"/>
        <v>9.7999999999999997E-3</v>
      </c>
      <c r="CM12" s="27" t="s">
        <v>61</v>
      </c>
      <c r="CN12" s="277">
        <v>125.81</v>
      </c>
      <c r="CO12" s="4" t="s">
        <v>46</v>
      </c>
      <c r="CP12" s="55">
        <v>124.464</v>
      </c>
      <c r="CQ12" s="6">
        <v>6.4000000000000003E-3</v>
      </c>
      <c r="CR12" s="6"/>
      <c r="CS12" s="6"/>
      <c r="CT12" s="6">
        <v>2.3999999999999998E-3</v>
      </c>
      <c r="CU12" s="6">
        <v>-1.8E-3</v>
      </c>
      <c r="CV12" s="6">
        <v>-3.2000000000000002E-3</v>
      </c>
      <c r="CW12" s="6">
        <v>-3.5000000000000001E-3</v>
      </c>
      <c r="CX12" s="6">
        <v>-1.6000000000000001E-3</v>
      </c>
      <c r="CY12" s="6"/>
      <c r="CZ12" s="8"/>
      <c r="DA12" s="6">
        <v>1.6000000000000001E-3</v>
      </c>
      <c r="DB12" s="6">
        <v>5.3E-3</v>
      </c>
      <c r="DC12" s="6">
        <v>-4.0000000000000002E-4</v>
      </c>
      <c r="DD12" s="6">
        <v>-1.5E-3</v>
      </c>
      <c r="DE12" s="6">
        <v>-6.9999999999999999E-4</v>
      </c>
      <c r="DF12" s="6"/>
      <c r="DG12" s="8"/>
      <c r="DH12" s="6">
        <v>3.3999999999999998E-3</v>
      </c>
      <c r="DI12" s="6">
        <v>2.5999999999999999E-3</v>
      </c>
      <c r="DJ12" s="6">
        <v>2.3E-3</v>
      </c>
      <c r="DK12" s="6">
        <v>-1.5E-3</v>
      </c>
      <c r="DL12" s="6">
        <v>-6.9999999999999999E-4</v>
      </c>
      <c r="DM12" s="6"/>
      <c r="DN12" s="6"/>
      <c r="DO12" s="6">
        <v>6.3E-3</v>
      </c>
      <c r="DP12" s="6">
        <v>-1.4E-3</v>
      </c>
      <c r="DQ12" s="6">
        <v>2.3999999999999998E-3</v>
      </c>
      <c r="DR12" s="6">
        <v>4.1000000000000003E-3</v>
      </c>
      <c r="DS12" s="6"/>
      <c r="DT12" s="6"/>
      <c r="DU12" s="6"/>
      <c r="DV12" s="16">
        <f t="shared" si="3"/>
        <v>-3.5000000000000001E-3</v>
      </c>
      <c r="DW12" s="16">
        <f t="shared" si="4"/>
        <v>1.0250000000000001E-3</v>
      </c>
      <c r="DX12" s="16">
        <f t="shared" si="5"/>
        <v>6.4000000000000003E-3</v>
      </c>
      <c r="FA12" s="55">
        <v>125.81</v>
      </c>
      <c r="FB12" s="55">
        <v>124.464</v>
      </c>
      <c r="FC12" s="4" t="s">
        <v>46</v>
      </c>
      <c r="FD12" s="55">
        <v>126.628</v>
      </c>
      <c r="FE12" s="6">
        <v>4.3E-3</v>
      </c>
      <c r="FF12" s="6"/>
      <c r="FG12" s="6"/>
      <c r="FH12" s="6">
        <v>-3.0000000000000001E-3</v>
      </c>
      <c r="FI12" s="6">
        <v>-1.6999999999999999E-3</v>
      </c>
      <c r="FJ12" s="6">
        <v>-1.1000000000000001E-3</v>
      </c>
      <c r="FK12" s="6">
        <v>-1.17E-2</v>
      </c>
      <c r="FL12" s="6">
        <v>6.9999999999999999E-4</v>
      </c>
      <c r="FM12" s="6"/>
      <c r="FN12" s="8"/>
      <c r="FO12" s="6">
        <v>1.9E-3</v>
      </c>
      <c r="FP12" s="6">
        <v>5.0000000000000001E-3</v>
      </c>
      <c r="FQ12" s="6">
        <v>2.7000000000000001E-3</v>
      </c>
      <c r="FR12" s="6">
        <v>2.8999999999999998E-3</v>
      </c>
      <c r="FS12" s="6">
        <v>2.9999999999999997E-4</v>
      </c>
      <c r="FT12" s="6"/>
      <c r="FU12" s="8"/>
      <c r="FV12" s="6">
        <v>1.2999999999999999E-3</v>
      </c>
      <c r="FW12" s="6">
        <v>1.1000000000000001E-3</v>
      </c>
      <c r="FX12" s="6">
        <v>-6.9999999999999999E-4</v>
      </c>
      <c r="FY12" s="6">
        <v>-2.5999999999999999E-3</v>
      </c>
      <c r="FZ12" s="6">
        <v>-1.46E-2</v>
      </c>
      <c r="GA12" s="6"/>
      <c r="GB12" s="6"/>
      <c r="GC12" s="6">
        <v>1.8E-3</v>
      </c>
      <c r="GD12" s="6">
        <v>2.0999999999999999E-3</v>
      </c>
      <c r="GE12" s="6">
        <v>-2.7000000000000001E-3</v>
      </c>
      <c r="GF12" s="6">
        <v>-2.0000000000000001E-4</v>
      </c>
      <c r="GG12" s="6">
        <v>1.2999999999999999E-3</v>
      </c>
      <c r="GH12" s="6"/>
      <c r="GI12" s="6"/>
      <c r="GJ12" s="16">
        <f t="shared" si="6"/>
        <v>-1.46E-2</v>
      </c>
      <c r="GK12" s="16">
        <f t="shared" si="7"/>
        <v>-6.1428571428571435E-4</v>
      </c>
      <c r="GL12" s="16">
        <f t="shared" si="8"/>
        <v>5.0000000000000001E-3</v>
      </c>
      <c r="IB12" s="55">
        <v>125.81</v>
      </c>
      <c r="IC12" s="55">
        <v>124.464</v>
      </c>
      <c r="ID12" s="55">
        <v>126.628</v>
      </c>
      <c r="IE12" s="4" t="s">
        <v>46</v>
      </c>
      <c r="IF12" s="55">
        <v>124.67</v>
      </c>
      <c r="IG12" s="6">
        <v>4.1999999999999997E-3</v>
      </c>
      <c r="IH12" s="6">
        <v>-1.1999999999999999E-3</v>
      </c>
      <c r="II12" s="6">
        <v>4.1000000000000003E-3</v>
      </c>
      <c r="IJ12" s="6">
        <v>5.0000000000000001E-4</v>
      </c>
      <c r="IK12" s="6">
        <v>1E-4</v>
      </c>
      <c r="IL12" s="6"/>
      <c r="IM12" s="6"/>
      <c r="IN12" s="6">
        <v>2.3E-3</v>
      </c>
      <c r="IO12" s="6">
        <v>-2.3999999999999998E-3</v>
      </c>
      <c r="IP12" s="6">
        <v>-5.9999999999999995E-4</v>
      </c>
      <c r="IQ12" s="6">
        <v>4.4000000000000003E-3</v>
      </c>
      <c r="IR12" s="6">
        <v>7.4000000000000003E-3</v>
      </c>
      <c r="IS12" s="6"/>
      <c r="IT12" s="6"/>
      <c r="IU12" s="6">
        <v>1E-3</v>
      </c>
      <c r="IV12" s="6">
        <v>-2E-3</v>
      </c>
      <c r="IW12" s="6">
        <v>1.9E-3</v>
      </c>
      <c r="IX12" s="6">
        <v>-6.3E-3</v>
      </c>
      <c r="IY12" s="6">
        <v>1.1999999999999999E-3</v>
      </c>
      <c r="IZ12" s="6"/>
      <c r="JA12" s="6"/>
      <c r="JB12" s="6">
        <v>1.8E-3</v>
      </c>
      <c r="JC12" s="6">
        <v>-3.3E-3</v>
      </c>
      <c r="JD12" s="6">
        <v>-3.7000000000000002E-3</v>
      </c>
      <c r="JE12" s="6">
        <v>-6.0000000000000001E-3</v>
      </c>
      <c r="JF12" s="6">
        <v>1.6999999999999999E-3</v>
      </c>
      <c r="JG12" s="6"/>
      <c r="JH12" s="6"/>
      <c r="JI12" s="6">
        <v>4.4000000000000003E-3</v>
      </c>
      <c r="JJ12" s="6">
        <v>8.9999999999999998E-4</v>
      </c>
      <c r="JK12" s="6"/>
      <c r="JL12" s="16">
        <f t="shared" si="9"/>
        <v>-6.3E-3</v>
      </c>
      <c r="JM12" s="16">
        <f t="shared" si="10"/>
        <v>4.7272727272727277E-4</v>
      </c>
      <c r="JN12" s="16">
        <f t="shared" si="11"/>
        <v>7.4000000000000003E-3</v>
      </c>
      <c r="KA12" s="55">
        <v>125.81</v>
      </c>
      <c r="KB12" s="55">
        <v>124.464</v>
      </c>
      <c r="KC12" s="55">
        <v>126.628</v>
      </c>
      <c r="KD12" s="55">
        <v>124.67</v>
      </c>
      <c r="KE12" s="4" t="s">
        <v>46</v>
      </c>
      <c r="KF12" s="55">
        <v>124.98</v>
      </c>
      <c r="KG12" s="6">
        <v>-2.0999999999999999E-3</v>
      </c>
      <c r="KH12" s="6">
        <v>-1E-3</v>
      </c>
      <c r="KI12" s="6">
        <v>-8.0000000000000004E-4</v>
      </c>
      <c r="KJ12" s="6"/>
      <c r="KK12" s="6"/>
      <c r="KL12" s="6">
        <v>-2E-3</v>
      </c>
      <c r="KM12" s="6">
        <v>-5.3E-3</v>
      </c>
      <c r="KN12" s="6">
        <v>-1.2999999999999999E-3</v>
      </c>
      <c r="KO12" s="6">
        <v>-1.1000000000000001E-3</v>
      </c>
      <c r="KP12" s="6">
        <v>4.1000000000000003E-3</v>
      </c>
      <c r="KQ12" s="6"/>
      <c r="KR12" s="6"/>
      <c r="KS12" s="6">
        <v>-6.7000000000000002E-3</v>
      </c>
      <c r="KT12" s="6">
        <v>1E-3</v>
      </c>
      <c r="KU12" s="506">
        <v>6.9999999999999999E-4</v>
      </c>
      <c r="KV12" s="6"/>
      <c r="KW12" s="6"/>
      <c r="KX12" s="6"/>
      <c r="KY12" s="6"/>
      <c r="KZ12" s="6"/>
      <c r="LA12" s="6"/>
      <c r="LB12" s="6"/>
      <c r="LC12" s="6"/>
      <c r="LD12" s="6"/>
      <c r="LE12" s="6"/>
      <c r="LF12" s="6"/>
      <c r="LG12" s="6"/>
      <c r="LH12" s="6"/>
      <c r="LI12" s="6"/>
      <c r="LJ12" s="6"/>
      <c r="LK12" s="6"/>
      <c r="LL12" s="16">
        <f t="shared" si="12"/>
        <v>-6.7000000000000002E-3</v>
      </c>
      <c r="LM12" s="16">
        <f t="shared" si="13"/>
        <v>-1.3181818181818184E-3</v>
      </c>
      <c r="LN12" s="16">
        <f t="shared" si="14"/>
        <v>4.1000000000000003E-3</v>
      </c>
      <c r="MN12" s="55">
        <v>125.81</v>
      </c>
      <c r="MO12" s="55">
        <v>124.464</v>
      </c>
      <c r="MP12" s="55">
        <v>126.628</v>
      </c>
      <c r="MQ12" s="55">
        <v>124.67</v>
      </c>
      <c r="MR12" s="55"/>
      <c r="MS12" s="4" t="s">
        <v>46</v>
      </c>
      <c r="MT12" s="55"/>
      <c r="MU12" s="6"/>
      <c r="MV12" s="6"/>
      <c r="MW12" s="6"/>
      <c r="MX12" s="6"/>
      <c r="MY12" s="6"/>
      <c r="MZ12" s="6"/>
      <c r="NA12" s="6"/>
      <c r="NB12" s="6"/>
      <c r="NC12" s="6"/>
      <c r="ND12" s="6"/>
      <c r="NE12" s="6"/>
      <c r="NF12" s="6"/>
      <c r="NG12" s="6"/>
      <c r="NH12" s="6"/>
      <c r="NI12" s="6"/>
      <c r="NJ12" s="6"/>
      <c r="NK12" s="6"/>
      <c r="NL12" s="6"/>
      <c r="NM12" s="6"/>
      <c r="NN12" s="6"/>
      <c r="NO12" s="6"/>
      <c r="NP12" s="6"/>
      <c r="NQ12" s="6"/>
      <c r="NR12" s="6"/>
      <c r="NS12" s="6"/>
      <c r="NT12" s="6"/>
      <c r="NU12" s="6"/>
      <c r="NV12" s="6"/>
      <c r="NW12" s="6"/>
      <c r="NX12" s="6"/>
      <c r="NY12" s="6"/>
      <c r="NZ12" s="16">
        <f t="shared" si="15"/>
        <v>0</v>
      </c>
      <c r="OA12" s="16" t="e">
        <f t="shared" si="16"/>
        <v>#DIV/0!</v>
      </c>
      <c r="OB12" s="16">
        <f t="shared" si="17"/>
        <v>0</v>
      </c>
      <c r="PF12" s="55">
        <v>125.81</v>
      </c>
      <c r="PG12" s="55">
        <v>124.464</v>
      </c>
      <c r="PH12" s="55">
        <v>126.628</v>
      </c>
      <c r="PI12" s="55">
        <v>124.67</v>
      </c>
      <c r="PJ12" s="55"/>
      <c r="PK12" s="55"/>
      <c r="PL12" s="4" t="s">
        <v>46</v>
      </c>
      <c r="PM12" s="55"/>
      <c r="PN12" s="6"/>
      <c r="PO12" s="6"/>
      <c r="PP12" s="6"/>
      <c r="PQ12" s="6"/>
      <c r="PR12" s="6"/>
      <c r="PS12" s="6"/>
      <c r="PT12" s="6"/>
      <c r="PU12" s="6"/>
      <c r="PV12" s="6"/>
      <c r="PW12" s="6"/>
      <c r="PX12" s="6"/>
      <c r="PY12" s="6"/>
      <c r="PZ12" s="6"/>
      <c r="QA12" s="6"/>
      <c r="QB12" s="6"/>
      <c r="QC12" s="6"/>
      <c r="QD12" s="6"/>
      <c r="QE12" s="6"/>
      <c r="QF12" s="6"/>
      <c r="QG12" s="6"/>
      <c r="QH12" s="6"/>
      <c r="QI12" s="6"/>
      <c r="QJ12" s="6"/>
      <c r="QK12" s="6"/>
      <c r="QL12" s="6"/>
      <c r="QM12" s="6"/>
      <c r="QN12" s="6"/>
      <c r="QO12" s="6"/>
      <c r="QP12" s="6"/>
      <c r="QQ12" s="6"/>
      <c r="QR12" s="6"/>
      <c r="QS12" s="16">
        <f t="shared" si="18"/>
        <v>0</v>
      </c>
      <c r="QT12" s="16" t="e">
        <f t="shared" si="19"/>
        <v>#DIV/0!</v>
      </c>
      <c r="QU12" s="16">
        <f t="shared" si="20"/>
        <v>0</v>
      </c>
    </row>
    <row r="13" spans="29:463" ht="15.75" thickBot="1" x14ac:dyDescent="0.3">
      <c r="AC13" s="4" t="s">
        <v>47</v>
      </c>
      <c r="AD13" s="5">
        <v>1.6263000000000001</v>
      </c>
      <c r="AE13" s="6"/>
      <c r="AF13" s="6">
        <v>-1E-3</v>
      </c>
      <c r="AG13" s="6">
        <v>1.6999999999999999E-3</v>
      </c>
      <c r="AH13" s="6">
        <v>-1.5599999999999999E-2</v>
      </c>
      <c r="AI13" s="6"/>
      <c r="AJ13" s="6"/>
      <c r="AK13" s="6">
        <v>3.3E-3</v>
      </c>
      <c r="AL13" s="6">
        <v>-1.8E-3</v>
      </c>
      <c r="AM13" s="6">
        <v>4.7000000000000002E-3</v>
      </c>
      <c r="AN13" s="6">
        <v>-5.7999999999999996E-3</v>
      </c>
      <c r="AO13" s="6">
        <v>-7.1000000000000004E-3</v>
      </c>
      <c r="AP13" s="6"/>
      <c r="AQ13" s="6"/>
      <c r="AR13" s="6">
        <v>2.5999999999999999E-3</v>
      </c>
      <c r="AS13" s="6">
        <v>-4.7999999999999996E-3</v>
      </c>
      <c r="AT13" s="6">
        <v>2.8E-3</v>
      </c>
      <c r="AU13" s="6">
        <v>-3.5000000000000001E-3</v>
      </c>
      <c r="AV13" s="6">
        <v>1.8E-3</v>
      </c>
      <c r="AW13" s="6"/>
      <c r="AX13" s="6"/>
      <c r="AY13" s="6">
        <v>6.9999999999999999E-4</v>
      </c>
      <c r="AZ13" s="6">
        <v>5.3E-3</v>
      </c>
      <c r="BA13" s="6">
        <v>-4.0000000000000002E-4</v>
      </c>
      <c r="BB13" s="6">
        <v>5.0000000000000001E-4</v>
      </c>
      <c r="BC13" s="6">
        <v>-2.7000000000000001E-3</v>
      </c>
      <c r="BD13" s="6"/>
      <c r="BE13" s="6"/>
      <c r="BF13" s="6">
        <v>4.1000000000000003E-3</v>
      </c>
      <c r="BG13" s="6">
        <v>2.5999999999999999E-3</v>
      </c>
      <c r="BH13" s="6">
        <v>-8.6E-3</v>
      </c>
      <c r="BI13" s="6">
        <v>-6.4999999999999997E-3</v>
      </c>
      <c r="BJ13" s="16">
        <f t="shared" si="0"/>
        <v>-1.5599999999999999E-2</v>
      </c>
      <c r="BK13" s="16">
        <f t="shared" si="1"/>
        <v>-1.2590909090909091E-3</v>
      </c>
      <c r="BL13" s="16">
        <f t="shared" si="2"/>
        <v>5.3E-3</v>
      </c>
      <c r="CM13" s="32" t="s">
        <v>66</v>
      </c>
      <c r="CN13" s="277">
        <v>1.6263000000000001</v>
      </c>
      <c r="CO13" s="4" t="s">
        <v>47</v>
      </c>
      <c r="CP13" s="55">
        <v>1.5771999999999999</v>
      </c>
      <c r="CQ13" s="6">
        <v>4.4999999999999997E-3</v>
      </c>
      <c r="CR13" s="6"/>
      <c r="CS13" s="6"/>
      <c r="CT13" s="6">
        <v>1.8E-3</v>
      </c>
      <c r="CU13" s="6">
        <v>-3.7000000000000002E-3</v>
      </c>
      <c r="CV13" s="6">
        <v>1.43E-2</v>
      </c>
      <c r="CW13" s="6">
        <v>-1.6999999999999999E-3</v>
      </c>
      <c r="CX13" s="6">
        <v>8.0000000000000004E-4</v>
      </c>
      <c r="CY13" s="6"/>
      <c r="CZ13" s="8"/>
      <c r="DA13" s="6">
        <v>-1E-4</v>
      </c>
      <c r="DB13" s="6">
        <v>-1E-4</v>
      </c>
      <c r="DC13" s="6">
        <v>-4.5999999999999999E-3</v>
      </c>
      <c r="DD13" s="6">
        <v>1.1999999999999999E-3</v>
      </c>
      <c r="DE13" s="6">
        <v>-5.1000000000000004E-3</v>
      </c>
      <c r="DF13" s="6"/>
      <c r="DG13" s="8"/>
      <c r="DH13" s="6">
        <v>3.8E-3</v>
      </c>
      <c r="DI13" s="6">
        <v>-1.8E-3</v>
      </c>
      <c r="DJ13" s="6">
        <v>2.0000000000000001E-4</v>
      </c>
      <c r="DK13" s="6">
        <v>9.9000000000000008E-3</v>
      </c>
      <c r="DL13" s="6">
        <v>-5.1000000000000004E-3</v>
      </c>
      <c r="DM13" s="6"/>
      <c r="DN13" s="6"/>
      <c r="DO13" s="6">
        <v>-3.3E-3</v>
      </c>
      <c r="DP13" s="6">
        <v>5.9999999999999995E-4</v>
      </c>
      <c r="DQ13" s="6">
        <v>5.1999999999999998E-3</v>
      </c>
      <c r="DR13" s="6">
        <v>6.4999999999999997E-3</v>
      </c>
      <c r="DS13" s="6"/>
      <c r="DT13" s="6"/>
      <c r="DU13" s="6"/>
      <c r="DV13" s="16">
        <f t="shared" si="3"/>
        <v>-5.1000000000000004E-3</v>
      </c>
      <c r="DW13" s="16">
        <f t="shared" si="4"/>
        <v>1.1649999999999998E-3</v>
      </c>
      <c r="DX13" s="16">
        <f t="shared" si="5"/>
        <v>1.43E-2</v>
      </c>
      <c r="FA13" s="55">
        <v>1.6263000000000001</v>
      </c>
      <c r="FB13" s="55">
        <v>1.5771999999999999</v>
      </c>
      <c r="FC13" s="4" t="s">
        <v>47</v>
      </c>
      <c r="FD13" s="55">
        <v>1.60215</v>
      </c>
      <c r="FE13" s="6">
        <v>1.8E-3</v>
      </c>
      <c r="FF13" s="6"/>
      <c r="FG13" s="6"/>
      <c r="FH13" s="6">
        <v>-3.5000000000000001E-3</v>
      </c>
      <c r="FI13" s="6">
        <v>-1.6000000000000001E-3</v>
      </c>
      <c r="FJ13" s="6">
        <v>7.7000000000000002E-3</v>
      </c>
      <c r="FK13" s="6">
        <v>-7.4999999999999997E-3</v>
      </c>
      <c r="FL13" s="6">
        <v>-6.9999999999999999E-4</v>
      </c>
      <c r="FM13" s="6"/>
      <c r="FN13" s="8"/>
      <c r="FO13" s="6">
        <v>-1.5E-3</v>
      </c>
      <c r="FP13" s="6">
        <v>2.7000000000000001E-3</v>
      </c>
      <c r="FQ13" s="6">
        <v>2.0999999999999999E-3</v>
      </c>
      <c r="FR13" s="6">
        <v>2.0999999999999999E-3</v>
      </c>
      <c r="FS13" s="6">
        <v>-1E-3</v>
      </c>
      <c r="FT13" s="6"/>
      <c r="FU13" s="8"/>
      <c r="FV13" s="6">
        <v>-1E-3</v>
      </c>
      <c r="FW13" s="6">
        <v>3.8999999999999998E-3</v>
      </c>
      <c r="FX13" s="6">
        <v>1.8E-3</v>
      </c>
      <c r="FY13" s="6">
        <v>-2.8E-3</v>
      </c>
      <c r="FZ13" s="6">
        <v>-1.6000000000000001E-3</v>
      </c>
      <c r="GA13" s="6"/>
      <c r="GB13" s="6"/>
      <c r="GC13" s="6">
        <v>-3.0000000000000001E-3</v>
      </c>
      <c r="GD13" s="6">
        <v>-7.1000000000000004E-3</v>
      </c>
      <c r="GE13" s="6">
        <v>5.4000000000000003E-3</v>
      </c>
      <c r="GF13" s="6">
        <v>-2.9999999999999997E-4</v>
      </c>
      <c r="GG13" s="6">
        <v>-3.5999999999999999E-3</v>
      </c>
      <c r="GH13" s="6"/>
      <c r="GI13" s="6"/>
      <c r="GJ13" s="16">
        <f t="shared" si="6"/>
        <v>-7.4999999999999997E-3</v>
      </c>
      <c r="GK13" s="16">
        <f t="shared" si="7"/>
        <v>-3.6666666666666662E-4</v>
      </c>
      <c r="GL13" s="16">
        <f t="shared" si="8"/>
        <v>7.7000000000000002E-3</v>
      </c>
      <c r="IB13" s="55">
        <v>1.6263000000000001</v>
      </c>
      <c r="IC13" s="55">
        <v>1.5771999999999999</v>
      </c>
      <c r="ID13" s="55">
        <v>1.60215</v>
      </c>
      <c r="IE13" s="4" t="s">
        <v>47</v>
      </c>
      <c r="IF13" s="55">
        <v>1.5744</v>
      </c>
      <c r="IG13" s="6">
        <v>-3.0000000000000001E-3</v>
      </c>
      <c r="IH13" s="6">
        <v>4.8999999999999998E-3</v>
      </c>
      <c r="II13" s="6">
        <v>-3.0999999999999999E-3</v>
      </c>
      <c r="IJ13" s="6">
        <v>-1.1999999999999999E-3</v>
      </c>
      <c r="IK13" s="6">
        <v>6.9999999999999999E-4</v>
      </c>
      <c r="IL13" s="6"/>
      <c r="IM13" s="6"/>
      <c r="IN13" s="6">
        <v>1.2999999999999999E-3</v>
      </c>
      <c r="IO13" s="6">
        <v>4.0000000000000002E-4</v>
      </c>
      <c r="IP13" s="6">
        <v>-5.4000000000000003E-3</v>
      </c>
      <c r="IQ13" s="6">
        <v>5.3E-3</v>
      </c>
      <c r="IR13" s="6">
        <v>-2.5000000000000001E-3</v>
      </c>
      <c r="IS13" s="6"/>
      <c r="IT13" s="6"/>
      <c r="IU13" s="6">
        <v>8.9999999999999998E-4</v>
      </c>
      <c r="IV13" s="6">
        <v>-2.0999999999999999E-3</v>
      </c>
      <c r="IW13" s="6">
        <v>1.5E-3</v>
      </c>
      <c r="IX13" s="6">
        <v>-1.5E-3</v>
      </c>
      <c r="IY13" s="6">
        <v>1.1000000000000001E-3</v>
      </c>
      <c r="IZ13" s="6"/>
      <c r="JA13" s="6"/>
      <c r="JB13" s="6">
        <v>4.3E-3</v>
      </c>
      <c r="JC13" s="6">
        <v>2.2000000000000001E-3</v>
      </c>
      <c r="JD13" s="6">
        <v>6.1999999999999998E-3</v>
      </c>
      <c r="JE13" s="6">
        <v>-2E-3</v>
      </c>
      <c r="JF13" s="6">
        <v>-2.5000000000000001E-3</v>
      </c>
      <c r="JG13" s="6"/>
      <c r="JH13" s="6"/>
      <c r="JI13" s="6">
        <v>1.5E-3</v>
      </c>
      <c r="JJ13" s="6">
        <v>3.5999999999999999E-3</v>
      </c>
      <c r="JK13" s="6"/>
      <c r="JL13" s="16">
        <f t="shared" si="9"/>
        <v>-5.4000000000000003E-3</v>
      </c>
      <c r="JM13" s="16">
        <f t="shared" si="10"/>
        <v>4.8181818181818173E-4</v>
      </c>
      <c r="JN13" s="16">
        <f t="shared" si="11"/>
        <v>6.1999999999999998E-3</v>
      </c>
      <c r="KA13" s="55">
        <v>1.6263000000000001</v>
      </c>
      <c r="KB13" s="55">
        <v>1.5771999999999999</v>
      </c>
      <c r="KC13" s="55">
        <v>1.60215</v>
      </c>
      <c r="KD13" s="55">
        <v>1.5744</v>
      </c>
      <c r="KE13" s="4" t="s">
        <v>47</v>
      </c>
      <c r="KF13" s="55">
        <v>1.5902000000000001</v>
      </c>
      <c r="KG13" s="6">
        <v>3.3E-3</v>
      </c>
      <c r="KH13" s="6">
        <v>2.9999999999999997E-4</v>
      </c>
      <c r="KI13" s="6">
        <v>-4.0000000000000002E-4</v>
      </c>
      <c r="KJ13" s="6"/>
      <c r="KK13" s="6"/>
      <c r="KL13" s="6">
        <v>3.8999999999999998E-3</v>
      </c>
      <c r="KM13" s="6">
        <v>-3.0999999999999999E-3</v>
      </c>
      <c r="KN13" s="6">
        <v>3.5999999999999999E-3</v>
      </c>
      <c r="KO13" s="6">
        <v>2.2000000000000001E-3</v>
      </c>
      <c r="KP13" s="6">
        <v>5.9999999999999995E-4</v>
      </c>
      <c r="KQ13" s="6"/>
      <c r="KR13" s="6"/>
      <c r="KS13" s="6">
        <v>7.4000000000000003E-3</v>
      </c>
      <c r="KT13" s="6">
        <v>-1.6999999999999999E-3</v>
      </c>
      <c r="KU13" s="506">
        <v>2.0999999999999999E-3</v>
      </c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16">
        <f t="shared" si="12"/>
        <v>-3.0999999999999999E-3</v>
      </c>
      <c r="LM13" s="16">
        <f t="shared" si="13"/>
        <v>1.6545454545454545E-3</v>
      </c>
      <c r="LN13" s="16">
        <f t="shared" si="14"/>
        <v>7.4000000000000003E-3</v>
      </c>
      <c r="MN13" s="55">
        <v>1.6263000000000001</v>
      </c>
      <c r="MO13" s="55">
        <v>1.5771999999999999</v>
      </c>
      <c r="MP13" s="55">
        <v>1.60215</v>
      </c>
      <c r="MQ13" s="55">
        <v>1.5744</v>
      </c>
      <c r="MR13" s="55"/>
      <c r="MS13" s="4" t="s">
        <v>47</v>
      </c>
      <c r="MT13" s="55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16">
        <f t="shared" si="15"/>
        <v>0</v>
      </c>
      <c r="OA13" s="16" t="e">
        <f t="shared" si="16"/>
        <v>#DIV/0!</v>
      </c>
      <c r="OB13" s="16">
        <f t="shared" si="17"/>
        <v>0</v>
      </c>
      <c r="PF13" s="55">
        <v>1.6263000000000001</v>
      </c>
      <c r="PG13" s="55">
        <v>1.5771999999999999</v>
      </c>
      <c r="PH13" s="55">
        <v>1.60215</v>
      </c>
      <c r="PI13" s="55">
        <v>1.5744</v>
      </c>
      <c r="PJ13" s="55"/>
      <c r="PK13" s="55"/>
      <c r="PL13" s="4" t="s">
        <v>47</v>
      </c>
      <c r="PM13" s="55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16">
        <f t="shared" si="18"/>
        <v>0</v>
      </c>
      <c r="QT13" s="16" t="e">
        <f t="shared" si="19"/>
        <v>#DIV/0!</v>
      </c>
      <c r="QU13" s="16">
        <f t="shared" si="20"/>
        <v>0</v>
      </c>
    </row>
    <row r="14" spans="29:463" ht="15.75" thickBot="1" x14ac:dyDescent="0.3">
      <c r="AC14" s="4" t="s">
        <v>48</v>
      </c>
      <c r="AD14" s="5">
        <v>1.7045999999999999</v>
      </c>
      <c r="AE14" s="6"/>
      <c r="AF14" s="6">
        <v>-1E-4</v>
      </c>
      <c r="AG14" s="6">
        <v>-1.1000000000000001E-3</v>
      </c>
      <c r="AH14" s="6">
        <v>-6.4000000000000003E-3</v>
      </c>
      <c r="AI14" s="6"/>
      <c r="AJ14" s="6"/>
      <c r="AK14" s="6">
        <v>4.8999999999999998E-3</v>
      </c>
      <c r="AL14" s="6">
        <v>1.8E-3</v>
      </c>
      <c r="AM14" s="6">
        <v>-8.0000000000000004E-4</v>
      </c>
      <c r="AN14" s="6">
        <v>-2.3999999999999998E-3</v>
      </c>
      <c r="AO14" s="6">
        <v>-1.11E-2</v>
      </c>
      <c r="AP14" s="6"/>
      <c r="AQ14" s="6"/>
      <c r="AR14" s="6">
        <v>2.2000000000000001E-3</v>
      </c>
      <c r="AS14" s="6">
        <v>-3.5000000000000001E-3</v>
      </c>
      <c r="AT14" s="6">
        <v>4.1999999999999997E-3</v>
      </c>
      <c r="AU14" s="6">
        <v>2.2000000000000001E-3</v>
      </c>
      <c r="AV14" s="6">
        <v>1.5E-3</v>
      </c>
      <c r="AW14" s="6"/>
      <c r="AX14" s="6"/>
      <c r="AY14" s="6">
        <v>1.8E-3</v>
      </c>
      <c r="AZ14" s="6">
        <v>-8.9999999999999998E-4</v>
      </c>
      <c r="BA14" s="6">
        <v>-3.3999999999999998E-3</v>
      </c>
      <c r="BB14" s="6">
        <v>-2.5999999999999999E-3</v>
      </c>
      <c r="BC14" s="6">
        <v>-1.9E-3</v>
      </c>
      <c r="BD14" s="6"/>
      <c r="BE14" s="6"/>
      <c r="BF14" s="6">
        <v>3.3999999999999998E-3</v>
      </c>
      <c r="BG14" s="6">
        <v>8.0000000000000004E-4</v>
      </c>
      <c r="BH14" s="6">
        <v>-4.7999999999999996E-3</v>
      </c>
      <c r="BI14" s="6">
        <v>-5.7000000000000002E-3</v>
      </c>
      <c r="BJ14" s="16">
        <f t="shared" si="0"/>
        <v>-1.11E-2</v>
      </c>
      <c r="BK14" s="16">
        <f t="shared" si="1"/>
        <v>-9.9545454545454568E-4</v>
      </c>
      <c r="BL14" s="16">
        <f t="shared" si="2"/>
        <v>4.8999999999999998E-3</v>
      </c>
      <c r="CM14" s="36" t="s">
        <v>69</v>
      </c>
      <c r="CN14" s="277">
        <v>1.7045999999999999</v>
      </c>
      <c r="CO14" s="4" t="s">
        <v>48</v>
      </c>
      <c r="CP14" s="55">
        <v>1.6559999999999999</v>
      </c>
      <c r="CQ14" s="6">
        <v>3.7000000000000002E-3</v>
      </c>
      <c r="CR14" s="6"/>
      <c r="CS14" s="6"/>
      <c r="CT14" s="6">
        <v>-1E-4</v>
      </c>
      <c r="CU14" s="6">
        <v>-3.3E-3</v>
      </c>
      <c r="CV14" s="6">
        <v>1.54E-2</v>
      </c>
      <c r="CW14" s="6">
        <v>1.6999999999999999E-3</v>
      </c>
      <c r="CX14" s="6">
        <v>-6.9999999999999999E-4</v>
      </c>
      <c r="CY14" s="17"/>
      <c r="CZ14" s="8"/>
      <c r="DA14" s="6">
        <v>-2E-3</v>
      </c>
      <c r="DB14" s="6">
        <v>4.1999999999999997E-3</v>
      </c>
      <c r="DC14" s="6">
        <v>-1.4200000000000001E-2</v>
      </c>
      <c r="DD14" s="6">
        <v>-2.7000000000000001E-3</v>
      </c>
      <c r="DE14" s="6">
        <v>-3.8999999999999998E-3</v>
      </c>
      <c r="DF14" s="6"/>
      <c r="DG14" s="8"/>
      <c r="DH14" s="6">
        <v>6.3E-3</v>
      </c>
      <c r="DI14" s="6">
        <v>-2.0999999999999999E-3</v>
      </c>
      <c r="DJ14" s="6">
        <v>4.0000000000000001E-3</v>
      </c>
      <c r="DK14" s="6">
        <v>7.4000000000000003E-3</v>
      </c>
      <c r="DL14" s="6">
        <v>-6.6E-3</v>
      </c>
      <c r="DM14" s="6"/>
      <c r="DN14" s="6"/>
      <c r="DO14" s="6">
        <v>-3.2000000000000002E-3</v>
      </c>
      <c r="DP14" s="6">
        <v>1.8E-3</v>
      </c>
      <c r="DQ14" s="6">
        <v>5.0000000000000001E-3</v>
      </c>
      <c r="DR14" s="6">
        <v>6.0000000000000001E-3</v>
      </c>
      <c r="DS14" s="6"/>
      <c r="DT14" s="6"/>
      <c r="DU14" s="6"/>
      <c r="DV14" s="16">
        <f t="shared" si="3"/>
        <v>-1.4200000000000001E-2</v>
      </c>
      <c r="DW14" s="16">
        <f t="shared" si="4"/>
        <v>8.3500000000000035E-4</v>
      </c>
      <c r="DX14" s="16">
        <f t="shared" si="5"/>
        <v>1.54E-2</v>
      </c>
      <c r="FA14" s="55">
        <v>1.7045999999999999</v>
      </c>
      <c r="FB14" s="55">
        <v>1.6559999999999999</v>
      </c>
      <c r="FC14" s="4" t="s">
        <v>48</v>
      </c>
      <c r="FD14" s="55">
        <v>1.6697</v>
      </c>
      <c r="FE14" s="6">
        <v>6.9999999999999999E-4</v>
      </c>
      <c r="FF14" s="6"/>
      <c r="FG14" s="6"/>
      <c r="FH14" s="6">
        <v>-5.4000000000000003E-3</v>
      </c>
      <c r="FI14" s="6">
        <v>6.9999999999999999E-4</v>
      </c>
      <c r="FJ14" s="6">
        <v>4.4999999999999997E-3</v>
      </c>
      <c r="FK14" s="6">
        <v>-7.7999999999999996E-3</v>
      </c>
      <c r="FL14" s="6">
        <v>-3.7000000000000002E-3</v>
      </c>
      <c r="FM14" s="6"/>
      <c r="FN14" s="8"/>
      <c r="FO14" s="6">
        <v>-2.5000000000000001E-3</v>
      </c>
      <c r="FP14" s="6">
        <v>-4.0000000000000002E-4</v>
      </c>
      <c r="FQ14" s="6">
        <v>4.7000000000000002E-3</v>
      </c>
      <c r="FR14" s="6">
        <v>2.7000000000000001E-3</v>
      </c>
      <c r="FS14" s="6">
        <v>-1E-3</v>
      </c>
      <c r="FT14" s="6"/>
      <c r="FU14" s="8"/>
      <c r="FV14" s="6">
        <v>2.0000000000000001E-4</v>
      </c>
      <c r="FW14" s="6">
        <v>1.5E-3</v>
      </c>
      <c r="FX14" s="6">
        <v>1.8E-3</v>
      </c>
      <c r="FY14" s="6">
        <v>-2.5000000000000001E-3</v>
      </c>
      <c r="FZ14" s="6">
        <v>-6.4000000000000003E-3</v>
      </c>
      <c r="GA14" s="6"/>
      <c r="GB14" s="6"/>
      <c r="GC14" s="6">
        <v>-3.3999999999999998E-3</v>
      </c>
      <c r="GD14" s="6">
        <v>-3.5000000000000001E-3</v>
      </c>
      <c r="GE14" s="6">
        <v>1.47E-2</v>
      </c>
      <c r="GF14" s="6">
        <v>1.5E-3</v>
      </c>
      <c r="GG14" s="6">
        <v>-4.4999999999999997E-3</v>
      </c>
      <c r="GH14" s="6"/>
      <c r="GI14" s="6"/>
      <c r="GJ14" s="16">
        <f t="shared" si="6"/>
        <v>-7.7999999999999996E-3</v>
      </c>
      <c r="GK14" s="16">
        <f t="shared" si="7"/>
        <v>-3.8571428571428578E-4</v>
      </c>
      <c r="GL14" s="16">
        <f t="shared" si="8"/>
        <v>1.47E-2</v>
      </c>
      <c r="IB14" s="55">
        <v>1.7045999999999999</v>
      </c>
      <c r="IC14" s="55">
        <v>1.6559999999999999</v>
      </c>
      <c r="ID14" s="55">
        <v>1.6697</v>
      </c>
      <c r="IE14" s="4" t="s">
        <v>48</v>
      </c>
      <c r="IF14" s="55">
        <v>1.6434</v>
      </c>
      <c r="IG14" s="6">
        <v>-4.0000000000000002E-4</v>
      </c>
      <c r="IH14" s="6">
        <v>6.4000000000000003E-3</v>
      </c>
      <c r="II14" s="6">
        <v>-4.0000000000000002E-4</v>
      </c>
      <c r="IJ14" s="6">
        <v>3.0999999999999999E-3</v>
      </c>
      <c r="IK14" s="6">
        <v>3.0000000000000001E-3</v>
      </c>
      <c r="IL14" s="6"/>
      <c r="IM14" s="6"/>
      <c r="IN14" s="6">
        <v>2.8E-3</v>
      </c>
      <c r="IO14" s="6">
        <v>1E-4</v>
      </c>
      <c r="IP14" s="6">
        <v>-1.6000000000000001E-3</v>
      </c>
      <c r="IQ14" s="6">
        <v>4.4000000000000003E-3</v>
      </c>
      <c r="IR14" s="6">
        <v>-1E-3</v>
      </c>
      <c r="IS14" s="6"/>
      <c r="IT14" s="6"/>
      <c r="IU14" s="6">
        <v>8.9999999999999998E-4</v>
      </c>
      <c r="IV14" s="6">
        <v>-1.4E-3</v>
      </c>
      <c r="IW14" s="6">
        <v>7.3000000000000001E-3</v>
      </c>
      <c r="IX14" s="6">
        <v>1.1999999999999999E-3</v>
      </c>
      <c r="IY14" s="6">
        <v>4.0000000000000002E-4</v>
      </c>
      <c r="IZ14" s="6"/>
      <c r="JA14" s="6"/>
      <c r="JB14" s="6">
        <v>3.3E-3</v>
      </c>
      <c r="JC14" s="6">
        <v>8.9999999999999998E-4</v>
      </c>
      <c r="JD14" s="6">
        <v>4.1999999999999997E-3</v>
      </c>
      <c r="JE14" s="6">
        <v>-6.7000000000000002E-3</v>
      </c>
      <c r="JF14" s="6">
        <v>-3.8999999999999998E-3</v>
      </c>
      <c r="JG14" s="6"/>
      <c r="JH14" s="6"/>
      <c r="JI14" s="6">
        <v>2.8999999999999998E-3</v>
      </c>
      <c r="JJ14" s="6">
        <v>1.4E-3</v>
      </c>
      <c r="JK14" s="6"/>
      <c r="JL14" s="16">
        <f t="shared" si="9"/>
        <v>-6.7000000000000002E-3</v>
      </c>
      <c r="JM14" s="16">
        <f t="shared" si="10"/>
        <v>1.2227272727272729E-3</v>
      </c>
      <c r="JN14" s="16">
        <f t="shared" si="11"/>
        <v>7.3000000000000001E-3</v>
      </c>
      <c r="KA14" s="55">
        <v>1.7045999999999999</v>
      </c>
      <c r="KB14" s="55">
        <v>1.6559999999999999</v>
      </c>
      <c r="KC14" s="55">
        <v>1.6697</v>
      </c>
      <c r="KD14" s="55">
        <v>1.6434</v>
      </c>
      <c r="KE14" s="4" t="s">
        <v>48</v>
      </c>
      <c r="KF14" s="55">
        <v>1.6793</v>
      </c>
      <c r="KG14" s="6">
        <v>6.4000000000000003E-3</v>
      </c>
      <c r="KH14" s="6">
        <v>-1.1999999999999999E-3</v>
      </c>
      <c r="KI14" s="6">
        <v>-1.1000000000000001E-3</v>
      </c>
      <c r="KJ14" s="6"/>
      <c r="KK14" s="6"/>
      <c r="KL14" s="6">
        <v>6.0000000000000001E-3</v>
      </c>
      <c r="KM14" s="6">
        <v>1E-3</v>
      </c>
      <c r="KN14" s="6">
        <v>4.4999999999999997E-3</v>
      </c>
      <c r="KO14" s="6">
        <v>2.0000000000000001E-4</v>
      </c>
      <c r="KP14" s="6">
        <v>8.9999999999999998E-4</v>
      </c>
      <c r="KQ14" s="6"/>
      <c r="KR14" s="6"/>
      <c r="KS14" s="6">
        <v>4.1999999999999997E-3</v>
      </c>
      <c r="KT14" s="6">
        <v>-2.5999999999999999E-3</v>
      </c>
      <c r="KU14" s="506">
        <v>1.9E-3</v>
      </c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16">
        <f t="shared" si="12"/>
        <v>-2.5999999999999999E-3</v>
      </c>
      <c r="LM14" s="16">
        <f t="shared" si="13"/>
        <v>1.8363636363636366E-3</v>
      </c>
      <c r="LN14" s="16">
        <f t="shared" si="14"/>
        <v>6.4000000000000003E-3</v>
      </c>
      <c r="MN14" s="55">
        <v>1.7045999999999999</v>
      </c>
      <c r="MO14" s="55">
        <v>1.6559999999999999</v>
      </c>
      <c r="MP14" s="55">
        <v>1.6697</v>
      </c>
      <c r="MQ14" s="55">
        <v>1.6434</v>
      </c>
      <c r="MR14" s="55"/>
      <c r="MS14" s="4" t="s">
        <v>48</v>
      </c>
      <c r="MT14" s="55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16">
        <f t="shared" si="15"/>
        <v>0</v>
      </c>
      <c r="OA14" s="16" t="e">
        <f t="shared" si="16"/>
        <v>#DIV/0!</v>
      </c>
      <c r="OB14" s="16">
        <f t="shared" si="17"/>
        <v>0</v>
      </c>
      <c r="PF14" s="55">
        <v>1.7045999999999999</v>
      </c>
      <c r="PG14" s="55">
        <v>1.6559999999999999</v>
      </c>
      <c r="PH14" s="55">
        <v>1.6697</v>
      </c>
      <c r="PI14" s="55">
        <v>1.6434</v>
      </c>
      <c r="PJ14" s="55"/>
      <c r="PK14" s="55"/>
      <c r="PL14" s="4" t="s">
        <v>48</v>
      </c>
      <c r="PM14" s="55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16">
        <f t="shared" si="18"/>
        <v>0</v>
      </c>
      <c r="QT14" s="16" t="e">
        <f t="shared" si="19"/>
        <v>#DIV/0!</v>
      </c>
      <c r="QU14" s="16">
        <f t="shared" si="20"/>
        <v>0</v>
      </c>
    </row>
    <row r="15" spans="29:463" ht="15.75" thickBot="1" x14ac:dyDescent="0.3">
      <c r="AC15" s="4" t="s">
        <v>49</v>
      </c>
      <c r="AD15" s="5">
        <v>1.5636000000000001</v>
      </c>
      <c r="AE15" s="6"/>
      <c r="AF15" s="6">
        <v>-1.37E-2</v>
      </c>
      <c r="AG15" s="6">
        <v>-2.8999999999999998E-3</v>
      </c>
      <c r="AH15" s="6">
        <v>-7.6E-3</v>
      </c>
      <c r="AI15" s="6"/>
      <c r="AJ15" s="6"/>
      <c r="AK15" s="6">
        <v>1.4E-3</v>
      </c>
      <c r="AL15" s="6">
        <v>-4.4999999999999997E-3</v>
      </c>
      <c r="AM15" s="6">
        <v>4.4999999999999997E-3</v>
      </c>
      <c r="AN15" s="6">
        <v>-1.4E-3</v>
      </c>
      <c r="AO15" s="6">
        <v>-6.9999999999999999E-4</v>
      </c>
      <c r="AP15" s="6"/>
      <c r="AQ15" s="6"/>
      <c r="AR15" s="6">
        <v>8.9999999999999998E-4</v>
      </c>
      <c r="AS15" s="6">
        <v>-6.0000000000000001E-3</v>
      </c>
      <c r="AT15" s="6">
        <v>-2.2000000000000001E-3</v>
      </c>
      <c r="AU15" s="6">
        <v>1.6000000000000001E-3</v>
      </c>
      <c r="AV15" s="6">
        <v>-2.7000000000000001E-3</v>
      </c>
      <c r="AW15" s="6"/>
      <c r="AX15" s="6"/>
      <c r="AY15" s="6">
        <v>2.8999999999999998E-3</v>
      </c>
      <c r="AZ15" s="6">
        <v>4.1999999999999997E-3</v>
      </c>
      <c r="BA15" s="6">
        <v>1.1999999999999999E-3</v>
      </c>
      <c r="BB15" s="6">
        <v>-5.7000000000000002E-3</v>
      </c>
      <c r="BC15" s="6">
        <v>-2.9999999999999997E-4</v>
      </c>
      <c r="BD15" s="6"/>
      <c r="BE15" s="6"/>
      <c r="BF15" s="6">
        <v>4.8999999999999998E-3</v>
      </c>
      <c r="BG15" s="6">
        <v>1.4E-3</v>
      </c>
      <c r="BH15" s="6">
        <v>-4.3E-3</v>
      </c>
      <c r="BI15" s="6">
        <v>-4.4000000000000003E-3</v>
      </c>
      <c r="BJ15" s="16">
        <f t="shared" si="0"/>
        <v>-1.37E-2</v>
      </c>
      <c r="BK15" s="16">
        <f t="shared" si="1"/>
        <v>-1.518181818181818E-3</v>
      </c>
      <c r="BL15" s="16">
        <f t="shared" si="2"/>
        <v>4.8999999999999998E-3</v>
      </c>
      <c r="CM15" s="42" t="s">
        <v>71</v>
      </c>
      <c r="CN15" s="277">
        <v>1.5636000000000001</v>
      </c>
      <c r="CO15" s="4" t="s">
        <v>49</v>
      </c>
      <c r="CP15" s="55">
        <v>1.50302</v>
      </c>
      <c r="CQ15" s="17">
        <v>-1.6000000000000001E-3</v>
      </c>
      <c r="CR15" s="6"/>
      <c r="CS15" s="6"/>
      <c r="CT15" s="6">
        <v>-4.0000000000000002E-4</v>
      </c>
      <c r="CU15" s="6">
        <v>-1.4E-3</v>
      </c>
      <c r="CV15" s="6">
        <v>3.0999999999999999E-3</v>
      </c>
      <c r="CW15" s="6">
        <v>4.8999999999999998E-3</v>
      </c>
      <c r="CX15" s="6">
        <v>-4.0000000000000001E-3</v>
      </c>
      <c r="CY15" s="6"/>
      <c r="CZ15" s="9"/>
      <c r="DA15" s="6">
        <v>-2E-3</v>
      </c>
      <c r="DB15" s="6">
        <v>-2.9999999999999997E-4</v>
      </c>
      <c r="DC15" s="6">
        <v>-4.0000000000000001E-3</v>
      </c>
      <c r="DD15" s="6">
        <v>6.1000000000000004E-3</v>
      </c>
      <c r="DE15" s="6">
        <v>-3.7000000000000002E-3</v>
      </c>
      <c r="DF15" s="6"/>
      <c r="DG15" s="9"/>
      <c r="DH15" s="6">
        <v>1.6999999999999999E-3</v>
      </c>
      <c r="DI15" s="6">
        <v>8.0000000000000004E-4</v>
      </c>
      <c r="DJ15" s="6">
        <v>-2.8999999999999998E-3</v>
      </c>
      <c r="DK15" s="6">
        <v>3.3999999999999998E-3</v>
      </c>
      <c r="DL15" s="6">
        <v>-6.1999999999999998E-3</v>
      </c>
      <c r="DM15" s="6"/>
      <c r="DN15" s="10"/>
      <c r="DO15" s="6">
        <v>6.4000000000000003E-3</v>
      </c>
      <c r="DP15" s="6">
        <v>1.5E-3</v>
      </c>
      <c r="DQ15" s="6">
        <v>-2.7000000000000001E-3</v>
      </c>
      <c r="DR15" s="6">
        <v>1E-3</v>
      </c>
      <c r="DS15" s="6"/>
      <c r="DT15" s="6"/>
      <c r="DU15" s="6"/>
      <c r="DV15" s="16">
        <f t="shared" si="3"/>
        <v>-6.1999999999999998E-3</v>
      </c>
      <c r="DW15" s="16">
        <f t="shared" si="4"/>
        <v>-1.4999999999999975E-5</v>
      </c>
      <c r="DX15" s="16">
        <f t="shared" si="5"/>
        <v>6.4000000000000003E-3</v>
      </c>
      <c r="FA15" s="55">
        <v>1.5636000000000001</v>
      </c>
      <c r="FB15" s="55">
        <v>1.50302</v>
      </c>
      <c r="FC15" s="4" t="s">
        <v>49</v>
      </c>
      <c r="FD15" s="55">
        <v>1.4972399999999999</v>
      </c>
      <c r="FE15" s="6">
        <v>9.1000000000000004E-3</v>
      </c>
      <c r="FF15" s="6"/>
      <c r="FG15" s="6"/>
      <c r="FH15" s="6">
        <v>-1.1999999999999999E-3</v>
      </c>
      <c r="FI15" s="6">
        <v>1E-3</v>
      </c>
      <c r="FJ15" s="6">
        <v>6.6E-3</v>
      </c>
      <c r="FK15" s="6">
        <v>-8.8999999999999999E-3</v>
      </c>
      <c r="FL15" s="6">
        <v>1E-3</v>
      </c>
      <c r="FM15" s="6"/>
      <c r="FN15" s="9"/>
      <c r="FO15" s="6">
        <v>0</v>
      </c>
      <c r="FP15" s="6">
        <v>1.2999999999999999E-3</v>
      </c>
      <c r="FQ15" s="6">
        <v>2.0000000000000001E-4</v>
      </c>
      <c r="FR15" s="6">
        <v>0</v>
      </c>
      <c r="FS15" s="6">
        <v>3.0999999999999999E-3</v>
      </c>
      <c r="FT15" s="6"/>
      <c r="FU15" s="9"/>
      <c r="FV15" s="6">
        <v>1.1999999999999999E-3</v>
      </c>
      <c r="FW15" s="6">
        <v>6.9999999999999999E-4</v>
      </c>
      <c r="FX15" s="6">
        <v>4.5999999999999999E-3</v>
      </c>
      <c r="FY15" s="6">
        <v>2E-3</v>
      </c>
      <c r="FZ15" s="6">
        <v>-1.9E-3</v>
      </c>
      <c r="GA15" s="6"/>
      <c r="GB15" s="10"/>
      <c r="GC15" s="6">
        <v>-8.0000000000000004E-4</v>
      </c>
      <c r="GD15" s="6">
        <v>-5.3E-3</v>
      </c>
      <c r="GE15" s="6">
        <v>4.0000000000000002E-4</v>
      </c>
      <c r="GF15" s="6">
        <v>5.9999999999999995E-4</v>
      </c>
      <c r="GG15" s="6">
        <v>-6.7000000000000002E-3</v>
      </c>
      <c r="GH15" s="6"/>
      <c r="GI15" s="6"/>
      <c r="GJ15" s="16">
        <f t="shared" si="6"/>
        <v>-8.8999999999999999E-3</v>
      </c>
      <c r="GK15" s="16">
        <f t="shared" si="7"/>
        <v>3.3333333333333359E-4</v>
      </c>
      <c r="GL15" s="16">
        <f t="shared" si="8"/>
        <v>9.1000000000000004E-3</v>
      </c>
      <c r="IB15" s="55">
        <v>1.5636000000000001</v>
      </c>
      <c r="IC15" s="55">
        <v>1.50302</v>
      </c>
      <c r="ID15" s="55">
        <v>1.4972399999999999</v>
      </c>
      <c r="IE15" s="4" t="s">
        <v>49</v>
      </c>
      <c r="IF15" s="55">
        <v>1.4976</v>
      </c>
      <c r="IG15" s="6">
        <v>-3.5000000000000001E-3</v>
      </c>
      <c r="IH15" s="6">
        <v>1.1999999999999999E-3</v>
      </c>
      <c r="II15" s="6">
        <v>3.3999999999999998E-3</v>
      </c>
      <c r="IJ15" s="6">
        <v>1E-4</v>
      </c>
      <c r="IK15" s="6">
        <v>1.2999999999999999E-3</v>
      </c>
      <c r="IL15" s="6"/>
      <c r="IM15" s="6"/>
      <c r="IN15" s="6">
        <v>-1.1000000000000001E-3</v>
      </c>
      <c r="IO15" s="6">
        <v>1.1999999999999999E-3</v>
      </c>
      <c r="IP15" s="6">
        <v>6.9999999999999999E-4</v>
      </c>
      <c r="IQ15" s="6">
        <v>3.0000000000000001E-3</v>
      </c>
      <c r="IR15" s="6">
        <v>1E-4</v>
      </c>
      <c r="IS15" s="6"/>
      <c r="IT15" s="6"/>
      <c r="IU15" s="6">
        <v>4.1000000000000003E-3</v>
      </c>
      <c r="IV15" s="6">
        <v>-3.0999999999999999E-3</v>
      </c>
      <c r="IW15" s="6">
        <v>8.9999999999999998E-4</v>
      </c>
      <c r="IX15" s="6">
        <v>-2.2000000000000001E-3</v>
      </c>
      <c r="IY15" s="6">
        <v>1E-3</v>
      </c>
      <c r="IZ15" s="6"/>
      <c r="JA15" s="6"/>
      <c r="JB15" s="6">
        <v>-1.9E-3</v>
      </c>
      <c r="JC15" s="6">
        <v>3.3999999999999998E-3</v>
      </c>
      <c r="JD15" s="6">
        <v>-1.4E-3</v>
      </c>
      <c r="JE15" s="6">
        <v>-2.3999999999999998E-3</v>
      </c>
      <c r="JF15" s="6">
        <v>0</v>
      </c>
      <c r="JG15" s="6"/>
      <c r="JH15" s="6"/>
      <c r="JI15" s="6">
        <v>3.8E-3</v>
      </c>
      <c r="JJ15" s="6">
        <v>-2.0999999999999999E-3</v>
      </c>
      <c r="JK15" s="6"/>
      <c r="JL15" s="16">
        <f t="shared" si="9"/>
        <v>-3.5000000000000001E-3</v>
      </c>
      <c r="JM15" s="16">
        <f t="shared" si="10"/>
        <v>2.9545454545454547E-4</v>
      </c>
      <c r="JN15" s="16">
        <f t="shared" si="11"/>
        <v>4.1000000000000003E-3</v>
      </c>
      <c r="KA15" s="55">
        <v>1.5636000000000001</v>
      </c>
      <c r="KB15" s="55">
        <v>1.50302</v>
      </c>
      <c r="KC15" s="55">
        <v>1.4972399999999999</v>
      </c>
      <c r="KD15" s="55">
        <v>1.4976</v>
      </c>
      <c r="KE15" s="4" t="s">
        <v>49</v>
      </c>
      <c r="KF15" s="55">
        <v>1.5011000000000001</v>
      </c>
      <c r="KG15" s="6">
        <v>1.5E-3</v>
      </c>
      <c r="KH15" s="6">
        <v>1E-4</v>
      </c>
      <c r="KI15" s="6">
        <v>-6.9999999999999999E-4</v>
      </c>
      <c r="KJ15" s="6"/>
      <c r="KK15" s="6"/>
      <c r="KL15" s="6">
        <v>1.8E-3</v>
      </c>
      <c r="KM15" s="6">
        <v>1.2999999999999999E-3</v>
      </c>
      <c r="KN15" s="6">
        <v>5.0000000000000001E-4</v>
      </c>
      <c r="KO15" s="6">
        <v>1.5E-3</v>
      </c>
      <c r="KP15" s="6">
        <v>-1.6000000000000001E-3</v>
      </c>
      <c r="KQ15" s="6"/>
      <c r="KR15" s="6"/>
      <c r="KS15" s="6">
        <v>4.3E-3</v>
      </c>
      <c r="KT15" s="6">
        <v>-2.3E-3</v>
      </c>
      <c r="KU15" s="506">
        <v>5.0000000000000001E-4</v>
      </c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16">
        <f t="shared" si="12"/>
        <v>-2.3E-3</v>
      </c>
      <c r="LM15" s="16">
        <f t="shared" si="13"/>
        <v>6.2727272727272729E-4</v>
      </c>
      <c r="LN15" s="16">
        <f t="shared" si="14"/>
        <v>4.3E-3</v>
      </c>
      <c r="MN15" s="55">
        <v>1.5636000000000001</v>
      </c>
      <c r="MO15" s="55">
        <v>1.50302</v>
      </c>
      <c r="MP15" s="55">
        <v>1.4972399999999999</v>
      </c>
      <c r="MQ15" s="55">
        <v>1.4976</v>
      </c>
      <c r="MR15" s="55"/>
      <c r="MS15" s="4" t="s">
        <v>49</v>
      </c>
      <c r="MT15" s="55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16">
        <f t="shared" si="15"/>
        <v>0</v>
      </c>
      <c r="OA15" s="16" t="e">
        <f t="shared" si="16"/>
        <v>#DIV/0!</v>
      </c>
      <c r="OB15" s="16">
        <f t="shared" si="17"/>
        <v>0</v>
      </c>
      <c r="PF15" s="55">
        <v>1.5636000000000001</v>
      </c>
      <c r="PG15" s="55">
        <v>1.50302</v>
      </c>
      <c r="PH15" s="55">
        <v>1.4972399999999999</v>
      </c>
      <c r="PI15" s="55">
        <v>1.4976</v>
      </c>
      <c r="PJ15" s="55"/>
      <c r="PK15" s="55"/>
      <c r="PL15" s="4" t="s">
        <v>49</v>
      </c>
      <c r="PM15" s="55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16">
        <f t="shared" si="18"/>
        <v>0</v>
      </c>
      <c r="QT15" s="16" t="e">
        <f t="shared" si="19"/>
        <v>#DIV/0!</v>
      </c>
      <c r="QU15" s="16">
        <f t="shared" si="20"/>
        <v>0</v>
      </c>
    </row>
    <row r="16" spans="29:463" ht="15.75" thickBot="1" x14ac:dyDescent="0.3">
      <c r="AC16" s="18" t="s">
        <v>50</v>
      </c>
      <c r="AD16" s="19"/>
      <c r="AE16" s="20">
        <f>SUM(AE2,AE10:AE15)</f>
        <v>0</v>
      </c>
      <c r="AF16" s="20">
        <f>SUM(AF2,AF10:AF15)</f>
        <v>-4.19E-2</v>
      </c>
      <c r="AG16" s="20">
        <f>SUM(AG2,AG10:AG15)</f>
        <v>-6.0000000000000157E-4</v>
      </c>
      <c r="AH16" s="20">
        <f>SUM(AH2,AH10:AH15)</f>
        <v>-2.7E-2</v>
      </c>
      <c r="AI16" s="20">
        <f t="shared" ref="AI16:AO16" si="39">SUM(AI2,AI10:AI15)</f>
        <v>0</v>
      </c>
      <c r="AJ16" s="20">
        <f t="shared" si="39"/>
        <v>0</v>
      </c>
      <c r="AK16" s="20">
        <f t="shared" si="39"/>
        <v>3.1E-2</v>
      </c>
      <c r="AL16" s="20">
        <f t="shared" si="39"/>
        <v>-8.3999999999999995E-3</v>
      </c>
      <c r="AM16" s="20">
        <f t="shared" si="39"/>
        <v>2.5500000000000002E-2</v>
      </c>
      <c r="AN16" s="20">
        <f t="shared" si="39"/>
        <v>-7.899999999999999E-3</v>
      </c>
      <c r="AO16" s="20">
        <f t="shared" si="39"/>
        <v>-3.7600000000000001E-2</v>
      </c>
      <c r="AP16" s="20">
        <f t="shared" ref="AP16:BF16" si="40">SUM(AP2,AP10:AP15)</f>
        <v>0</v>
      </c>
      <c r="AQ16" s="20">
        <f t="shared" si="40"/>
        <v>0</v>
      </c>
      <c r="AR16" s="20">
        <f t="shared" si="40"/>
        <v>-8.0000000000000058E-4</v>
      </c>
      <c r="AS16" s="20">
        <f t="shared" si="40"/>
        <v>-2.1499999999999998E-2</v>
      </c>
      <c r="AT16" s="20">
        <f t="shared" si="40"/>
        <v>4.3E-3</v>
      </c>
      <c r="AU16" s="20">
        <f t="shared" si="40"/>
        <v>-3.1000000000000012E-3</v>
      </c>
      <c r="AV16" s="20">
        <f t="shared" si="40"/>
        <v>7.3999999999999995E-3</v>
      </c>
      <c r="AW16" s="20">
        <f t="shared" si="40"/>
        <v>0</v>
      </c>
      <c r="AX16" s="20">
        <f t="shared" si="40"/>
        <v>0</v>
      </c>
      <c r="AY16" s="20">
        <f t="shared" si="40"/>
        <v>6.8999999999999999E-3</v>
      </c>
      <c r="AZ16" s="20">
        <f t="shared" si="40"/>
        <v>-5.0000000000000044E-4</v>
      </c>
      <c r="BA16" s="20">
        <f t="shared" si="40"/>
        <v>-3.5999999999999999E-3</v>
      </c>
      <c r="BB16" s="20">
        <f t="shared" si="40"/>
        <v>-3.1699999999999992E-2</v>
      </c>
      <c r="BC16" s="20">
        <f t="shared" si="40"/>
        <v>1.7399999999999999E-2</v>
      </c>
      <c r="BD16" s="20">
        <f t="shared" si="40"/>
        <v>0</v>
      </c>
      <c r="BE16" s="20">
        <f t="shared" si="40"/>
        <v>0</v>
      </c>
      <c r="BF16" s="20">
        <f t="shared" si="40"/>
        <v>2.0499999999999997E-2</v>
      </c>
      <c r="BG16" s="20">
        <f>SUM(BG2,BG10,BG11,BG12,BG13,BG14,BG15)</f>
        <v>1.6999999999999998E-2</v>
      </c>
      <c r="BH16" s="20">
        <f>SUM(BH2,BH10:BH15)</f>
        <v>-6.9000000000000008E-3</v>
      </c>
      <c r="BI16" s="20">
        <f>SUM(BI10,BI11,BI12,BI13,BI14,BI15,BI2)</f>
        <v>-2.87E-2</v>
      </c>
      <c r="BJ16" s="16">
        <f t="shared" si="0"/>
        <v>-4.19E-2</v>
      </c>
      <c r="BK16" s="16">
        <f t="shared" si="1"/>
        <v>-2.9096774193548389E-3</v>
      </c>
      <c r="BL16" s="16">
        <f t="shared" si="2"/>
        <v>3.1E-2</v>
      </c>
      <c r="BM16" s="19"/>
      <c r="BN16" s="19"/>
      <c r="BO16" s="19"/>
      <c r="BP16" s="19"/>
      <c r="BQ16" s="19"/>
      <c r="CM16" s="45" t="s">
        <v>72</v>
      </c>
      <c r="CN16" s="279"/>
      <c r="CO16" s="18" t="s">
        <v>50</v>
      </c>
      <c r="CP16" s="19"/>
      <c r="CQ16" s="20">
        <f>SUM(CQ2,CQ10:CQ15)</f>
        <v>1.7699999999999997E-2</v>
      </c>
      <c r="CR16" s="20">
        <f>SUM(CR2,CR10:CR15)</f>
        <v>0</v>
      </c>
      <c r="CS16" s="20">
        <f>SUM(CS2,CS10:CS15)</f>
        <v>0</v>
      </c>
      <c r="CT16" s="20">
        <f>SUM(CT2,CT10:CT15)</f>
        <v>5.3999999999999986E-3</v>
      </c>
      <c r="CU16" s="20">
        <f t="shared" ref="CU16:DA16" si="41">SUM(CU2,CU10:CU15)</f>
        <v>-9.9000000000000008E-3</v>
      </c>
      <c r="CV16" s="20">
        <f t="shared" si="41"/>
        <v>2.2199999999999998E-2</v>
      </c>
      <c r="CW16" s="20">
        <f t="shared" si="41"/>
        <v>-6.1999999999999989E-3</v>
      </c>
      <c r="CX16" s="20">
        <f t="shared" si="41"/>
        <v>-9.2999999999999992E-3</v>
      </c>
      <c r="CY16" s="20">
        <f t="shared" si="41"/>
        <v>0</v>
      </c>
      <c r="CZ16" s="20">
        <f t="shared" si="41"/>
        <v>0</v>
      </c>
      <c r="DA16" s="20">
        <f t="shared" si="41"/>
        <v>-4.0000000000000001E-3</v>
      </c>
      <c r="DB16" s="20">
        <f t="shared" ref="DB16:DR16" si="42">SUM(DB2,DB10:DB15)</f>
        <v>2.2899999999999997E-2</v>
      </c>
      <c r="DC16" s="20">
        <f t="shared" si="42"/>
        <v>-3.32E-2</v>
      </c>
      <c r="DD16" s="20">
        <f t="shared" si="42"/>
        <v>1.1900000000000001E-2</v>
      </c>
      <c r="DE16" s="20">
        <f t="shared" si="42"/>
        <v>-2.1400000000000002E-2</v>
      </c>
      <c r="DF16" s="20">
        <f t="shared" si="42"/>
        <v>0</v>
      </c>
      <c r="DG16" s="20">
        <f t="shared" si="42"/>
        <v>0</v>
      </c>
      <c r="DH16" s="20">
        <f t="shared" si="42"/>
        <v>1.83E-2</v>
      </c>
      <c r="DI16" s="20">
        <f t="shared" si="42"/>
        <v>-5.7000000000000002E-3</v>
      </c>
      <c r="DJ16" s="20">
        <f t="shared" si="42"/>
        <v>4.2000000000000006E-3</v>
      </c>
      <c r="DK16" s="20">
        <f t="shared" si="42"/>
        <v>2.01E-2</v>
      </c>
      <c r="DL16" s="20">
        <f t="shared" si="42"/>
        <v>-2.06E-2</v>
      </c>
      <c r="DM16" s="20">
        <f t="shared" si="42"/>
        <v>0</v>
      </c>
      <c r="DN16" s="20">
        <f t="shared" si="42"/>
        <v>0</v>
      </c>
      <c r="DO16" s="20">
        <f t="shared" si="42"/>
        <v>1.0100000000000001E-2</v>
      </c>
      <c r="DP16" s="20">
        <f t="shared" si="42"/>
        <v>-4.9999999999999958E-4</v>
      </c>
      <c r="DQ16" s="20">
        <f t="shared" si="42"/>
        <v>2.8999999999999998E-3</v>
      </c>
      <c r="DR16" s="20">
        <f t="shared" si="42"/>
        <v>1.89E-2</v>
      </c>
      <c r="DS16" s="20">
        <f>SUM(DS2,DS10,DS11,DS12,DS13,DS14,DS15)</f>
        <v>0</v>
      </c>
      <c r="DT16" s="20">
        <f>SUM(DT2,DT10:DT15)</f>
        <v>0</v>
      </c>
      <c r="DU16" s="20">
        <f>SUM(DU10,DU11,DU12,DU13,DU14,DU15,DU2)</f>
        <v>0</v>
      </c>
      <c r="DV16" s="16">
        <f t="shared" si="3"/>
        <v>-3.32E-2</v>
      </c>
      <c r="DW16" s="16">
        <f t="shared" si="4"/>
        <v>1.4129032258064513E-3</v>
      </c>
      <c r="DX16" s="16">
        <f t="shared" si="5"/>
        <v>2.2899999999999997E-2</v>
      </c>
      <c r="FA16" s="279"/>
      <c r="FB16" s="19"/>
      <c r="FC16" s="18" t="s">
        <v>50</v>
      </c>
      <c r="FD16" s="19"/>
      <c r="FE16" s="20">
        <f>SUM(FE2,FE10:FE15)</f>
        <v>1.8700000000000001E-2</v>
      </c>
      <c r="FF16" s="20">
        <f>SUM(FF2,FF10:FF15)</f>
        <v>0</v>
      </c>
      <c r="FG16" s="20">
        <f>SUM(FG2,FG10:FG15)</f>
        <v>0</v>
      </c>
      <c r="FH16" s="20">
        <f>SUM(FH2,FH10:FH15)</f>
        <v>-1.7300000000000003E-2</v>
      </c>
      <c r="FI16" s="20">
        <f t="shared" ref="FI16:FO16" si="43">SUM(FI2,FI10:FI15)</f>
        <v>-4.6999999999999993E-3</v>
      </c>
      <c r="FJ16" s="20">
        <f t="shared" si="43"/>
        <v>1.9299999999999998E-2</v>
      </c>
      <c r="FK16" s="20">
        <f t="shared" si="43"/>
        <v>-5.2600000000000001E-2</v>
      </c>
      <c r="FL16" s="20">
        <f t="shared" si="43"/>
        <v>1.0700000000000001E-2</v>
      </c>
      <c r="FM16" s="20">
        <f t="shared" si="43"/>
        <v>0</v>
      </c>
      <c r="FN16" s="20">
        <f t="shared" si="43"/>
        <v>0</v>
      </c>
      <c r="FO16" s="20">
        <f t="shared" si="43"/>
        <v>-5.3000000000000009E-3</v>
      </c>
      <c r="FP16" s="20">
        <f t="shared" ref="FP16:GF16" si="44">SUM(FP2,FP10:FP15)</f>
        <v>2.3599999999999999E-2</v>
      </c>
      <c r="FQ16" s="20">
        <f t="shared" si="44"/>
        <v>-2.4000000000000024E-3</v>
      </c>
      <c r="FR16" s="20">
        <f t="shared" si="44"/>
        <v>9.1999999999999998E-3</v>
      </c>
      <c r="FS16" s="20">
        <f t="shared" si="44"/>
        <v>2.1999999999999997E-3</v>
      </c>
      <c r="FT16" s="20">
        <f t="shared" si="44"/>
        <v>0</v>
      </c>
      <c r="FU16" s="20">
        <f t="shared" si="44"/>
        <v>0</v>
      </c>
      <c r="FV16" s="20">
        <f t="shared" si="44"/>
        <v>7.7999999999999988E-3</v>
      </c>
      <c r="FW16" s="20">
        <f t="shared" si="44"/>
        <v>8.4999999999999989E-3</v>
      </c>
      <c r="FX16" s="20">
        <f t="shared" si="44"/>
        <v>2.3E-2</v>
      </c>
      <c r="FY16" s="20">
        <f t="shared" si="44"/>
        <v>-9.7000000000000003E-3</v>
      </c>
      <c r="FZ16" s="20">
        <f t="shared" si="44"/>
        <v>-5.04E-2</v>
      </c>
      <c r="GA16" s="20">
        <f t="shared" si="44"/>
        <v>0</v>
      </c>
      <c r="GB16" s="20">
        <f t="shared" si="44"/>
        <v>0</v>
      </c>
      <c r="GC16" s="20">
        <f t="shared" si="44"/>
        <v>-1.599999999999999E-3</v>
      </c>
      <c r="GD16" s="20">
        <f t="shared" si="44"/>
        <v>-2.3800000000000002E-2</v>
      </c>
      <c r="GE16" s="20">
        <f t="shared" si="44"/>
        <v>1.3199999999999998E-2</v>
      </c>
      <c r="GF16" s="20">
        <f t="shared" si="44"/>
        <v>8.5000000000000006E-3</v>
      </c>
      <c r="GG16" s="20">
        <f>SUM(GG2,GG10,GG11,GG12,GG13,GG14,GG15)</f>
        <v>-1.35E-2</v>
      </c>
      <c r="GH16" s="20">
        <f>SUM(GH2,GH10:GH15)</f>
        <v>0</v>
      </c>
      <c r="GI16" s="20">
        <f>SUM(GI10,GI11,GI12,GI13,GI14,GI15,GI2)</f>
        <v>0</v>
      </c>
      <c r="GJ16" s="16">
        <f t="shared" si="6"/>
        <v>-5.2600000000000001E-2</v>
      </c>
      <c r="GK16" s="16">
        <f t="shared" si="7"/>
        <v>-1.180645161290323E-3</v>
      </c>
      <c r="GL16" s="16">
        <f t="shared" si="8"/>
        <v>2.3599999999999999E-2</v>
      </c>
      <c r="IB16" s="279"/>
      <c r="IC16" s="19"/>
      <c r="ID16" s="19"/>
      <c r="IE16" s="18" t="s">
        <v>50</v>
      </c>
      <c r="IF16" s="19"/>
      <c r="IG16" s="20">
        <f>SUM(IG2,IG10:IG15)</f>
        <v>-6.2000000000000006E-3</v>
      </c>
      <c r="IH16" s="20">
        <f>SUM(IH2,IH10:IH15)</f>
        <v>6.0999999999999995E-3</v>
      </c>
      <c r="II16" s="20">
        <f>SUM(II2,II10:II15)</f>
        <v>1.01E-2</v>
      </c>
      <c r="IJ16" s="20">
        <f>SUM(IJ2,IJ10:IJ15)</f>
        <v>8.3000000000000001E-3</v>
      </c>
      <c r="IK16" s="20">
        <f t="shared" ref="IK16:IQ16" si="45">SUM(IK2,IK10:IK15)</f>
        <v>7.0999999999999995E-3</v>
      </c>
      <c r="IL16" s="20">
        <f t="shared" si="45"/>
        <v>0</v>
      </c>
      <c r="IM16" s="20">
        <f t="shared" si="45"/>
        <v>0</v>
      </c>
      <c r="IN16" s="20">
        <f t="shared" si="45"/>
        <v>1.43E-2</v>
      </c>
      <c r="IO16" s="20">
        <f t="shared" si="45"/>
        <v>1.7000000000000003E-3</v>
      </c>
      <c r="IP16" s="20">
        <f t="shared" si="45"/>
        <v>-4.0000000000000001E-3</v>
      </c>
      <c r="IQ16" s="20">
        <f t="shared" si="45"/>
        <v>1.6199999999999999E-2</v>
      </c>
      <c r="IR16" s="20">
        <f t="shared" ref="IR16:JH16" si="46">SUM(IR2,IR10:IR15)</f>
        <v>1.44E-2</v>
      </c>
      <c r="IS16" s="20">
        <f t="shared" si="46"/>
        <v>0</v>
      </c>
      <c r="IT16" s="20">
        <f t="shared" si="46"/>
        <v>0</v>
      </c>
      <c r="IU16" s="20">
        <f t="shared" si="46"/>
        <v>8.3000000000000001E-3</v>
      </c>
      <c r="IV16" s="20">
        <f t="shared" si="46"/>
        <v>-6.6999999999999994E-3</v>
      </c>
      <c r="IW16" s="20">
        <f t="shared" si="46"/>
        <v>2.0300000000000002E-2</v>
      </c>
      <c r="IX16" s="20">
        <f t="shared" si="46"/>
        <v>-1.5900000000000001E-2</v>
      </c>
      <c r="IY16" s="20">
        <f t="shared" si="46"/>
        <v>7.3000000000000001E-3</v>
      </c>
      <c r="IZ16" s="20">
        <f t="shared" si="46"/>
        <v>0</v>
      </c>
      <c r="JA16" s="20">
        <f t="shared" si="46"/>
        <v>0</v>
      </c>
      <c r="JB16" s="20">
        <f t="shared" si="46"/>
        <v>1.4299999999999998E-2</v>
      </c>
      <c r="JC16" s="20">
        <f t="shared" si="46"/>
        <v>4.0999999999999995E-3</v>
      </c>
      <c r="JD16" s="20">
        <f t="shared" si="46"/>
        <v>-1.1000000000000005E-2</v>
      </c>
      <c r="JE16" s="20">
        <f t="shared" si="46"/>
        <v>-2.1700000000000001E-2</v>
      </c>
      <c r="JF16" s="20">
        <f t="shared" si="46"/>
        <v>-2.0999999999999999E-3</v>
      </c>
      <c r="JG16" s="20">
        <f t="shared" si="46"/>
        <v>0</v>
      </c>
      <c r="JH16" s="20">
        <f t="shared" si="46"/>
        <v>0</v>
      </c>
      <c r="JI16" s="20">
        <f>SUM(JI2,JI10,JI11,JI12,JI13,JI14,JI15)</f>
        <v>2.3000000000000003E-2</v>
      </c>
      <c r="JJ16" s="20">
        <f>SUM(JJ2,JJ10:JJ15)</f>
        <v>3.4000000000000007E-3</v>
      </c>
      <c r="JK16" s="20">
        <f>SUM(JK10,JK11,JK12,JK13,JK14,JK15,JK2)</f>
        <v>0</v>
      </c>
      <c r="JL16" s="16">
        <f t="shared" si="9"/>
        <v>-2.1700000000000001E-2</v>
      </c>
      <c r="JM16" s="16">
        <f t="shared" si="10"/>
        <v>2.945161290322581E-3</v>
      </c>
      <c r="JN16" s="16">
        <f t="shared" si="11"/>
        <v>2.3000000000000003E-2</v>
      </c>
      <c r="KA16" s="279"/>
      <c r="KB16" s="19"/>
      <c r="KC16" s="19"/>
      <c r="KD16" s="19"/>
      <c r="KE16" s="18" t="s">
        <v>50</v>
      </c>
      <c r="KF16" s="19"/>
      <c r="KG16" s="20">
        <f t="shared" ref="KG16:KL16" si="47">SUM(KG10,KG11,KG12,KG13,KG14,KG15,KG2)</f>
        <v>1.3000000000000008E-3</v>
      </c>
      <c r="KH16" s="20">
        <f t="shared" si="47"/>
        <v>-5.000000000000001E-3</v>
      </c>
      <c r="KI16" s="20">
        <f t="shared" si="47"/>
        <v>-7.899999999999999E-3</v>
      </c>
      <c r="KJ16" s="20">
        <f t="shared" si="47"/>
        <v>0</v>
      </c>
      <c r="KK16" s="20">
        <f t="shared" si="47"/>
        <v>0</v>
      </c>
      <c r="KL16" s="20">
        <f t="shared" si="47"/>
        <v>1.7299999999999999E-2</v>
      </c>
      <c r="KM16" s="20">
        <f t="shared" ref="KM16:LA16" si="48">SUM(KM2,KM10:KM15)</f>
        <v>-4.2000000000000006E-3</v>
      </c>
      <c r="KN16" s="20">
        <f>SUM(KN10,KN11,KN12,KN13,KN14,KN15,KN2)</f>
        <v>1.4100000000000001E-2</v>
      </c>
      <c r="KO16" s="20">
        <f>SUM(KO10,KO11,KO12,KO13,KO14,KO15,KO2)</f>
        <v>3.3E-3</v>
      </c>
      <c r="KP16" s="20">
        <f>SUM(KP10,KP11,KP12,KP13,KP14,KP15,KP2)</f>
        <v>7.1999999999999998E-3</v>
      </c>
      <c r="KQ16" s="20">
        <f>SUM(KQ10,KQ11,KQ12,KQ13,KQ14,KQ15,KQ2)</f>
        <v>0</v>
      </c>
      <c r="KR16" s="20">
        <f>SUM(KR10,KR11,KR12,KR13,KR14,KR15,KR2)</f>
        <v>0</v>
      </c>
      <c r="KS16" s="20">
        <f t="shared" si="48"/>
        <v>5.5999999999999999E-3</v>
      </c>
      <c r="KT16" s="20">
        <f t="shared" si="48"/>
        <v>-6.1999999999999998E-3</v>
      </c>
      <c r="KU16" s="20">
        <f>SUM(KU10,KU11,KU12,KU13,KU14,KU15,KU2)</f>
        <v>4.5000000000000005E-3</v>
      </c>
      <c r="KV16" s="20">
        <f>SUM(KV10,KV11,KV12,KV13,KV14,KV15,KV2)</f>
        <v>0</v>
      </c>
      <c r="KW16" s="20">
        <f>SUM(KW10,KW11,KW12,KW13,KW14,KW15,KW2)</f>
        <v>0</v>
      </c>
      <c r="KX16" s="20">
        <f>SUM(KX10,KX11,KX12,KX13,KX14,KX15,KX2)</f>
        <v>0</v>
      </c>
      <c r="KY16" s="20">
        <f>SUM(KY10,KY11,KY12,KY13,KY14,KY15,KY2)</f>
        <v>0</v>
      </c>
      <c r="KZ16" s="20">
        <f t="shared" si="48"/>
        <v>0</v>
      </c>
      <c r="LA16" s="20">
        <f t="shared" si="48"/>
        <v>0</v>
      </c>
      <c r="LB16" s="20">
        <f t="shared" ref="LB16:LK16" si="49">SUM(LB10,LB11,LB12,LB13,LB14,LB15,LB2)</f>
        <v>0</v>
      </c>
      <c r="LC16" s="20">
        <f t="shared" si="49"/>
        <v>0</v>
      </c>
      <c r="LD16" s="20">
        <f t="shared" si="49"/>
        <v>0</v>
      </c>
      <c r="LE16" s="20">
        <f t="shared" si="49"/>
        <v>0</v>
      </c>
      <c r="LF16" s="20">
        <f t="shared" si="49"/>
        <v>0</v>
      </c>
      <c r="LG16" s="20">
        <f t="shared" si="49"/>
        <v>0</v>
      </c>
      <c r="LH16" s="20">
        <f t="shared" si="49"/>
        <v>0</v>
      </c>
      <c r="LI16" s="20">
        <f t="shared" si="49"/>
        <v>0</v>
      </c>
      <c r="LJ16" s="20">
        <f t="shared" si="49"/>
        <v>0</v>
      </c>
      <c r="LK16" s="20">
        <f t="shared" si="49"/>
        <v>0</v>
      </c>
      <c r="LL16" s="16">
        <f t="shared" si="12"/>
        <v>-7.899999999999999E-3</v>
      </c>
      <c r="LM16" s="16">
        <f t="shared" si="13"/>
        <v>9.6774193548387097E-4</v>
      </c>
      <c r="LN16" s="16">
        <f t="shared" si="14"/>
        <v>1.7299999999999999E-2</v>
      </c>
      <c r="MN16" s="279"/>
      <c r="MO16" s="19"/>
      <c r="MP16" s="19"/>
      <c r="MQ16" s="19"/>
      <c r="MR16" s="19"/>
      <c r="MS16" s="18" t="s">
        <v>50</v>
      </c>
      <c r="MT16" s="19"/>
      <c r="MU16" s="20">
        <f t="shared" ref="MU16:MZ16" si="50">SUM(MU10,MU11,MU12,MU13,MU14,MU15,MU2)</f>
        <v>0</v>
      </c>
      <c r="MV16" s="20">
        <f t="shared" si="50"/>
        <v>0</v>
      </c>
      <c r="MW16" s="20">
        <f t="shared" si="50"/>
        <v>0</v>
      </c>
      <c r="MX16" s="20">
        <f t="shared" si="50"/>
        <v>0</v>
      </c>
      <c r="MY16" s="20">
        <f t="shared" si="50"/>
        <v>0</v>
      </c>
      <c r="MZ16" s="20">
        <f t="shared" si="50"/>
        <v>0</v>
      </c>
      <c r="NA16" s="20">
        <f t="shared" ref="NA16" si="51">SUM(NA2,NA10:NA15)</f>
        <v>0</v>
      </c>
      <c r="NB16" s="20">
        <f>SUM(NB10,NB11,NB12,NB13,NB14,NB15,NB2)</f>
        <v>0</v>
      </c>
      <c r="NC16" s="20">
        <f>SUM(NC10,NC11,NC12,NC13,NC14,NC15,NC2)</f>
        <v>0</v>
      </c>
      <c r="ND16" s="20">
        <f>SUM(ND10,ND11,ND12,ND13,ND14,ND15,ND2)</f>
        <v>0</v>
      </c>
      <c r="NE16" s="20">
        <f>SUM(NE10,NE11,NE12,NE13,NE14,NE15,NE2)</f>
        <v>0</v>
      </c>
      <c r="NF16" s="20">
        <f>SUM(NF10,NF11,NF12,NF13,NF14,NF15,NF2)</f>
        <v>0</v>
      </c>
      <c r="NG16" s="20">
        <f>SUM(NG2,NG10:NG15)</f>
        <v>0</v>
      </c>
      <c r="NH16" s="20">
        <f>SUM(NH2,NH10:NH15)</f>
        <v>0</v>
      </c>
      <c r="NI16" s="20">
        <f>SUM(NI10,NI11,NI12,NI13,NI14,NI15,NI2)</f>
        <v>0</v>
      </c>
      <c r="NJ16" s="20">
        <f>SUM(NJ10,NJ11,NJ12,NJ13,NJ14,NJ15,NJ2)</f>
        <v>0</v>
      </c>
      <c r="NK16" s="20">
        <f>SUM(NK10,NK11,NK12,NK13,NK14,NK15,NK2)</f>
        <v>0</v>
      </c>
      <c r="NL16" s="20">
        <f>SUM(NL10,NL11,NL12,NL13,NL14,NL15,NL2)</f>
        <v>0</v>
      </c>
      <c r="NM16" s="20">
        <f>SUM(NM10,NM11,NM12,NM13,NM14,NM15,NM2)</f>
        <v>0</v>
      </c>
      <c r="NN16" s="20">
        <f>SUM(NN2,NN10:NN15)</f>
        <v>0</v>
      </c>
      <c r="NO16" s="20">
        <f>SUM(NO2,NO10:NO15)</f>
        <v>0</v>
      </c>
      <c r="NP16" s="20">
        <f t="shared" ref="NP16:NY16" si="52">SUM(NP10,NP11,NP12,NP13,NP14,NP15,NP2)</f>
        <v>0</v>
      </c>
      <c r="NQ16" s="20">
        <f t="shared" si="52"/>
        <v>0</v>
      </c>
      <c r="NR16" s="20">
        <f t="shared" si="52"/>
        <v>0</v>
      </c>
      <c r="NS16" s="20">
        <f t="shared" si="52"/>
        <v>0</v>
      </c>
      <c r="NT16" s="20">
        <f t="shared" si="52"/>
        <v>0</v>
      </c>
      <c r="NU16" s="20">
        <f t="shared" si="52"/>
        <v>0</v>
      </c>
      <c r="NV16" s="20">
        <f t="shared" si="52"/>
        <v>0</v>
      </c>
      <c r="NW16" s="20">
        <f t="shared" si="52"/>
        <v>0</v>
      </c>
      <c r="NX16" s="20">
        <f t="shared" si="52"/>
        <v>0</v>
      </c>
      <c r="NY16" s="20">
        <f t="shared" si="52"/>
        <v>0</v>
      </c>
      <c r="NZ16" s="16">
        <f t="shared" si="15"/>
        <v>0</v>
      </c>
      <c r="OA16" s="16">
        <f t="shared" si="16"/>
        <v>0</v>
      </c>
      <c r="OB16" s="16">
        <f t="shared" si="17"/>
        <v>0</v>
      </c>
      <c r="PF16" s="279"/>
      <c r="PG16" s="19"/>
      <c r="PH16" s="19"/>
      <c r="PI16" s="19"/>
      <c r="PJ16" s="19"/>
      <c r="PK16" s="19"/>
      <c r="PL16" s="18" t="s">
        <v>50</v>
      </c>
      <c r="PM16" s="19"/>
      <c r="PN16" s="20">
        <f t="shared" ref="PN16:PS16" si="53">SUM(PN10,PN11,PN12,PN13,PN14,PN15,PN2)</f>
        <v>0</v>
      </c>
      <c r="PO16" s="20">
        <f t="shared" si="53"/>
        <v>0</v>
      </c>
      <c r="PP16" s="20">
        <f t="shared" si="53"/>
        <v>0</v>
      </c>
      <c r="PQ16" s="20">
        <f t="shared" si="53"/>
        <v>0</v>
      </c>
      <c r="PR16" s="20">
        <f t="shared" si="53"/>
        <v>0</v>
      </c>
      <c r="PS16" s="20">
        <f t="shared" si="53"/>
        <v>0</v>
      </c>
      <c r="PT16" s="20">
        <f t="shared" ref="PT16" si="54">SUM(PT2,PT10:PT15)</f>
        <v>0</v>
      </c>
      <c r="PU16" s="20">
        <f>SUM(PU10,PU11,PU12,PU13,PU14,PU15,PU2)</f>
        <v>0</v>
      </c>
      <c r="PV16" s="20">
        <f>SUM(PV10,PV11,PV12,PV13,PV14,PV15,PV2)</f>
        <v>0</v>
      </c>
      <c r="PW16" s="20">
        <f>SUM(PW10,PW11,PW12,PW13,PW14,PW15,PW2)</f>
        <v>0</v>
      </c>
      <c r="PX16" s="20">
        <f>SUM(PX10,PX11,PX12,PX13,PX14,PX15,PX2)</f>
        <v>0</v>
      </c>
      <c r="PY16" s="20">
        <f>SUM(PY10,PY11,PY12,PY13,PY14,PY15,PY2)</f>
        <v>0</v>
      </c>
      <c r="PZ16" s="20">
        <f>SUM(PZ2,PZ10:PZ15)</f>
        <v>0</v>
      </c>
      <c r="QA16" s="20">
        <f>SUM(QA2,QA10:QA15)</f>
        <v>0</v>
      </c>
      <c r="QB16" s="20">
        <f>SUM(QB10,QB11,QB12,QB13,QB14,QB15,QB2)</f>
        <v>0</v>
      </c>
      <c r="QC16" s="20">
        <f>SUM(QC10,QC11,QC12,QC13,QC14,QC15,QC2)</f>
        <v>0</v>
      </c>
      <c r="QD16" s="20">
        <f>SUM(QD10,QD11,QD12,QD13,QD14,QD15,QD2)</f>
        <v>0</v>
      </c>
      <c r="QE16" s="20">
        <f>SUM(QE10,QE11,QE12,QE13,QE14,QE15,QE2)</f>
        <v>0</v>
      </c>
      <c r="QF16" s="20">
        <f>SUM(QF10,QF11,QF12,QF13,QF14,QF15,QF2)</f>
        <v>0</v>
      </c>
      <c r="QG16" s="20">
        <f>SUM(QG2,QG10:QG15)</f>
        <v>0</v>
      </c>
      <c r="QH16" s="20">
        <f>SUM(QH2,QH10:QH15)</f>
        <v>0</v>
      </c>
      <c r="QI16" s="20">
        <f t="shared" ref="QI16:QR16" si="55">SUM(QI10,QI11,QI12,QI13,QI14,QI15,QI2)</f>
        <v>0</v>
      </c>
      <c r="QJ16" s="20">
        <f t="shared" si="55"/>
        <v>0</v>
      </c>
      <c r="QK16" s="20">
        <f t="shared" si="55"/>
        <v>0</v>
      </c>
      <c r="QL16" s="20">
        <f t="shared" si="55"/>
        <v>0</v>
      </c>
      <c r="QM16" s="20">
        <f t="shared" si="55"/>
        <v>0</v>
      </c>
      <c r="QN16" s="20">
        <f t="shared" si="55"/>
        <v>0</v>
      </c>
      <c r="QO16" s="20">
        <f t="shared" si="55"/>
        <v>0</v>
      </c>
      <c r="QP16" s="20">
        <f t="shared" si="55"/>
        <v>0</v>
      </c>
      <c r="QQ16" s="20">
        <f t="shared" si="55"/>
        <v>0</v>
      </c>
      <c r="QR16" s="20">
        <f t="shared" si="55"/>
        <v>0</v>
      </c>
      <c r="QS16" s="16">
        <f t="shared" si="18"/>
        <v>0</v>
      </c>
      <c r="QT16" s="16">
        <f t="shared" si="19"/>
        <v>0</v>
      </c>
      <c r="QU16" s="16">
        <f t="shared" si="20"/>
        <v>0</v>
      </c>
    </row>
    <row r="17" spans="29:463" ht="15.75" thickBot="1" x14ac:dyDescent="0.3">
      <c r="AC17" s="21" t="s">
        <v>51</v>
      </c>
      <c r="AD17" s="5">
        <v>1.2522</v>
      </c>
      <c r="AE17" s="6"/>
      <c r="AF17" s="6">
        <v>-2.8999999999999998E-3</v>
      </c>
      <c r="AG17" s="6">
        <v>-4.0000000000000002E-4</v>
      </c>
      <c r="AH17" s="6">
        <v>7.7000000000000002E-3</v>
      </c>
      <c r="AI17" s="6"/>
      <c r="AJ17" s="6"/>
      <c r="AK17" s="6">
        <v>-3.0000000000000001E-3</v>
      </c>
      <c r="AL17" s="6">
        <v>-2.8999999999999998E-3</v>
      </c>
      <c r="AM17" s="6">
        <v>-1.1999999999999999E-3</v>
      </c>
      <c r="AN17" s="6">
        <v>7.1999999999999998E-3</v>
      </c>
      <c r="AO17" s="6">
        <v>7.1000000000000004E-3</v>
      </c>
      <c r="AP17" s="6"/>
      <c r="AQ17" s="6"/>
      <c r="AR17" s="6">
        <v>-2.9999999999999997E-4</v>
      </c>
      <c r="AS17" s="6">
        <v>6.7999999999999996E-3</v>
      </c>
      <c r="AT17" s="6">
        <v>4.1000000000000003E-3</v>
      </c>
      <c r="AU17" s="6">
        <v>1.23E-2</v>
      </c>
      <c r="AV17" s="6">
        <v>-7.0000000000000001E-3</v>
      </c>
      <c r="AW17" s="6"/>
      <c r="AX17" s="6"/>
      <c r="AY17" s="6">
        <v>2.7000000000000001E-3</v>
      </c>
      <c r="AZ17" s="6">
        <v>5.5999999999999999E-3</v>
      </c>
      <c r="BA17" s="6">
        <v>6.6E-3</v>
      </c>
      <c r="BB17" s="6">
        <v>1.1999999999999999E-3</v>
      </c>
      <c r="BC17" s="6">
        <v>7.3000000000000001E-3</v>
      </c>
      <c r="BD17" s="6"/>
      <c r="BE17" s="6"/>
      <c r="BF17" s="6">
        <v>-4.1999999999999997E-3</v>
      </c>
      <c r="BG17" s="6">
        <v>-3.5999999999999999E-3</v>
      </c>
      <c r="BH17" s="6">
        <v>3.3E-3</v>
      </c>
      <c r="BI17" s="6">
        <v>1E-4</v>
      </c>
      <c r="BJ17" s="22">
        <f t="shared" si="0"/>
        <v>-7.0000000000000001E-3</v>
      </c>
      <c r="BK17" s="22">
        <f t="shared" si="1"/>
        <v>2.113636363636364E-3</v>
      </c>
      <c r="BL17" s="22">
        <f t="shared" si="2"/>
        <v>1.23E-2</v>
      </c>
      <c r="CB17" t="s">
        <v>62</v>
      </c>
      <c r="CM17" t="s">
        <v>62</v>
      </c>
      <c r="CN17" s="277">
        <v>1.2522</v>
      </c>
      <c r="CO17" s="21" t="s">
        <v>51</v>
      </c>
      <c r="CP17" s="55">
        <v>1.3025899999999999</v>
      </c>
      <c r="CQ17" s="6">
        <v>-8.9999999999999998E-4</v>
      </c>
      <c r="CR17" s="6"/>
      <c r="CS17" s="6"/>
      <c r="CT17" s="6">
        <v>-4.0000000000000002E-4</v>
      </c>
      <c r="CU17" s="6">
        <v>-4.1999999999999997E-3</v>
      </c>
      <c r="CV17" s="6">
        <v>2.3999999999999998E-3</v>
      </c>
      <c r="CW17" s="6">
        <v>2E-3</v>
      </c>
      <c r="CX17" s="6">
        <v>-3.0000000000000001E-3</v>
      </c>
      <c r="CY17" s="6"/>
      <c r="CZ17" s="14"/>
      <c r="DA17" s="6">
        <v>-2.2000000000000001E-3</v>
      </c>
      <c r="DB17" s="6">
        <v>5.8999999999999999E-3</v>
      </c>
      <c r="DC17" s="6">
        <v>-5.9999999999999995E-4</v>
      </c>
      <c r="DD17" s="6">
        <v>-7.4000000000000003E-3</v>
      </c>
      <c r="DE17" s="6">
        <v>6.7999999999999996E-3</v>
      </c>
      <c r="DF17" s="6"/>
      <c r="DG17" s="14"/>
      <c r="DH17" s="6">
        <v>1.6999999999999999E-3</v>
      </c>
      <c r="DI17" s="6">
        <v>7.7000000000000002E-3</v>
      </c>
      <c r="DJ17" s="6">
        <v>-1E-3</v>
      </c>
      <c r="DK17" s="6">
        <v>-8.0000000000000004E-4</v>
      </c>
      <c r="DL17" s="6">
        <v>8.9999999999999998E-4</v>
      </c>
      <c r="DM17" s="6"/>
      <c r="DN17" s="15"/>
      <c r="DO17" s="6">
        <v>4.8999999999999998E-3</v>
      </c>
      <c r="DP17" s="6">
        <v>1.12E-2</v>
      </c>
      <c r="DQ17" s="6">
        <v>5.8999999999999999E-3</v>
      </c>
      <c r="DR17" s="6">
        <v>-7.0000000000000001E-3</v>
      </c>
      <c r="DS17" s="6"/>
      <c r="DT17" s="6"/>
      <c r="DU17" s="6"/>
      <c r="DV17" s="22">
        <f t="shared" si="3"/>
        <v>-7.4000000000000003E-3</v>
      </c>
      <c r="DW17" s="22">
        <f t="shared" si="4"/>
        <v>1.0950000000000001E-3</v>
      </c>
      <c r="DX17" s="22">
        <f t="shared" si="5"/>
        <v>1.12E-2</v>
      </c>
      <c r="FA17" s="55">
        <v>1.2522</v>
      </c>
      <c r="FB17" s="55">
        <v>1.3025899999999999</v>
      </c>
      <c r="FC17" s="21" t="s">
        <v>51</v>
      </c>
      <c r="FD17" s="55">
        <v>1.3233999999999999</v>
      </c>
      <c r="FE17" s="6">
        <v>-2.5999999999999999E-3</v>
      </c>
      <c r="FF17" s="6"/>
      <c r="FG17" s="6"/>
      <c r="FH17" s="6">
        <v>-8.0000000000000004E-4</v>
      </c>
      <c r="FI17" s="6">
        <v>5.4999999999999997E-3</v>
      </c>
      <c r="FJ17" s="6">
        <v>1E-4</v>
      </c>
      <c r="FK17" s="6">
        <v>-2.0000000000000001E-4</v>
      </c>
      <c r="FL17" s="6">
        <v>-8.5000000000000006E-3</v>
      </c>
      <c r="FM17" s="6"/>
      <c r="FN17" s="14"/>
      <c r="FO17" s="6">
        <v>1.3100000000000001E-2</v>
      </c>
      <c r="FP17" s="6">
        <v>-8.8999999999999999E-3</v>
      </c>
      <c r="FQ17" s="6">
        <v>1.6199999999999999E-2</v>
      </c>
      <c r="FR17" s="6">
        <v>-7.3000000000000001E-3</v>
      </c>
      <c r="FS17" s="6">
        <v>1.9E-3</v>
      </c>
      <c r="FT17" s="6"/>
      <c r="FU17" s="14"/>
      <c r="FV17" s="6">
        <v>-3.7000000000000002E-3</v>
      </c>
      <c r="FW17" s="6">
        <v>-8.9999999999999998E-4</v>
      </c>
      <c r="FX17" s="6">
        <v>-1.2200000000000001E-2</v>
      </c>
      <c r="FY17" s="6">
        <v>-6.4999999999999997E-3</v>
      </c>
      <c r="FZ17" s="6">
        <v>9.7000000000000003E-3</v>
      </c>
      <c r="GA17" s="6"/>
      <c r="GB17" s="15"/>
      <c r="GC17" s="6">
        <v>-1.2999999999999999E-3</v>
      </c>
      <c r="GD17" s="6">
        <v>3.5000000000000001E-3</v>
      </c>
      <c r="GE17" s="6">
        <v>1.1000000000000001E-3</v>
      </c>
      <c r="GF17" s="6">
        <v>-9.7000000000000003E-3</v>
      </c>
      <c r="GG17" s="6">
        <v>-1.9E-3</v>
      </c>
      <c r="GH17" s="6"/>
      <c r="GI17" s="6"/>
      <c r="GJ17" s="22">
        <f t="shared" si="6"/>
        <v>-1.2200000000000001E-2</v>
      </c>
      <c r="GK17" s="22">
        <f t="shared" si="7"/>
        <v>-6.3809523809523817E-4</v>
      </c>
      <c r="GL17" s="22">
        <f t="shared" si="8"/>
        <v>1.6199999999999999E-2</v>
      </c>
      <c r="IB17" s="55">
        <v>1.2522</v>
      </c>
      <c r="IC17" s="55">
        <v>1.3025899999999999</v>
      </c>
      <c r="ID17" s="55">
        <v>1.3233999999999999</v>
      </c>
      <c r="IE17" s="21" t="s">
        <v>51</v>
      </c>
      <c r="IF17" s="55">
        <v>1.2961</v>
      </c>
      <c r="IG17" s="6">
        <v>1.0500000000000001E-2</v>
      </c>
      <c r="IH17" s="6">
        <v>2.0999999999999999E-3</v>
      </c>
      <c r="II17" s="6">
        <v>1.6999999999999999E-3</v>
      </c>
      <c r="IJ17" s="6">
        <v>-4.4999999999999997E-3</v>
      </c>
      <c r="IK17" s="6">
        <v>-2.8E-3</v>
      </c>
      <c r="IL17" s="6"/>
      <c r="IM17" s="6"/>
      <c r="IN17" s="6">
        <v>8.9999999999999998E-4</v>
      </c>
      <c r="IO17" s="6">
        <v>4.0000000000000002E-4</v>
      </c>
      <c r="IP17" s="6">
        <v>6.7999999999999996E-3</v>
      </c>
      <c r="IQ17" s="6">
        <v>-1.8E-3</v>
      </c>
      <c r="IR17" s="6">
        <v>1.1000000000000001E-3</v>
      </c>
      <c r="IS17" s="6"/>
      <c r="IT17" s="6"/>
      <c r="IU17" s="6">
        <v>4.1000000000000003E-3</v>
      </c>
      <c r="IV17" s="6">
        <v>1E-4</v>
      </c>
      <c r="IW17" s="6">
        <v>2.3999999999999998E-3</v>
      </c>
      <c r="IX17" s="6">
        <v>1.5E-3</v>
      </c>
      <c r="IY17" s="6">
        <v>-8.0000000000000004E-4</v>
      </c>
      <c r="IZ17" s="6"/>
      <c r="JA17" s="6"/>
      <c r="JB17" s="6">
        <v>8.9999999999999998E-4</v>
      </c>
      <c r="JC17" s="6">
        <v>1.1999999999999999E-3</v>
      </c>
      <c r="JD17" s="6">
        <v>-2.3999999999999998E-3</v>
      </c>
      <c r="JE17" s="6">
        <v>-2.9999999999999997E-4</v>
      </c>
      <c r="JF17" s="6">
        <v>8.0000000000000004E-4</v>
      </c>
      <c r="JG17" s="6"/>
      <c r="JH17" s="6"/>
      <c r="JI17" s="6">
        <v>1.6000000000000001E-3</v>
      </c>
      <c r="JJ17" s="6">
        <v>7.4000000000000003E-3</v>
      </c>
      <c r="JK17" s="6"/>
      <c r="JL17" s="22">
        <f t="shared" si="9"/>
        <v>-4.4999999999999997E-3</v>
      </c>
      <c r="JM17" s="22">
        <f t="shared" si="10"/>
        <v>1.4045454545454545E-3</v>
      </c>
      <c r="JN17" s="22">
        <f t="shared" si="11"/>
        <v>1.0500000000000001E-2</v>
      </c>
      <c r="KA17" s="55">
        <v>1.2522</v>
      </c>
      <c r="KB17" s="55">
        <v>1.3025899999999999</v>
      </c>
      <c r="KC17" s="55">
        <v>1.3233999999999999</v>
      </c>
      <c r="KD17" s="55">
        <v>1.2961</v>
      </c>
      <c r="KE17" s="21" t="s">
        <v>51</v>
      </c>
      <c r="KF17" s="55">
        <v>1.327</v>
      </c>
      <c r="KG17" s="6">
        <v>4.0000000000000002E-4</v>
      </c>
      <c r="KH17" s="6">
        <v>1E-4</v>
      </c>
      <c r="KI17" s="6">
        <v>8.8000000000000005E-3</v>
      </c>
      <c r="KJ17" s="6"/>
      <c r="KK17" s="6"/>
      <c r="KL17" s="6">
        <v>-4.0000000000000001E-3</v>
      </c>
      <c r="KM17" s="6">
        <v>-2.0000000000000001E-4</v>
      </c>
      <c r="KN17" s="6">
        <v>-3.7000000000000002E-3</v>
      </c>
      <c r="KO17" s="6">
        <v>-5.3E-3</v>
      </c>
      <c r="KP17" s="6">
        <v>-4.3E-3</v>
      </c>
      <c r="KQ17" s="6"/>
      <c r="KR17" s="6"/>
      <c r="KS17" s="6">
        <v>-8.3999999999999995E-3</v>
      </c>
      <c r="KT17" s="6">
        <v>-1.4E-3</v>
      </c>
      <c r="KU17" s="506">
        <v>6.9999999999999999E-4</v>
      </c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22">
        <f t="shared" si="12"/>
        <v>-8.3999999999999995E-3</v>
      </c>
      <c r="LM17" s="22">
        <f t="shared" si="13"/>
        <v>-1.5727272727272723E-3</v>
      </c>
      <c r="LN17" s="22">
        <f t="shared" si="14"/>
        <v>8.8000000000000005E-3</v>
      </c>
      <c r="MN17" s="55">
        <v>1.2522</v>
      </c>
      <c r="MO17" s="55">
        <v>1.3025899999999999</v>
      </c>
      <c r="MP17" s="55">
        <v>1.3233999999999999</v>
      </c>
      <c r="MQ17" s="55">
        <v>1.2961</v>
      </c>
      <c r="MR17" s="55"/>
      <c r="MS17" s="21" t="s">
        <v>51</v>
      </c>
      <c r="MT17" s="55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22">
        <f t="shared" si="15"/>
        <v>0</v>
      </c>
      <c r="OA17" s="22" t="e">
        <f t="shared" si="16"/>
        <v>#DIV/0!</v>
      </c>
      <c r="OB17" s="22">
        <f t="shared" si="17"/>
        <v>0</v>
      </c>
      <c r="PF17" s="55">
        <v>1.2522</v>
      </c>
      <c r="PG17" s="55">
        <v>1.3025899999999999</v>
      </c>
      <c r="PH17" s="55">
        <v>1.3233999999999999</v>
      </c>
      <c r="PI17" s="55">
        <v>1.2961</v>
      </c>
      <c r="PJ17" s="55"/>
      <c r="PK17" s="55"/>
      <c r="PL17" s="21" t="s">
        <v>51</v>
      </c>
      <c r="PM17" s="55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22">
        <f t="shared" si="18"/>
        <v>0</v>
      </c>
      <c r="QT17" s="22" t="e">
        <f t="shared" si="19"/>
        <v>#DIV/0!</v>
      </c>
      <c r="QU17" s="22">
        <f t="shared" si="20"/>
        <v>0</v>
      </c>
    </row>
    <row r="18" spans="29:463" ht="15.75" thickBot="1" x14ac:dyDescent="0.3">
      <c r="AC18" s="21" t="s">
        <v>52</v>
      </c>
      <c r="AD18" s="5">
        <v>139.83000000000001</v>
      </c>
      <c r="AE18" s="6"/>
      <c r="AF18" s="6">
        <v>-1.7399999999999999E-2</v>
      </c>
      <c r="AG18" s="6">
        <v>-8.6999999999999994E-3</v>
      </c>
      <c r="AH18" s="6">
        <v>1.5900000000000001E-2</v>
      </c>
      <c r="AI18" s="6"/>
      <c r="AJ18" s="6"/>
      <c r="AK18" s="6">
        <v>7.1999999999999998E-3</v>
      </c>
      <c r="AL18" s="6">
        <v>-4.0000000000000001E-3</v>
      </c>
      <c r="AM18" s="6">
        <v>2.9999999999999997E-4</v>
      </c>
      <c r="AN18" s="6">
        <v>-2.9999999999999997E-4</v>
      </c>
      <c r="AO18" s="6">
        <v>8.6999999999999994E-3</v>
      </c>
      <c r="AP18" s="6"/>
      <c r="AQ18" s="6"/>
      <c r="AR18" s="6">
        <v>-2.0000000000000001E-4</v>
      </c>
      <c r="AS18" s="6">
        <v>4.8999999999999998E-3</v>
      </c>
      <c r="AT18" s="6">
        <v>5.7000000000000002E-3</v>
      </c>
      <c r="AU18" s="6">
        <v>9.9000000000000008E-3</v>
      </c>
      <c r="AV18" s="6">
        <v>-4.0000000000000001E-3</v>
      </c>
      <c r="AW18" s="6"/>
      <c r="AX18" s="6"/>
      <c r="AY18" s="6">
        <v>8.0000000000000004E-4</v>
      </c>
      <c r="AZ18" s="6">
        <v>2.5000000000000001E-3</v>
      </c>
      <c r="BA18" s="6">
        <v>1.0999999999999999E-2</v>
      </c>
      <c r="BB18" s="6">
        <v>-5.9999999999999995E-4</v>
      </c>
      <c r="BC18" s="6">
        <v>8.8999999999999999E-3</v>
      </c>
      <c r="BD18" s="6"/>
      <c r="BE18" s="6"/>
      <c r="BF18" s="6">
        <v>-4.5999999999999999E-3</v>
      </c>
      <c r="BG18" s="6">
        <v>-6.4000000000000003E-3</v>
      </c>
      <c r="BH18" s="6">
        <v>4.0000000000000002E-4</v>
      </c>
      <c r="BI18" s="6">
        <v>-1.8E-3</v>
      </c>
      <c r="BJ18" s="22">
        <f t="shared" si="0"/>
        <v>-1.7399999999999999E-2</v>
      </c>
      <c r="BK18" s="22">
        <f t="shared" si="1"/>
        <v>1.2818181818181815E-3</v>
      </c>
      <c r="BL18" s="22">
        <f t="shared" si="2"/>
        <v>1.5900000000000001E-2</v>
      </c>
      <c r="CM18" t="s">
        <v>62</v>
      </c>
      <c r="CN18" s="277">
        <v>139.83000000000001</v>
      </c>
      <c r="CO18" s="21" t="s">
        <v>52</v>
      </c>
      <c r="CP18" s="55">
        <v>142.5</v>
      </c>
      <c r="CQ18" s="6">
        <v>3.8999999999999998E-3</v>
      </c>
      <c r="CR18" s="6"/>
      <c r="CS18" s="6"/>
      <c r="CT18" s="6">
        <v>1.2999999999999999E-3</v>
      </c>
      <c r="CU18" s="6">
        <v>-5.5999999999999999E-3</v>
      </c>
      <c r="CV18" s="6">
        <v>-1E-4</v>
      </c>
      <c r="CW18" s="6">
        <v>1E-4</v>
      </c>
      <c r="CX18" s="6">
        <v>-1.4E-3</v>
      </c>
      <c r="CY18" s="6"/>
      <c r="CZ18" s="8"/>
      <c r="DA18" s="6">
        <v>-2.9999999999999997E-4</v>
      </c>
      <c r="DB18" s="6">
        <v>4.1999999999999997E-3</v>
      </c>
      <c r="DC18" s="6">
        <v>1.4E-3</v>
      </c>
      <c r="DD18" s="6">
        <v>-7.7999999999999996E-3</v>
      </c>
      <c r="DE18" s="6">
        <v>6.6E-3</v>
      </c>
      <c r="DF18" s="6"/>
      <c r="DG18" s="8"/>
      <c r="DH18" s="6">
        <v>4.3E-3</v>
      </c>
      <c r="DI18" s="6">
        <v>1.0699999999999999E-2</v>
      </c>
      <c r="DJ18" s="6">
        <v>1.2999999999999999E-3</v>
      </c>
      <c r="DK18" s="6">
        <v>-2.5000000000000001E-3</v>
      </c>
      <c r="DL18" s="6">
        <v>8.0000000000000004E-4</v>
      </c>
      <c r="DM18" s="6"/>
      <c r="DN18" s="6"/>
      <c r="DO18" s="6">
        <v>7.1000000000000004E-3</v>
      </c>
      <c r="DP18" s="6">
        <v>7.4999999999999997E-3</v>
      </c>
      <c r="DQ18" s="6">
        <v>8.2000000000000007E-3</v>
      </c>
      <c r="DR18" s="6">
        <v>2.0000000000000001E-4</v>
      </c>
      <c r="DS18" s="6"/>
      <c r="DT18" s="6"/>
      <c r="DU18" s="6"/>
      <c r="DV18" s="22">
        <f t="shared" si="3"/>
        <v>-7.7999999999999996E-3</v>
      </c>
      <c r="DW18" s="22">
        <f t="shared" si="4"/>
        <v>1.9949999999999998E-3</v>
      </c>
      <c r="DX18" s="22">
        <f t="shared" si="5"/>
        <v>1.0699999999999999E-2</v>
      </c>
      <c r="FA18" s="55">
        <v>139.83000000000001</v>
      </c>
      <c r="FB18" s="55">
        <v>142.5</v>
      </c>
      <c r="FC18" s="21" t="s">
        <v>52</v>
      </c>
      <c r="FD18" s="55">
        <v>147.697</v>
      </c>
      <c r="FE18" s="6">
        <v>1.5E-3</v>
      </c>
      <c r="FF18" s="6"/>
      <c r="FG18" s="6"/>
      <c r="FH18" s="6">
        <v>-2.5999999999999999E-3</v>
      </c>
      <c r="FI18" s="6">
        <v>1.5E-3</v>
      </c>
      <c r="FJ18" s="6">
        <v>-1.6999999999999999E-3</v>
      </c>
      <c r="FK18" s="6">
        <v>-8.2000000000000007E-3</v>
      </c>
      <c r="FL18" s="6">
        <v>-8.5000000000000006E-3</v>
      </c>
      <c r="FM18" s="6"/>
      <c r="FN18" s="8"/>
      <c r="FO18" s="6">
        <v>1.0999999999999999E-2</v>
      </c>
      <c r="FP18" s="6">
        <v>-5.0000000000000001E-3</v>
      </c>
      <c r="FQ18" s="6">
        <v>1.9400000000000001E-2</v>
      </c>
      <c r="FR18" s="6">
        <v>-2.5000000000000001E-3</v>
      </c>
      <c r="FS18" s="6">
        <v>1.8E-3</v>
      </c>
      <c r="FT18" s="6"/>
      <c r="FU18" s="8"/>
      <c r="FV18" s="6">
        <v>-2.5999999999999999E-3</v>
      </c>
      <c r="FW18" s="6">
        <v>6.9999999999999999E-4</v>
      </c>
      <c r="FX18" s="6">
        <v>-1.14E-2</v>
      </c>
      <c r="FY18" s="6">
        <v>-5.0000000000000001E-3</v>
      </c>
      <c r="FZ18" s="6">
        <v>-1E-4</v>
      </c>
      <c r="GA18" s="6"/>
      <c r="GB18" s="6"/>
      <c r="GC18" s="6">
        <v>2.0000000000000001E-4</v>
      </c>
      <c r="GD18" s="6">
        <v>6.8999999999999999E-3</v>
      </c>
      <c r="GE18" s="6">
        <v>-6.9999999999999999E-4</v>
      </c>
      <c r="GF18" s="6">
        <v>-8.9999999999999993E-3</v>
      </c>
      <c r="GG18" s="6">
        <v>2.0000000000000001E-4</v>
      </c>
      <c r="GH18" s="6"/>
      <c r="GI18" s="6"/>
      <c r="GJ18" s="22">
        <f t="shared" si="6"/>
        <v>-1.14E-2</v>
      </c>
      <c r="GK18" s="22">
        <f t="shared" si="7"/>
        <v>-6.7142857142857163E-4</v>
      </c>
      <c r="GL18" s="22">
        <f t="shared" si="8"/>
        <v>1.9400000000000001E-2</v>
      </c>
      <c r="IB18" s="55">
        <v>139.83000000000001</v>
      </c>
      <c r="IC18" s="55">
        <v>142.5</v>
      </c>
      <c r="ID18" s="55">
        <v>147.697</v>
      </c>
      <c r="IE18" s="21" t="s">
        <v>52</v>
      </c>
      <c r="IF18" s="55">
        <v>144.66</v>
      </c>
      <c r="IG18" s="6">
        <v>1.12E-2</v>
      </c>
      <c r="IH18" s="6">
        <v>2.2000000000000001E-3</v>
      </c>
      <c r="II18" s="6">
        <v>3.3E-3</v>
      </c>
      <c r="IJ18" s="6">
        <v>-4.7999999999999996E-3</v>
      </c>
      <c r="IK18" s="6">
        <v>-2.8999999999999998E-3</v>
      </c>
      <c r="IL18" s="6"/>
      <c r="IM18" s="6"/>
      <c r="IN18" s="6">
        <v>2.9999999999999997E-4</v>
      </c>
      <c r="IO18" s="6">
        <v>-3.5000000000000001E-3</v>
      </c>
      <c r="IP18" s="6">
        <v>1.6999999999999999E-3</v>
      </c>
      <c r="IQ18" s="6">
        <v>3.3E-3</v>
      </c>
      <c r="IR18" s="6">
        <v>4.5999999999999999E-3</v>
      </c>
      <c r="IS18" s="6"/>
      <c r="IT18" s="6"/>
      <c r="IU18" s="6">
        <v>2.8E-3</v>
      </c>
      <c r="IV18" s="6">
        <v>-3.7000000000000002E-3</v>
      </c>
      <c r="IW18" s="6">
        <v>-2.0000000000000001E-4</v>
      </c>
      <c r="IX18" s="6">
        <v>-4.4999999999999997E-3</v>
      </c>
      <c r="IY18" s="6">
        <v>5.9999999999999995E-4</v>
      </c>
      <c r="IZ18" s="6"/>
      <c r="JA18" s="6"/>
      <c r="JB18" s="6">
        <v>2.9999999999999997E-4</v>
      </c>
      <c r="JC18" s="6">
        <v>-4.1999999999999997E-3</v>
      </c>
      <c r="JD18" s="6">
        <v>1E-4</v>
      </c>
      <c r="JE18" s="6">
        <v>-5.0000000000000001E-3</v>
      </c>
      <c r="JF18" s="6">
        <v>1.6000000000000001E-3</v>
      </c>
      <c r="JG18" s="6"/>
      <c r="JH18" s="6"/>
      <c r="JI18" s="6">
        <v>2.5000000000000001E-3</v>
      </c>
      <c r="JJ18" s="6">
        <v>6.1999999999999998E-3</v>
      </c>
      <c r="JK18" s="6"/>
      <c r="JL18" s="22">
        <f t="shared" si="9"/>
        <v>-5.0000000000000001E-3</v>
      </c>
      <c r="JM18" s="22">
        <f t="shared" si="10"/>
        <v>5.4090909090909092E-4</v>
      </c>
      <c r="JN18" s="22">
        <f t="shared" si="11"/>
        <v>1.12E-2</v>
      </c>
      <c r="KA18" s="55">
        <v>139.83000000000001</v>
      </c>
      <c r="KB18" s="55">
        <v>142.5</v>
      </c>
      <c r="KC18" s="55">
        <v>147.697</v>
      </c>
      <c r="KD18" s="55">
        <v>144.66</v>
      </c>
      <c r="KE18" s="21" t="s">
        <v>52</v>
      </c>
      <c r="KF18" s="55">
        <v>145.22999999999999</v>
      </c>
      <c r="KG18" s="6">
        <v>1.1000000000000001E-3</v>
      </c>
      <c r="KH18" s="6">
        <v>-2.0000000000000001E-4</v>
      </c>
      <c r="KI18" s="6">
        <v>7.0000000000000001E-3</v>
      </c>
      <c r="KJ18" s="6"/>
      <c r="KK18" s="6"/>
      <c r="KL18" s="6">
        <v>-6.4999999999999997E-3</v>
      </c>
      <c r="KM18" s="6">
        <v>-6.6E-3</v>
      </c>
      <c r="KN18" s="6">
        <v>-6.3E-3</v>
      </c>
      <c r="KO18" s="6">
        <v>-3.0000000000000001E-3</v>
      </c>
      <c r="KP18" s="6">
        <v>1.9E-3</v>
      </c>
      <c r="KQ18" s="6"/>
      <c r="KR18" s="6"/>
      <c r="KS18" s="6">
        <v>-8.8000000000000005E-3</v>
      </c>
      <c r="KT18" s="6">
        <v>-8.9999999999999998E-4</v>
      </c>
      <c r="KU18" s="506">
        <v>1.1999999999999999E-3</v>
      </c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22">
        <f t="shared" si="12"/>
        <v>-8.8000000000000005E-3</v>
      </c>
      <c r="LM18" s="22">
        <f t="shared" si="13"/>
        <v>-1.9181818181818182E-3</v>
      </c>
      <c r="LN18" s="22">
        <f t="shared" si="14"/>
        <v>7.0000000000000001E-3</v>
      </c>
      <c r="MN18" s="55">
        <v>139.83000000000001</v>
      </c>
      <c r="MO18" s="55">
        <v>142.5</v>
      </c>
      <c r="MP18" s="55">
        <v>147.697</v>
      </c>
      <c r="MQ18" s="55">
        <v>144.66</v>
      </c>
      <c r="MR18" s="55"/>
      <c r="MS18" s="21" t="s">
        <v>52</v>
      </c>
      <c r="MT18" s="55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22">
        <f t="shared" si="15"/>
        <v>0</v>
      </c>
      <c r="OA18" s="22" t="e">
        <f t="shared" si="16"/>
        <v>#DIV/0!</v>
      </c>
      <c r="OB18" s="22">
        <f t="shared" si="17"/>
        <v>0</v>
      </c>
      <c r="PF18" s="55">
        <v>139.83000000000001</v>
      </c>
      <c r="PG18" s="55">
        <v>142.5</v>
      </c>
      <c r="PH18" s="55">
        <v>147.697</v>
      </c>
      <c r="PI18" s="55">
        <v>144.66</v>
      </c>
      <c r="PJ18" s="55"/>
      <c r="PK18" s="55"/>
      <c r="PL18" s="21" t="s">
        <v>52</v>
      </c>
      <c r="PM18" s="55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22">
        <f t="shared" si="18"/>
        <v>0</v>
      </c>
      <c r="QT18" s="22" t="e">
        <f t="shared" si="19"/>
        <v>#DIV/0!</v>
      </c>
      <c r="QU18" s="22">
        <f t="shared" si="20"/>
        <v>0</v>
      </c>
    </row>
    <row r="19" spans="29:463" ht="15.75" thickBot="1" x14ac:dyDescent="0.3">
      <c r="AC19" s="21" t="s">
        <v>53</v>
      </c>
      <c r="AD19" s="5">
        <v>1.8096000000000001</v>
      </c>
      <c r="AE19" s="6"/>
      <c r="AF19" s="6">
        <v>-2.2000000000000001E-3</v>
      </c>
      <c r="AG19" s="6">
        <v>-4.0000000000000002E-4</v>
      </c>
      <c r="AH19" s="6">
        <v>-8.3999999999999995E-3</v>
      </c>
      <c r="AI19" s="6"/>
      <c r="AJ19" s="6"/>
      <c r="AK19" s="6">
        <v>2.9999999999999997E-4</v>
      </c>
      <c r="AL19" s="6">
        <v>-3.5999999999999999E-3</v>
      </c>
      <c r="AM19" s="6">
        <v>1.6000000000000001E-3</v>
      </c>
      <c r="AN19" s="6">
        <v>-5.1999999999999998E-3</v>
      </c>
      <c r="AO19" s="6">
        <v>3.5999999999999999E-3</v>
      </c>
      <c r="AP19" s="6"/>
      <c r="AQ19" s="6"/>
      <c r="AR19" s="6">
        <v>5.1000000000000004E-3</v>
      </c>
      <c r="AS19" s="6">
        <v>-2.0000000000000001E-4</v>
      </c>
      <c r="AT19" s="6">
        <v>5.8999999999999999E-3</v>
      </c>
      <c r="AU19" s="6">
        <v>4.7999999999999996E-3</v>
      </c>
      <c r="AV19" s="6">
        <v>-4.7000000000000002E-3</v>
      </c>
      <c r="AW19" s="6"/>
      <c r="AX19" s="6"/>
      <c r="AY19" s="6">
        <v>2.0999999999999999E-3</v>
      </c>
      <c r="AZ19" s="6">
        <v>1.0800000000000001E-2</v>
      </c>
      <c r="BA19" s="6">
        <v>7.1000000000000004E-3</v>
      </c>
      <c r="BB19" s="6">
        <v>6.4999999999999997E-3</v>
      </c>
      <c r="BC19" s="6">
        <v>-1.8E-3</v>
      </c>
      <c r="BD19" s="6"/>
      <c r="BE19" s="6"/>
      <c r="BF19" s="6">
        <v>-5.0000000000000001E-4</v>
      </c>
      <c r="BG19" s="6">
        <v>-4.7000000000000002E-3</v>
      </c>
      <c r="BH19" s="6">
        <v>-9.4000000000000004E-3</v>
      </c>
      <c r="BI19" s="6">
        <v>-4.0000000000000001E-3</v>
      </c>
      <c r="BJ19" s="22">
        <f t="shared" si="0"/>
        <v>-9.4000000000000004E-3</v>
      </c>
      <c r="BK19" s="22">
        <f t="shared" si="1"/>
        <v>1.227272727272727E-4</v>
      </c>
      <c r="BL19" s="22">
        <f t="shared" si="2"/>
        <v>1.0800000000000001E-2</v>
      </c>
      <c r="CM19" t="s">
        <v>62</v>
      </c>
      <c r="CN19" s="277">
        <v>1.8096000000000001</v>
      </c>
      <c r="CO19" s="21" t="s">
        <v>53</v>
      </c>
      <c r="CP19" s="55">
        <v>1.8057000000000001</v>
      </c>
      <c r="CQ19" s="6">
        <v>1.9E-3</v>
      </c>
      <c r="CR19" s="6"/>
      <c r="CS19" s="6"/>
      <c r="CT19" s="6">
        <v>2.9999999999999997E-4</v>
      </c>
      <c r="CU19" s="6">
        <v>-7.1999999999999998E-3</v>
      </c>
      <c r="CV19" s="6">
        <v>1.77E-2</v>
      </c>
      <c r="CW19" s="6">
        <v>2E-3</v>
      </c>
      <c r="CX19" s="6">
        <v>1.1999999999999999E-3</v>
      </c>
      <c r="CY19" s="6"/>
      <c r="CZ19" s="8"/>
      <c r="DA19" s="6">
        <v>-2.2000000000000001E-3</v>
      </c>
      <c r="DB19" s="6">
        <v>-1.5E-3</v>
      </c>
      <c r="DC19" s="6">
        <v>-2.5000000000000001E-3</v>
      </c>
      <c r="DD19" s="6">
        <v>-5.5999999999999999E-3</v>
      </c>
      <c r="DE19" s="6">
        <v>2E-3</v>
      </c>
      <c r="DF19" s="6"/>
      <c r="DG19" s="8"/>
      <c r="DH19" s="6">
        <v>4.5999999999999999E-3</v>
      </c>
      <c r="DI19" s="6">
        <v>6.3E-3</v>
      </c>
      <c r="DJ19" s="6">
        <v>-6.9999999999999999E-4</v>
      </c>
      <c r="DK19" s="6">
        <v>8.8999999999999999E-3</v>
      </c>
      <c r="DL19" s="6">
        <v>-3.5999999999999999E-3</v>
      </c>
      <c r="DM19" s="6"/>
      <c r="DN19" s="6"/>
      <c r="DO19" s="6">
        <v>-2.3E-3</v>
      </c>
      <c r="DP19" s="6">
        <v>9.2999999999999992E-3</v>
      </c>
      <c r="DQ19" s="6">
        <v>1.11E-2</v>
      </c>
      <c r="DR19" s="6">
        <v>2.8E-3</v>
      </c>
      <c r="DS19" s="6"/>
      <c r="DT19" s="6"/>
      <c r="DU19" s="6"/>
      <c r="DV19" s="22">
        <f t="shared" si="3"/>
        <v>-7.1999999999999998E-3</v>
      </c>
      <c r="DW19" s="22">
        <f t="shared" si="4"/>
        <v>2.1249999999999997E-3</v>
      </c>
      <c r="DX19" s="22">
        <f t="shared" si="5"/>
        <v>1.77E-2</v>
      </c>
      <c r="FA19" s="55">
        <v>1.8096000000000001</v>
      </c>
      <c r="FB19" s="55">
        <v>1.8057000000000001</v>
      </c>
      <c r="FC19" s="21" t="s">
        <v>53</v>
      </c>
      <c r="FD19" s="55">
        <v>1.86887</v>
      </c>
      <c r="FE19" s="6">
        <v>-1.1999999999999999E-3</v>
      </c>
      <c r="FF19" s="6"/>
      <c r="FG19" s="6"/>
      <c r="FH19" s="6">
        <v>-3.3E-3</v>
      </c>
      <c r="FI19" s="6">
        <v>1.4E-3</v>
      </c>
      <c r="FJ19" s="6">
        <v>7.1999999999999998E-3</v>
      </c>
      <c r="FK19" s="6">
        <v>-4.1999999999999997E-3</v>
      </c>
      <c r="FL19" s="6">
        <v>-9.4000000000000004E-3</v>
      </c>
      <c r="FM19" s="6"/>
      <c r="FN19" s="8"/>
      <c r="FO19" s="6">
        <v>7.1999999999999998E-3</v>
      </c>
      <c r="FP19" s="6">
        <v>-7.3000000000000001E-3</v>
      </c>
      <c r="FQ19" s="6">
        <v>1.8700000000000001E-2</v>
      </c>
      <c r="FR19" s="6">
        <v>-3.5000000000000001E-3</v>
      </c>
      <c r="FS19" s="6">
        <v>5.0000000000000001E-4</v>
      </c>
      <c r="FT19" s="6"/>
      <c r="FU19" s="8"/>
      <c r="FV19" s="6">
        <v>-5.3E-3</v>
      </c>
      <c r="FW19" s="6">
        <v>3.5000000000000001E-3</v>
      </c>
      <c r="FX19" s="6">
        <v>-9.1999999999999998E-3</v>
      </c>
      <c r="FY19" s="6">
        <v>-5.4999999999999997E-3</v>
      </c>
      <c r="FZ19" s="6">
        <v>1.2800000000000001E-2</v>
      </c>
      <c r="GA19" s="6"/>
      <c r="GB19" s="6"/>
      <c r="GC19" s="6">
        <v>-4.7999999999999996E-3</v>
      </c>
      <c r="GD19" s="6">
        <v>-2.3E-3</v>
      </c>
      <c r="GE19" s="6">
        <v>7.3000000000000001E-3</v>
      </c>
      <c r="GF19" s="6">
        <v>-9.2999999999999992E-3</v>
      </c>
      <c r="GG19" s="6">
        <v>-4.5999999999999999E-3</v>
      </c>
      <c r="GH19" s="6"/>
      <c r="GI19" s="6"/>
      <c r="GJ19" s="22">
        <f t="shared" si="6"/>
        <v>-9.4000000000000004E-3</v>
      </c>
      <c r="GK19" s="22">
        <f t="shared" si="7"/>
        <v>-5.3809523809523791E-4</v>
      </c>
      <c r="GL19" s="22">
        <f t="shared" si="8"/>
        <v>1.8700000000000001E-2</v>
      </c>
      <c r="IB19" s="55">
        <v>1.8096000000000001</v>
      </c>
      <c r="IC19" s="55">
        <v>1.8057000000000001</v>
      </c>
      <c r="ID19" s="55">
        <v>1.86887</v>
      </c>
      <c r="IE19" s="21" t="s">
        <v>53</v>
      </c>
      <c r="IF19" s="55">
        <v>1.8280000000000001</v>
      </c>
      <c r="IG19" s="6">
        <v>3.8999999999999998E-3</v>
      </c>
      <c r="IH19" s="6">
        <v>8.3000000000000001E-3</v>
      </c>
      <c r="II19" s="6">
        <v>-3.8999999999999998E-3</v>
      </c>
      <c r="IJ19" s="6">
        <v>-6.4999999999999997E-3</v>
      </c>
      <c r="IK19" s="6">
        <v>-2E-3</v>
      </c>
      <c r="IL19" s="6"/>
      <c r="IM19" s="6"/>
      <c r="IN19" s="6">
        <v>-5.0000000000000001E-4</v>
      </c>
      <c r="IO19" s="6">
        <v>-5.9999999999999995E-4</v>
      </c>
      <c r="IP19" s="6">
        <v>-2.8E-3</v>
      </c>
      <c r="IQ19" s="6">
        <v>4.3E-3</v>
      </c>
      <c r="IR19" s="6">
        <v>-5.0000000000000001E-3</v>
      </c>
      <c r="IS19" s="6"/>
      <c r="IT19" s="6"/>
      <c r="IU19" s="6">
        <v>2.5999999999999999E-3</v>
      </c>
      <c r="IV19" s="6">
        <v>-3.5999999999999999E-3</v>
      </c>
      <c r="IW19" s="6">
        <v>-6.9999999999999999E-4</v>
      </c>
      <c r="IX19" s="6">
        <v>2.9999999999999997E-4</v>
      </c>
      <c r="IY19" s="6">
        <v>5.0000000000000001E-4</v>
      </c>
      <c r="IZ19" s="6"/>
      <c r="JA19" s="6"/>
      <c r="JB19" s="6">
        <v>2E-3</v>
      </c>
      <c r="JC19" s="6">
        <v>1.5E-3</v>
      </c>
      <c r="JD19" s="6">
        <v>1.0200000000000001E-2</v>
      </c>
      <c r="JE19" s="6">
        <v>-8.0000000000000004E-4</v>
      </c>
      <c r="JF19" s="6">
        <v>-2.5000000000000001E-3</v>
      </c>
      <c r="JG19" s="6"/>
      <c r="JH19" s="6"/>
      <c r="JI19" s="6">
        <v>-4.0000000000000002E-4</v>
      </c>
      <c r="JJ19" s="6">
        <v>8.8999999999999999E-3</v>
      </c>
      <c r="JK19" s="6"/>
      <c r="JL19" s="22">
        <f t="shared" si="9"/>
        <v>-6.4999999999999997E-3</v>
      </c>
      <c r="JM19" s="22">
        <f t="shared" si="10"/>
        <v>5.9999999999999984E-4</v>
      </c>
      <c r="JN19" s="22">
        <f t="shared" si="11"/>
        <v>1.0200000000000001E-2</v>
      </c>
      <c r="KA19" s="55">
        <v>1.8096000000000001</v>
      </c>
      <c r="KB19" s="55">
        <v>1.8057000000000001</v>
      </c>
      <c r="KC19" s="55">
        <v>1.86887</v>
      </c>
      <c r="KD19" s="55">
        <v>1.8280000000000001</v>
      </c>
      <c r="KE19" s="21" t="s">
        <v>53</v>
      </c>
      <c r="KF19" s="55">
        <v>1.8469</v>
      </c>
      <c r="KG19" s="6">
        <v>6.8999999999999999E-3</v>
      </c>
      <c r="KH19" s="6">
        <v>1.1000000000000001E-3</v>
      </c>
      <c r="KI19" s="6">
        <v>8.0000000000000002E-3</v>
      </c>
      <c r="KJ19" s="6"/>
      <c r="KK19" s="6"/>
      <c r="KL19" s="6">
        <v>-8.9999999999999998E-4</v>
      </c>
      <c r="KM19" s="6">
        <v>-4.1000000000000003E-3</v>
      </c>
      <c r="KN19" s="6">
        <v>-1.5E-3</v>
      </c>
      <c r="KO19" s="6">
        <v>2.0000000000000001E-4</v>
      </c>
      <c r="KP19" s="6">
        <v>-1.8E-3</v>
      </c>
      <c r="KQ19" s="6"/>
      <c r="KR19" s="6"/>
      <c r="KS19" s="6">
        <v>4.5999999999999999E-3</v>
      </c>
      <c r="KT19" s="6">
        <v>-3.8E-3</v>
      </c>
      <c r="KU19" s="506">
        <v>2.2000000000000001E-3</v>
      </c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22">
        <f t="shared" si="12"/>
        <v>-4.1000000000000003E-3</v>
      </c>
      <c r="LM19" s="22">
        <f t="shared" si="13"/>
        <v>9.9090909090909112E-4</v>
      </c>
      <c r="LN19" s="22">
        <f t="shared" si="14"/>
        <v>8.0000000000000002E-3</v>
      </c>
      <c r="MN19" s="55">
        <v>1.8096000000000001</v>
      </c>
      <c r="MO19" s="55">
        <v>1.8057000000000001</v>
      </c>
      <c r="MP19" s="55">
        <v>1.86887</v>
      </c>
      <c r="MQ19" s="55">
        <v>1.8280000000000001</v>
      </c>
      <c r="MR19" s="55"/>
      <c r="MS19" s="21" t="s">
        <v>53</v>
      </c>
      <c r="MT19" s="55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22">
        <f t="shared" si="15"/>
        <v>0</v>
      </c>
      <c r="OA19" s="22" t="e">
        <f t="shared" si="16"/>
        <v>#DIV/0!</v>
      </c>
      <c r="OB19" s="22">
        <f t="shared" si="17"/>
        <v>0</v>
      </c>
      <c r="PF19" s="55">
        <v>1.8096000000000001</v>
      </c>
      <c r="PG19" s="55">
        <v>1.8057000000000001</v>
      </c>
      <c r="PH19" s="55">
        <v>1.86887</v>
      </c>
      <c r="PI19" s="55">
        <v>1.8280000000000001</v>
      </c>
      <c r="PJ19" s="55"/>
      <c r="PK19" s="55"/>
      <c r="PL19" s="21" t="s">
        <v>53</v>
      </c>
      <c r="PM19" s="55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22">
        <f t="shared" si="18"/>
        <v>0</v>
      </c>
      <c r="QT19" s="22" t="e">
        <f t="shared" si="19"/>
        <v>#DIV/0!</v>
      </c>
      <c r="QU19" s="22">
        <f t="shared" si="20"/>
        <v>0</v>
      </c>
    </row>
    <row r="20" spans="29:463" ht="15.75" thickBot="1" x14ac:dyDescent="0.3">
      <c r="AC20" s="4" t="s">
        <v>54</v>
      </c>
      <c r="AD20" s="5">
        <v>1.8977999999999999</v>
      </c>
      <c r="AE20" s="6"/>
      <c r="AF20" s="6">
        <v>-1.9E-3</v>
      </c>
      <c r="AG20" s="6">
        <v>-3.3999999999999998E-3</v>
      </c>
      <c r="AH20" s="6">
        <v>8.9999999999999998E-4</v>
      </c>
      <c r="AI20" s="6"/>
      <c r="AJ20" s="6"/>
      <c r="AK20" s="6">
        <v>1.4E-3</v>
      </c>
      <c r="AL20" s="6">
        <v>-5.0000000000000001E-4</v>
      </c>
      <c r="AM20" s="6">
        <v>-4.1999999999999997E-3</v>
      </c>
      <c r="AN20" s="6">
        <v>-2E-3</v>
      </c>
      <c r="AO20" s="6">
        <v>-8.9999999999999998E-4</v>
      </c>
      <c r="AP20" s="6"/>
      <c r="AQ20" s="6"/>
      <c r="AR20" s="6">
        <v>4.5999999999999999E-3</v>
      </c>
      <c r="AS20" s="6">
        <v>1.1000000000000001E-3</v>
      </c>
      <c r="AT20" s="6">
        <v>7.1999999999999998E-3</v>
      </c>
      <c r="AU20" s="6">
        <v>1.0800000000000001E-2</v>
      </c>
      <c r="AV20" s="6">
        <v>-5.3E-3</v>
      </c>
      <c r="AW20" s="6"/>
      <c r="AX20" s="6"/>
      <c r="AY20" s="6">
        <v>3.2000000000000002E-3</v>
      </c>
      <c r="AZ20" s="6">
        <v>4.0000000000000001E-3</v>
      </c>
      <c r="BA20" s="6">
        <v>3.0999999999999999E-3</v>
      </c>
      <c r="BB20" s="6">
        <v>3.2000000000000002E-3</v>
      </c>
      <c r="BC20" s="6">
        <v>-1E-3</v>
      </c>
      <c r="BD20" s="6"/>
      <c r="BE20" s="6"/>
      <c r="BF20" s="6">
        <v>-1.5E-3</v>
      </c>
      <c r="BG20" s="6">
        <v>-6.6E-3</v>
      </c>
      <c r="BH20" s="6">
        <v>-5.8999999999999999E-3</v>
      </c>
      <c r="BI20" s="6">
        <v>-3.3E-3</v>
      </c>
      <c r="BJ20" s="22">
        <f t="shared" si="0"/>
        <v>-6.6E-3</v>
      </c>
      <c r="BK20" s="22">
        <f t="shared" si="1"/>
        <v>1.363636363636364E-4</v>
      </c>
      <c r="BL20" s="22">
        <f t="shared" si="2"/>
        <v>1.0800000000000001E-2</v>
      </c>
      <c r="CN20" s="277">
        <v>1.8977999999999999</v>
      </c>
      <c r="CO20" s="4" t="s">
        <v>54</v>
      </c>
      <c r="CP20" s="55">
        <v>1.8957599999999999</v>
      </c>
      <c r="CQ20" s="6">
        <v>1.1999999999999999E-3</v>
      </c>
      <c r="CR20" s="6"/>
      <c r="CS20" s="6"/>
      <c r="CT20" s="6">
        <v>-1.8E-3</v>
      </c>
      <c r="CU20" s="6">
        <v>-7.6E-3</v>
      </c>
      <c r="CV20" s="6">
        <v>1.7000000000000001E-2</v>
      </c>
      <c r="CW20" s="6">
        <v>5.4999999999999997E-3</v>
      </c>
      <c r="CX20" s="6">
        <v>-8.0000000000000004E-4</v>
      </c>
      <c r="CY20" s="6"/>
      <c r="CZ20" s="8"/>
      <c r="DA20" s="6">
        <v>-4.5999999999999999E-3</v>
      </c>
      <c r="DB20" s="6">
        <v>2.0999999999999999E-3</v>
      </c>
      <c r="DC20" s="6">
        <v>-1.2200000000000001E-2</v>
      </c>
      <c r="DD20" s="6">
        <v>-9.2999999999999992E-3</v>
      </c>
      <c r="DE20" s="6">
        <v>3.0999999999999999E-3</v>
      </c>
      <c r="DF20" s="6"/>
      <c r="DG20" s="8"/>
      <c r="DH20" s="6">
        <v>4.7999999999999996E-3</v>
      </c>
      <c r="DI20" s="6">
        <v>5.7999999999999996E-3</v>
      </c>
      <c r="DJ20" s="6">
        <v>2.8E-3</v>
      </c>
      <c r="DK20" s="6">
        <v>6.3E-3</v>
      </c>
      <c r="DL20" s="6">
        <v>-5.4000000000000003E-3</v>
      </c>
      <c r="DM20" s="6"/>
      <c r="DN20" s="6"/>
      <c r="DO20" s="6">
        <v>-2.0999999999999999E-3</v>
      </c>
      <c r="DP20" s="6">
        <v>1.0800000000000001E-2</v>
      </c>
      <c r="DQ20" s="6">
        <v>1.0800000000000001E-2</v>
      </c>
      <c r="DR20" s="6">
        <v>1.6999999999999999E-3</v>
      </c>
      <c r="DS20" s="6"/>
      <c r="DT20" s="6"/>
      <c r="DU20" s="6"/>
      <c r="DV20" s="22">
        <f t="shared" si="3"/>
        <v>-1.2200000000000001E-2</v>
      </c>
      <c r="DW20" s="22">
        <f t="shared" si="4"/>
        <v>1.405E-3</v>
      </c>
      <c r="DX20" s="22">
        <f t="shared" si="5"/>
        <v>1.7000000000000001E-2</v>
      </c>
      <c r="FA20" s="55">
        <v>1.8977999999999999</v>
      </c>
      <c r="FB20" s="55">
        <v>1.8957599999999999</v>
      </c>
      <c r="FC20" s="4" t="s">
        <v>54</v>
      </c>
      <c r="FD20" s="55">
        <v>1.94747</v>
      </c>
      <c r="FE20" s="6">
        <v>-2.2000000000000001E-3</v>
      </c>
      <c r="FF20" s="6"/>
      <c r="FG20" s="6"/>
      <c r="FH20" s="6">
        <v>-5.7999999999999996E-3</v>
      </c>
      <c r="FI20" s="6">
        <v>3.5000000000000001E-3</v>
      </c>
      <c r="FJ20" s="6">
        <v>3.5000000000000001E-3</v>
      </c>
      <c r="FK20" s="6">
        <v>-4.7000000000000002E-3</v>
      </c>
      <c r="FL20" s="6">
        <v>-1.24E-2</v>
      </c>
      <c r="FM20" s="6"/>
      <c r="FN20" s="8"/>
      <c r="FO20" s="6">
        <v>6.3E-3</v>
      </c>
      <c r="FP20" s="6">
        <v>-1.06E-2</v>
      </c>
      <c r="FQ20" s="6">
        <v>2.1299999999999999E-2</v>
      </c>
      <c r="FR20" s="6">
        <v>-2.8E-3</v>
      </c>
      <c r="FS20" s="6">
        <v>1E-4</v>
      </c>
      <c r="FT20" s="6"/>
      <c r="FU20" s="8"/>
      <c r="FV20" s="6">
        <v>-3.8999999999999998E-3</v>
      </c>
      <c r="FW20" s="6">
        <v>8.9999999999999998E-4</v>
      </c>
      <c r="FX20" s="6">
        <v>-9.2999999999999992E-3</v>
      </c>
      <c r="FY20" s="6">
        <v>-5.3E-3</v>
      </c>
      <c r="FZ20" s="6">
        <v>8.0999999999999996E-3</v>
      </c>
      <c r="GA20" s="6"/>
      <c r="GB20" s="6"/>
      <c r="GC20" s="6">
        <v>-5.4999999999999997E-3</v>
      </c>
      <c r="GD20" s="6">
        <v>1E-3</v>
      </c>
      <c r="GE20" s="6">
        <v>1.66E-2</v>
      </c>
      <c r="GF20" s="6">
        <v>-7.4999999999999997E-3</v>
      </c>
      <c r="GG20" s="6">
        <v>-5.8999999999999999E-3</v>
      </c>
      <c r="GH20" s="6"/>
      <c r="GI20" s="6"/>
      <c r="GJ20" s="22">
        <f t="shared" si="6"/>
        <v>-1.24E-2</v>
      </c>
      <c r="GK20" s="22">
        <f t="shared" si="7"/>
        <v>-6.9523809523809501E-4</v>
      </c>
      <c r="GL20" s="22">
        <f t="shared" si="8"/>
        <v>2.1299999999999999E-2</v>
      </c>
      <c r="IB20" s="55">
        <v>1.8977999999999999</v>
      </c>
      <c r="IC20" s="55">
        <v>1.8957599999999999</v>
      </c>
      <c r="ID20" s="55">
        <v>1.94747</v>
      </c>
      <c r="IE20" s="4" t="s">
        <v>54</v>
      </c>
      <c r="IF20" s="55">
        <v>1.9078999999999999</v>
      </c>
      <c r="IG20" s="6">
        <v>6.3E-3</v>
      </c>
      <c r="IH20" s="6">
        <v>9.7000000000000003E-3</v>
      </c>
      <c r="II20" s="6">
        <v>-1.2999999999999999E-3</v>
      </c>
      <c r="IJ20" s="6">
        <v>-2.5000000000000001E-3</v>
      </c>
      <c r="IK20" s="6">
        <v>2.0000000000000001E-4</v>
      </c>
      <c r="IL20" s="6"/>
      <c r="IM20" s="6"/>
      <c r="IN20" s="6">
        <v>1E-3</v>
      </c>
      <c r="IO20" s="6">
        <v>-1E-3</v>
      </c>
      <c r="IP20" s="6">
        <v>1E-4</v>
      </c>
      <c r="IQ20" s="6">
        <v>2.8999999999999998E-3</v>
      </c>
      <c r="IR20" s="6">
        <v>-3.7000000000000002E-3</v>
      </c>
      <c r="IS20" s="6"/>
      <c r="IT20" s="6"/>
      <c r="IU20" s="6">
        <v>2.0999999999999999E-3</v>
      </c>
      <c r="IV20" s="6">
        <v>-3.5999999999999999E-3</v>
      </c>
      <c r="IW20" s="6">
        <v>5.1000000000000004E-3</v>
      </c>
      <c r="IX20" s="6">
        <v>2.5999999999999999E-3</v>
      </c>
      <c r="IY20" s="6">
        <v>-5.9999999999999995E-4</v>
      </c>
      <c r="IZ20" s="6"/>
      <c r="JA20" s="6"/>
      <c r="JB20" s="6">
        <v>8.9999999999999998E-4</v>
      </c>
      <c r="JC20" s="6">
        <v>-2.0000000000000001E-4</v>
      </c>
      <c r="JD20" s="6">
        <v>7.7000000000000002E-3</v>
      </c>
      <c r="JE20" s="6">
        <v>-5.4999999999999997E-3</v>
      </c>
      <c r="JF20" s="6">
        <v>-3.8999999999999998E-3</v>
      </c>
      <c r="JG20" s="6"/>
      <c r="JH20" s="6"/>
      <c r="JI20" s="6">
        <v>-1E-4</v>
      </c>
      <c r="JJ20" s="6">
        <v>6.7000000000000002E-3</v>
      </c>
      <c r="JK20" s="6"/>
      <c r="JL20" s="22">
        <f t="shared" si="9"/>
        <v>-5.4999999999999997E-3</v>
      </c>
      <c r="JM20" s="22">
        <f t="shared" si="10"/>
        <v>1.040909090909091E-3</v>
      </c>
      <c r="JN20" s="22">
        <f t="shared" si="11"/>
        <v>9.7000000000000003E-3</v>
      </c>
      <c r="KA20" s="55">
        <v>1.8977999999999999</v>
      </c>
      <c r="KB20" s="55">
        <v>1.8957599999999999</v>
      </c>
      <c r="KC20" s="55">
        <v>1.94747</v>
      </c>
      <c r="KD20" s="55">
        <v>1.9078999999999999</v>
      </c>
      <c r="KE20" s="4" t="s">
        <v>54</v>
      </c>
      <c r="KF20" s="55">
        <v>1.952</v>
      </c>
      <c r="KG20" s="6">
        <v>9.4000000000000004E-3</v>
      </c>
      <c r="KH20" s="6">
        <v>-2.0000000000000001E-4</v>
      </c>
      <c r="KI20" s="6">
        <v>6.4000000000000003E-3</v>
      </c>
      <c r="KJ20" s="6"/>
      <c r="KK20" s="6"/>
      <c r="KL20" s="6">
        <v>-1E-4</v>
      </c>
      <c r="KM20" s="6">
        <v>-6.9999999999999999E-4</v>
      </c>
      <c r="KN20" s="6">
        <v>-1.1999999999999999E-3</v>
      </c>
      <c r="KO20" s="6">
        <v>-1.6999999999999999E-3</v>
      </c>
      <c r="KP20" s="6">
        <v>-1.5E-3</v>
      </c>
      <c r="KQ20" s="6"/>
      <c r="KR20" s="6"/>
      <c r="KS20" s="6">
        <v>1.1000000000000001E-3</v>
      </c>
      <c r="KT20" s="6">
        <v>-4.8999999999999998E-3</v>
      </c>
      <c r="KU20" s="506">
        <v>1.8E-3</v>
      </c>
      <c r="KV20" s="6"/>
      <c r="KW20" s="6"/>
      <c r="KX20" s="6"/>
      <c r="KY20" s="6"/>
      <c r="KZ20" s="6"/>
      <c r="LA20" s="6"/>
      <c r="LB20" s="6"/>
      <c r="LC20" s="6"/>
      <c r="LD20" s="6"/>
      <c r="LE20" s="6"/>
      <c r="LF20" s="6"/>
      <c r="LG20" s="6"/>
      <c r="LH20" s="6"/>
      <c r="LI20" s="6"/>
      <c r="LJ20" s="6"/>
      <c r="LK20" s="6"/>
      <c r="LL20" s="22">
        <f t="shared" si="12"/>
        <v>-4.8999999999999998E-3</v>
      </c>
      <c r="LM20" s="22">
        <f t="shared" si="13"/>
        <v>7.636363636363638E-4</v>
      </c>
      <c r="LN20" s="22">
        <f t="shared" si="14"/>
        <v>9.4000000000000004E-3</v>
      </c>
      <c r="MN20" s="55">
        <v>1.8977999999999999</v>
      </c>
      <c r="MO20" s="55">
        <v>1.8957599999999999</v>
      </c>
      <c r="MP20" s="55">
        <v>1.94747</v>
      </c>
      <c r="MQ20" s="55">
        <v>1.9078999999999999</v>
      </c>
      <c r="MR20" s="55"/>
      <c r="MS20" s="4" t="s">
        <v>54</v>
      </c>
      <c r="MT20" s="55"/>
      <c r="MU20" s="6"/>
      <c r="MV20" s="6"/>
      <c r="MW20" s="6"/>
      <c r="MX20" s="6"/>
      <c r="MY20" s="6"/>
      <c r="MZ20" s="6"/>
      <c r="NA20" s="6"/>
      <c r="NB20" s="6"/>
      <c r="NC20" s="6"/>
      <c r="ND20" s="6"/>
      <c r="NE20" s="6"/>
      <c r="NF20" s="6"/>
      <c r="NG20" s="6"/>
      <c r="NH20" s="6"/>
      <c r="NI20" s="6"/>
      <c r="NJ20" s="6"/>
      <c r="NK20" s="6"/>
      <c r="NL20" s="6"/>
      <c r="NM20" s="6"/>
      <c r="NN20" s="6"/>
      <c r="NO20" s="6"/>
      <c r="NP20" s="6"/>
      <c r="NQ20" s="6"/>
      <c r="NR20" s="6"/>
      <c r="NS20" s="6"/>
      <c r="NT20" s="6"/>
      <c r="NU20" s="6"/>
      <c r="NV20" s="6"/>
      <c r="NW20" s="6"/>
      <c r="NX20" s="6"/>
      <c r="NY20" s="6"/>
      <c r="NZ20" s="22">
        <f t="shared" si="15"/>
        <v>0</v>
      </c>
      <c r="OA20" s="22" t="e">
        <f t="shared" si="16"/>
        <v>#DIV/0!</v>
      </c>
      <c r="OB20" s="22">
        <f t="shared" si="17"/>
        <v>0</v>
      </c>
      <c r="PF20" s="55">
        <v>1.8977999999999999</v>
      </c>
      <c r="PG20" s="55">
        <v>1.8957599999999999</v>
      </c>
      <c r="PH20" s="55">
        <v>1.94747</v>
      </c>
      <c r="PI20" s="55">
        <v>1.9078999999999999</v>
      </c>
      <c r="PJ20" s="55"/>
      <c r="PK20" s="55"/>
      <c r="PL20" s="4" t="s">
        <v>54</v>
      </c>
      <c r="PM20" s="55"/>
      <c r="PN20" s="6"/>
      <c r="PO20" s="6"/>
      <c r="PP20" s="6"/>
      <c r="PQ20" s="6"/>
      <c r="PR20" s="6"/>
      <c r="PS20" s="6"/>
      <c r="PT20" s="6"/>
      <c r="PU20" s="6"/>
      <c r="PV20" s="6"/>
      <c r="PW20" s="6"/>
      <c r="PX20" s="6"/>
      <c r="PY20" s="6"/>
      <c r="PZ20" s="6"/>
      <c r="QA20" s="6"/>
      <c r="QB20" s="6"/>
      <c r="QC20" s="6"/>
      <c r="QD20" s="6"/>
      <c r="QE20" s="6"/>
      <c r="QF20" s="6"/>
      <c r="QG20" s="6"/>
      <c r="QH20" s="6"/>
      <c r="QI20" s="6"/>
      <c r="QJ20" s="6"/>
      <c r="QK20" s="6"/>
      <c r="QL20" s="6"/>
      <c r="QM20" s="6"/>
      <c r="QN20" s="6"/>
      <c r="QO20" s="6"/>
      <c r="QP20" s="6"/>
      <c r="QQ20" s="6"/>
      <c r="QR20" s="6"/>
      <c r="QS20" s="22">
        <f t="shared" si="18"/>
        <v>0</v>
      </c>
      <c r="QT20" s="22" t="e">
        <f t="shared" si="19"/>
        <v>#DIV/0!</v>
      </c>
      <c r="QU20" s="22">
        <f t="shared" si="20"/>
        <v>0</v>
      </c>
    </row>
    <row r="21" spans="29:463" ht="15.75" thickBot="1" x14ac:dyDescent="0.3">
      <c r="AC21" s="4" t="s">
        <v>55</v>
      </c>
      <c r="AD21" s="5">
        <v>1.7393000000000001</v>
      </c>
      <c r="AE21" s="6"/>
      <c r="AF21" s="6">
        <v>-1.46E-2</v>
      </c>
      <c r="AG21" s="6">
        <v>-4.5999999999999999E-3</v>
      </c>
      <c r="AH21" s="6">
        <v>-2.9999999999999997E-4</v>
      </c>
      <c r="AI21" s="6"/>
      <c r="AJ21" s="6"/>
      <c r="AK21" s="6">
        <v>-1.1000000000000001E-3</v>
      </c>
      <c r="AL21" s="6">
        <v>-6.3E-3</v>
      </c>
      <c r="AM21" s="6">
        <v>1.5E-3</v>
      </c>
      <c r="AN21" s="6">
        <v>-1E-3</v>
      </c>
      <c r="AO21" s="6">
        <v>1.0200000000000001E-2</v>
      </c>
      <c r="AP21" s="6"/>
      <c r="AQ21" s="6"/>
      <c r="AR21" s="6">
        <v>3.3999999999999998E-3</v>
      </c>
      <c r="AS21" s="6">
        <v>-1.1999999999999999E-3</v>
      </c>
      <c r="AT21" s="6">
        <v>1E-3</v>
      </c>
      <c r="AU21" s="6">
        <v>0.01</v>
      </c>
      <c r="AV21" s="6">
        <v>-9.1999999999999998E-3</v>
      </c>
      <c r="AW21" s="6"/>
      <c r="AX21" s="6"/>
      <c r="AY21" s="6">
        <v>3.8999999999999998E-3</v>
      </c>
      <c r="AZ21" s="6">
        <v>9.7999999999999997E-3</v>
      </c>
      <c r="BA21" s="6">
        <v>8.8000000000000005E-3</v>
      </c>
      <c r="BB21" s="6">
        <v>2.9999999999999997E-4</v>
      </c>
      <c r="BC21" s="6">
        <v>5.0000000000000001E-4</v>
      </c>
      <c r="BD21" s="6"/>
      <c r="BE21" s="6"/>
      <c r="BF21" s="6">
        <v>4.0000000000000002E-4</v>
      </c>
      <c r="BG21" s="6">
        <v>-5.7999999999999996E-3</v>
      </c>
      <c r="BH21" s="6">
        <v>-5.1000000000000004E-3</v>
      </c>
      <c r="BI21" s="6">
        <v>-1.8E-3</v>
      </c>
      <c r="BJ21" s="22">
        <f t="shared" si="0"/>
        <v>-1.46E-2</v>
      </c>
      <c r="BK21" s="22">
        <f t="shared" si="1"/>
        <v>-5.4545454545454628E-5</v>
      </c>
      <c r="BL21" s="22">
        <f t="shared" si="2"/>
        <v>1.0200000000000001E-2</v>
      </c>
      <c r="CM21" t="s">
        <v>62</v>
      </c>
      <c r="CN21" s="277">
        <v>1.7393000000000001</v>
      </c>
      <c r="CO21" s="4" t="s">
        <v>55</v>
      </c>
      <c r="CP21" s="55">
        <v>1.7208300000000001</v>
      </c>
      <c r="CQ21" s="6">
        <v>-4.1000000000000003E-3</v>
      </c>
      <c r="CR21" s="6"/>
      <c r="CS21" s="6"/>
      <c r="CT21" s="6">
        <v>-1.8E-3</v>
      </c>
      <c r="CU21" s="6">
        <v>-4.7999999999999996E-3</v>
      </c>
      <c r="CV21" s="6">
        <v>6.4000000000000003E-3</v>
      </c>
      <c r="CW21" s="6">
        <v>8.8000000000000005E-3</v>
      </c>
      <c r="CX21" s="6">
        <v>-3.7000000000000002E-3</v>
      </c>
      <c r="CY21" s="6"/>
      <c r="CZ21" s="9"/>
      <c r="DA21" s="6">
        <v>-3.8999999999999998E-3</v>
      </c>
      <c r="DB21" s="6">
        <v>-1.5E-3</v>
      </c>
      <c r="DC21" s="6">
        <v>-1.8E-3</v>
      </c>
      <c r="DD21" s="6">
        <v>-5.0000000000000001E-4</v>
      </c>
      <c r="DE21" s="6">
        <v>3.5000000000000001E-3</v>
      </c>
      <c r="DF21" s="6"/>
      <c r="DG21" s="9"/>
      <c r="DH21" s="6">
        <v>2.7000000000000001E-3</v>
      </c>
      <c r="DI21" s="6">
        <v>8.9999999999999993E-3</v>
      </c>
      <c r="DJ21" s="6">
        <v>-3.7000000000000002E-3</v>
      </c>
      <c r="DK21" s="6">
        <v>2.3999999999999998E-3</v>
      </c>
      <c r="DL21" s="6">
        <v>-4.8999999999999998E-3</v>
      </c>
      <c r="DM21" s="6"/>
      <c r="DN21" s="10"/>
      <c r="DO21" s="6">
        <v>7.7000000000000002E-3</v>
      </c>
      <c r="DP21" s="6">
        <v>1.04E-2</v>
      </c>
      <c r="DQ21" s="6">
        <v>3.2000000000000002E-3</v>
      </c>
      <c r="DR21" s="6">
        <v>-2.7000000000000001E-3</v>
      </c>
      <c r="DS21" s="6"/>
      <c r="DT21" s="6"/>
      <c r="DU21" s="6"/>
      <c r="DV21" s="22">
        <f t="shared" si="3"/>
        <v>-4.8999999999999998E-3</v>
      </c>
      <c r="DW21" s="22">
        <f t="shared" si="4"/>
        <v>1.0349999999999999E-3</v>
      </c>
      <c r="DX21" s="22">
        <f t="shared" si="5"/>
        <v>1.04E-2</v>
      </c>
      <c r="FA21" s="55">
        <v>1.7393000000000001</v>
      </c>
      <c r="FB21" s="55">
        <v>1.7208300000000001</v>
      </c>
      <c r="FC21" s="4" t="s">
        <v>55</v>
      </c>
      <c r="FD21" s="55">
        <v>1.7461800000000001</v>
      </c>
      <c r="FE21" s="6">
        <v>6.1000000000000004E-3</v>
      </c>
      <c r="FF21" s="6"/>
      <c r="FG21" s="6"/>
      <c r="FH21" s="6">
        <v>-8.0000000000000004E-4</v>
      </c>
      <c r="FI21" s="6">
        <v>4.0000000000000001E-3</v>
      </c>
      <c r="FJ21" s="6">
        <v>6.0000000000000001E-3</v>
      </c>
      <c r="FK21" s="6">
        <v>-5.4999999999999997E-3</v>
      </c>
      <c r="FL21" s="6">
        <v>-7.4999999999999997E-3</v>
      </c>
      <c r="FM21" s="6"/>
      <c r="FN21" s="9"/>
      <c r="FO21" s="6">
        <v>8.8999999999999999E-3</v>
      </c>
      <c r="FP21" s="6">
        <v>-8.6E-3</v>
      </c>
      <c r="FQ21" s="6">
        <v>1.66E-2</v>
      </c>
      <c r="FR21" s="6">
        <v>-5.4000000000000003E-3</v>
      </c>
      <c r="FS21" s="6">
        <v>4.5999999999999999E-3</v>
      </c>
      <c r="FT21" s="6"/>
      <c r="FU21" s="9"/>
      <c r="FV21" s="6">
        <v>-3.0000000000000001E-3</v>
      </c>
      <c r="FW21" s="6">
        <v>4.0000000000000002E-4</v>
      </c>
      <c r="FX21" s="6">
        <v>-6.4000000000000003E-3</v>
      </c>
      <c r="FY21" s="6">
        <v>-1.1999999999999999E-3</v>
      </c>
      <c r="FZ21" s="6">
        <v>1.26E-2</v>
      </c>
      <c r="GA21" s="6"/>
      <c r="GB21" s="10"/>
      <c r="GC21" s="6">
        <v>-2.5999999999999999E-3</v>
      </c>
      <c r="GD21" s="6">
        <v>-2.9999999999999997E-4</v>
      </c>
      <c r="GE21" s="6">
        <v>2.3999999999999998E-3</v>
      </c>
      <c r="GF21" s="6">
        <v>-8.2000000000000007E-3</v>
      </c>
      <c r="GG21" s="6">
        <v>-7.9000000000000008E-3</v>
      </c>
      <c r="GH21" s="6"/>
      <c r="GI21" s="6"/>
      <c r="GJ21" s="22">
        <f t="shared" si="6"/>
        <v>-8.6E-3</v>
      </c>
      <c r="GK21" s="22">
        <f t="shared" si="7"/>
        <v>1.9999999999999987E-4</v>
      </c>
      <c r="GL21" s="22">
        <f t="shared" si="8"/>
        <v>1.66E-2</v>
      </c>
      <c r="IB21" s="55">
        <v>1.7393000000000001</v>
      </c>
      <c r="IC21" s="55">
        <v>1.7208300000000001</v>
      </c>
      <c r="ID21" s="55">
        <v>1.7461800000000001</v>
      </c>
      <c r="IE21" s="4" t="s">
        <v>55</v>
      </c>
      <c r="IF21" s="55">
        <v>1.7385999999999999</v>
      </c>
      <c r="IG21" s="6">
        <v>3.5999999999999999E-3</v>
      </c>
      <c r="IH21" s="6">
        <v>4.4999999999999997E-3</v>
      </c>
      <c r="II21" s="6">
        <v>2.7000000000000001E-3</v>
      </c>
      <c r="IJ21" s="6">
        <v>-5.3E-3</v>
      </c>
      <c r="IK21" s="6">
        <v>-1.4E-3</v>
      </c>
      <c r="IL21" s="6"/>
      <c r="IM21" s="6"/>
      <c r="IN21" s="6">
        <v>-2.8999999999999998E-3</v>
      </c>
      <c r="IO21" s="6">
        <v>4.0000000000000002E-4</v>
      </c>
      <c r="IP21" s="6">
        <v>3.0000000000000001E-3</v>
      </c>
      <c r="IQ21" s="6">
        <v>2E-3</v>
      </c>
      <c r="IR21" s="6">
        <v>-2.7000000000000001E-3</v>
      </c>
      <c r="IS21" s="6"/>
      <c r="IT21" s="6"/>
      <c r="IU21" s="6">
        <v>6.1000000000000004E-3</v>
      </c>
      <c r="IV21" s="6">
        <v>-4.5999999999999999E-3</v>
      </c>
      <c r="IW21" s="6">
        <v>-1.2999999999999999E-3</v>
      </c>
      <c r="IX21" s="6">
        <v>-2.9999999999999997E-4</v>
      </c>
      <c r="IY21" s="6">
        <v>2.0999999999999999E-3</v>
      </c>
      <c r="IZ21" s="6"/>
      <c r="JA21" s="6"/>
      <c r="JB21" s="6">
        <v>-3.7000000000000002E-3</v>
      </c>
      <c r="JC21" s="6">
        <v>2.7000000000000001E-3</v>
      </c>
      <c r="JD21" s="6">
        <v>2.5000000000000001E-3</v>
      </c>
      <c r="JE21" s="6">
        <v>-1E-3</v>
      </c>
      <c r="JF21" s="6">
        <v>0</v>
      </c>
      <c r="JG21" s="6"/>
      <c r="JH21" s="6"/>
      <c r="JI21" s="6">
        <v>1.6999999999999999E-3</v>
      </c>
      <c r="JJ21" s="6">
        <v>3.2000000000000002E-3</v>
      </c>
      <c r="JK21" s="6"/>
      <c r="JL21" s="22">
        <f t="shared" si="9"/>
        <v>-5.3E-3</v>
      </c>
      <c r="JM21" s="22">
        <f t="shared" si="10"/>
        <v>5.1363636363636368E-4</v>
      </c>
      <c r="JN21" s="22">
        <f t="shared" si="11"/>
        <v>6.1000000000000004E-3</v>
      </c>
      <c r="KA21" s="55">
        <v>1.7393000000000001</v>
      </c>
      <c r="KB21" s="55">
        <v>1.7208300000000001</v>
      </c>
      <c r="KC21" s="55">
        <v>1.7461800000000001</v>
      </c>
      <c r="KD21" s="55">
        <v>1.7385999999999999</v>
      </c>
      <c r="KE21" s="4" t="s">
        <v>55</v>
      </c>
      <c r="KF21" s="55">
        <v>1.7439</v>
      </c>
      <c r="KG21" s="6">
        <v>4.7999999999999996E-3</v>
      </c>
      <c r="KH21" s="6">
        <v>1E-3</v>
      </c>
      <c r="KI21" s="6">
        <v>7.3000000000000001E-3</v>
      </c>
      <c r="KJ21" s="6"/>
      <c r="KK21" s="6"/>
      <c r="KL21" s="6">
        <v>-3.3999999999999998E-3</v>
      </c>
      <c r="KM21" s="6">
        <v>2.9999999999999997E-4</v>
      </c>
      <c r="KN21" s="6">
        <v>-4.5999999999999999E-3</v>
      </c>
      <c r="KO21" s="6">
        <v>-5.9999999999999995E-4</v>
      </c>
      <c r="KP21" s="6">
        <v>-4.0000000000000001E-3</v>
      </c>
      <c r="KQ21" s="6"/>
      <c r="KR21" s="6"/>
      <c r="KS21" s="6">
        <v>1.4E-3</v>
      </c>
      <c r="KT21" s="6">
        <v>-4.4999999999999997E-3</v>
      </c>
      <c r="KU21" s="506">
        <v>1E-3</v>
      </c>
      <c r="KV21" s="6"/>
      <c r="KW21" s="6"/>
      <c r="KX21" s="6"/>
      <c r="KY21" s="6"/>
      <c r="KZ21" s="6"/>
      <c r="LA21" s="6"/>
      <c r="LB21" s="6"/>
      <c r="LC21" s="6"/>
      <c r="LD21" s="6"/>
      <c r="LE21" s="6"/>
      <c r="LF21" s="6"/>
      <c r="LG21" s="6"/>
      <c r="LH21" s="6"/>
      <c r="LI21" s="6"/>
      <c r="LJ21" s="6"/>
      <c r="LK21" s="6"/>
      <c r="LL21" s="22">
        <f t="shared" si="12"/>
        <v>-4.5999999999999999E-3</v>
      </c>
      <c r="LM21" s="22">
        <f t="shared" si="13"/>
        <v>-1.181818181818181E-4</v>
      </c>
      <c r="LN21" s="22">
        <f t="shared" si="14"/>
        <v>7.3000000000000001E-3</v>
      </c>
      <c r="MN21" s="55">
        <v>1.7393000000000001</v>
      </c>
      <c r="MO21" s="55">
        <v>1.7208300000000001</v>
      </c>
      <c r="MP21" s="55">
        <v>1.7461800000000001</v>
      </c>
      <c r="MQ21" s="55">
        <v>1.7385999999999999</v>
      </c>
      <c r="MR21" s="55"/>
      <c r="MS21" s="4" t="s">
        <v>55</v>
      </c>
      <c r="MT21" s="55"/>
      <c r="MU21" s="6"/>
      <c r="MV21" s="6"/>
      <c r="MW21" s="6"/>
      <c r="MX21" s="6"/>
      <c r="MY21" s="6"/>
      <c r="MZ21" s="6"/>
      <c r="NA21" s="6"/>
      <c r="NB21" s="6"/>
      <c r="NC21" s="6"/>
      <c r="ND21" s="6"/>
      <c r="NE21" s="6"/>
      <c r="NF21" s="6"/>
      <c r="NG21" s="6"/>
      <c r="NH21" s="6"/>
      <c r="NI21" s="6"/>
      <c r="NJ21" s="6"/>
      <c r="NK21" s="6"/>
      <c r="NL21" s="6"/>
      <c r="NM21" s="6"/>
      <c r="NN21" s="6"/>
      <c r="NO21" s="6"/>
      <c r="NP21" s="6"/>
      <c r="NQ21" s="6"/>
      <c r="NR21" s="6"/>
      <c r="NS21" s="6"/>
      <c r="NT21" s="6"/>
      <c r="NU21" s="6"/>
      <c r="NV21" s="6"/>
      <c r="NW21" s="6"/>
      <c r="NX21" s="6"/>
      <c r="NY21" s="6"/>
      <c r="NZ21" s="22">
        <f t="shared" si="15"/>
        <v>0</v>
      </c>
      <c r="OA21" s="22" t="e">
        <f t="shared" si="16"/>
        <v>#DIV/0!</v>
      </c>
      <c r="OB21" s="22">
        <f t="shared" si="17"/>
        <v>0</v>
      </c>
      <c r="PF21" s="55">
        <v>1.7393000000000001</v>
      </c>
      <c r="PG21" s="55">
        <v>1.7208300000000001</v>
      </c>
      <c r="PH21" s="55">
        <v>1.7461800000000001</v>
      </c>
      <c r="PI21" s="55">
        <v>1.7385999999999999</v>
      </c>
      <c r="PJ21" s="55"/>
      <c r="PK21" s="55"/>
      <c r="PL21" s="4" t="s">
        <v>55</v>
      </c>
      <c r="PM21" s="55"/>
      <c r="PN21" s="6"/>
      <c r="PO21" s="6"/>
      <c r="PP21" s="6"/>
      <c r="PQ21" s="6"/>
      <c r="PR21" s="6"/>
      <c r="PS21" s="6"/>
      <c r="PT21" s="6"/>
      <c r="PU21" s="6"/>
      <c r="PV21" s="6"/>
      <c r="PW21" s="6"/>
      <c r="PX21" s="6"/>
      <c r="PY21" s="6"/>
      <c r="PZ21" s="6"/>
      <c r="QA21" s="6"/>
      <c r="QB21" s="6"/>
      <c r="QC21" s="6"/>
      <c r="QD21" s="6"/>
      <c r="QE21" s="6"/>
      <c r="QF21" s="6"/>
      <c r="QG21" s="6"/>
      <c r="QH21" s="6"/>
      <c r="QI21" s="6"/>
      <c r="QJ21" s="6"/>
      <c r="QK21" s="6"/>
      <c r="QL21" s="6"/>
      <c r="QM21" s="6"/>
      <c r="QN21" s="6"/>
      <c r="QO21" s="6"/>
      <c r="QP21" s="6"/>
      <c r="QQ21" s="6"/>
      <c r="QR21" s="6"/>
      <c r="QS21" s="22">
        <f t="shared" si="18"/>
        <v>0</v>
      </c>
      <c r="QT21" s="22" t="e">
        <f t="shared" si="19"/>
        <v>#DIV/0!</v>
      </c>
      <c r="QU21" s="22">
        <f t="shared" si="20"/>
        <v>0</v>
      </c>
    </row>
    <row r="22" spans="29:463" ht="15.75" thickBot="1" x14ac:dyDescent="0.3">
      <c r="AC22" s="23" t="s">
        <v>56</v>
      </c>
      <c r="AD22" s="24"/>
      <c r="AE22" s="25">
        <f>SUM(AE3, -AE10,AE17:AE21)</f>
        <v>0</v>
      </c>
      <c r="AF22" s="25">
        <f>SUM(AF3, -AF10,AF17:AF21)</f>
        <v>-5.2700000000000004E-2</v>
      </c>
      <c r="AG22" s="25">
        <f>SUM(AG3, -AG10,AG17:AG21)</f>
        <v>-1.7599999999999998E-2</v>
      </c>
      <c r="AH22" s="25">
        <f>SUM(AH3, -AH10,AH17:AH21)</f>
        <v>3.0500000000000003E-2</v>
      </c>
      <c r="AI22" s="25">
        <f t="shared" ref="AI22:AO22" si="56">SUM(AI3, -AI10,AI17:AI21)</f>
        <v>0</v>
      </c>
      <c r="AJ22" s="25">
        <f t="shared" si="56"/>
        <v>0</v>
      </c>
      <c r="AK22" s="25">
        <f t="shared" si="56"/>
        <v>5.0999999999999995E-3</v>
      </c>
      <c r="AL22" s="25">
        <f t="shared" si="56"/>
        <v>-2.4400000000000002E-2</v>
      </c>
      <c r="AM22" s="25">
        <f t="shared" si="56"/>
        <v>6.0000000000000071E-4</v>
      </c>
      <c r="AN22" s="25">
        <f t="shared" si="56"/>
        <v>-4.1000000000000003E-3</v>
      </c>
      <c r="AO22" s="25">
        <f t="shared" si="56"/>
        <v>4.6100000000000002E-2</v>
      </c>
      <c r="AP22" s="25">
        <f t="shared" ref="AP22:AU22" si="57">SUM(AP3, -AP10,AP17:AP21)</f>
        <v>0</v>
      </c>
      <c r="AQ22" s="25">
        <f t="shared" si="57"/>
        <v>0</v>
      </c>
      <c r="AR22" s="25">
        <f t="shared" si="57"/>
        <v>1.72E-2</v>
      </c>
      <c r="AS22" s="25">
        <f t="shared" si="57"/>
        <v>1.5199999999999998E-2</v>
      </c>
      <c r="AT22" s="25">
        <f t="shared" si="57"/>
        <v>2.81E-2</v>
      </c>
      <c r="AU22" s="25">
        <f t="shared" si="57"/>
        <v>6.3699999999999993E-2</v>
      </c>
      <c r="AV22" s="25">
        <f t="shared" ref="AV22:BE22" si="58">SUM(AV3, -AV10,AV17:AV21)</f>
        <v>-4.53E-2</v>
      </c>
      <c r="AW22" s="25">
        <f t="shared" si="58"/>
        <v>0</v>
      </c>
      <c r="AX22" s="25">
        <f t="shared" si="58"/>
        <v>0</v>
      </c>
      <c r="AY22" s="25">
        <f t="shared" si="58"/>
        <v>1.5599999999999999E-2</v>
      </c>
      <c r="AZ22" s="25">
        <f t="shared" si="58"/>
        <v>4.3300000000000005E-2</v>
      </c>
      <c r="BA22" s="25">
        <f t="shared" si="58"/>
        <v>5.1900000000000002E-2</v>
      </c>
      <c r="BB22" s="25">
        <f t="shared" si="58"/>
        <v>1.6100000000000003E-2</v>
      </c>
      <c r="BC22" s="25">
        <f t="shared" si="58"/>
        <v>2.5200000000000004E-2</v>
      </c>
      <c r="BD22" s="25">
        <f t="shared" si="58"/>
        <v>0</v>
      </c>
      <c r="BE22" s="25">
        <f t="shared" si="58"/>
        <v>0</v>
      </c>
      <c r="BF22" s="25">
        <f>SUM(BF3, -BF10,BF17:BF21)</f>
        <v>-1.8100000000000002E-2</v>
      </c>
      <c r="BG22" s="25">
        <f>SUM(BG3, -BG10,BG17,BG18,BG19,BG20,BG21)</f>
        <v>-4.1499999999999995E-2</v>
      </c>
      <c r="BH22" s="25">
        <f>SUM(BH3, -BH10,BH17:BH21)</f>
        <v>-1.4200000000000001E-2</v>
      </c>
      <c r="BI22" s="25">
        <f>SUM(BI17,BI18,BI19,BI20,BI21, -BI10,BI3)</f>
        <v>-8.3999999999999995E-3</v>
      </c>
      <c r="BJ22" s="22">
        <f t="shared" si="0"/>
        <v>-5.2700000000000004E-2</v>
      </c>
      <c r="BK22" s="22">
        <f t="shared" si="1"/>
        <v>4.2677419354838712E-3</v>
      </c>
      <c r="BL22" s="22">
        <f t="shared" si="2"/>
        <v>6.3699999999999993E-2</v>
      </c>
      <c r="BM22" s="24"/>
      <c r="BN22" s="24"/>
      <c r="BO22" s="24"/>
      <c r="BP22" s="24"/>
      <c r="BQ22" s="24"/>
      <c r="CN22" s="280"/>
      <c r="CO22" s="23" t="s">
        <v>56</v>
      </c>
      <c r="CP22" s="24"/>
      <c r="CQ22" s="25">
        <f t="shared" ref="CQ22:DA22" si="59">SUM(CQ3, -CQ10,CQ17:CQ21)</f>
        <v>-2.4000000000000007E-3</v>
      </c>
      <c r="CR22" s="25">
        <f t="shared" si="59"/>
        <v>0</v>
      </c>
      <c r="CS22" s="25">
        <f t="shared" si="59"/>
        <v>0</v>
      </c>
      <c r="CT22" s="25">
        <f t="shared" si="59"/>
        <v>-7.4000000000000003E-3</v>
      </c>
      <c r="CU22" s="25">
        <f t="shared" si="59"/>
        <v>-3.9699999999999999E-2</v>
      </c>
      <c r="CV22" s="25">
        <f t="shared" si="59"/>
        <v>4.5400000000000003E-2</v>
      </c>
      <c r="CW22" s="25">
        <f t="shared" si="59"/>
        <v>2.3400000000000001E-2</v>
      </c>
      <c r="CX22" s="25">
        <f t="shared" si="59"/>
        <v>-8.9000000000000017E-3</v>
      </c>
      <c r="CY22" s="25">
        <f t="shared" si="59"/>
        <v>0</v>
      </c>
      <c r="CZ22" s="25">
        <f t="shared" si="59"/>
        <v>0</v>
      </c>
      <c r="DA22" s="25">
        <f t="shared" si="59"/>
        <v>-2.1999999999999999E-2</v>
      </c>
      <c r="DB22" s="25">
        <f t="shared" ref="DB22:DR22" si="60">SUM(DB3, -DB10,DB17:DB21)</f>
        <v>1.0199999999999999E-2</v>
      </c>
      <c r="DC22" s="25">
        <f t="shared" si="60"/>
        <v>-1.7000000000000001E-2</v>
      </c>
      <c r="DD22" s="25">
        <f t="shared" si="60"/>
        <v>-4.0900000000000006E-2</v>
      </c>
      <c r="DE22" s="25">
        <f t="shared" si="60"/>
        <v>3.5800000000000005E-2</v>
      </c>
      <c r="DF22" s="25">
        <f t="shared" si="60"/>
        <v>0</v>
      </c>
      <c r="DG22" s="25">
        <f t="shared" si="60"/>
        <v>0</v>
      </c>
      <c r="DH22" s="25">
        <f t="shared" si="60"/>
        <v>2.1600000000000001E-2</v>
      </c>
      <c r="DI22" s="25">
        <f t="shared" si="60"/>
        <v>5.79E-2</v>
      </c>
      <c r="DJ22" s="25">
        <f t="shared" si="60"/>
        <v>-3.6000000000000003E-3</v>
      </c>
      <c r="DK22" s="25">
        <f t="shared" si="60"/>
        <v>1.2E-2</v>
      </c>
      <c r="DL22" s="25">
        <f t="shared" si="60"/>
        <v>-9.8999999999999991E-3</v>
      </c>
      <c r="DM22" s="25">
        <f t="shared" si="60"/>
        <v>0</v>
      </c>
      <c r="DN22" s="25">
        <f t="shared" si="60"/>
        <v>0</v>
      </c>
      <c r="DO22" s="25">
        <f t="shared" si="60"/>
        <v>1.9300000000000001E-2</v>
      </c>
      <c r="DP22" s="25">
        <f t="shared" si="60"/>
        <v>6.9399999999999989E-2</v>
      </c>
      <c r="DQ22" s="25">
        <f t="shared" si="60"/>
        <v>4.9200000000000001E-2</v>
      </c>
      <c r="DR22" s="25">
        <f t="shared" si="60"/>
        <v>-1.2299999999999998E-2</v>
      </c>
      <c r="DS22" s="25">
        <f>SUM(DS3, -DS10,DS17,DS18,DS19,DS20,DS21)</f>
        <v>0</v>
      </c>
      <c r="DT22" s="25">
        <f>SUM(DT3, -DT10,DT17:DT21)</f>
        <v>0</v>
      </c>
      <c r="DU22" s="25">
        <f>SUM(DU17,DU18,DU19,DU20,DU21, -DU10,DU3)</f>
        <v>0</v>
      </c>
      <c r="DV22" s="22">
        <f t="shared" si="3"/>
        <v>-4.0900000000000006E-2</v>
      </c>
      <c r="DW22" s="22">
        <f t="shared" si="4"/>
        <v>5.8096774193548383E-3</v>
      </c>
      <c r="DX22" s="22">
        <f t="shared" si="5"/>
        <v>6.9399999999999989E-2</v>
      </c>
      <c r="FA22" s="280"/>
      <c r="FB22" s="24"/>
      <c r="FC22" s="23" t="s">
        <v>56</v>
      </c>
      <c r="FD22" s="24"/>
      <c r="FE22" s="25">
        <f t="shared" ref="FE22:FO22" si="61">SUM(FE3, -FE10,FE17:FE21)</f>
        <v>-4.7999999999999996E-3</v>
      </c>
      <c r="FF22" s="25">
        <f t="shared" si="61"/>
        <v>0</v>
      </c>
      <c r="FG22" s="25">
        <f t="shared" si="61"/>
        <v>0</v>
      </c>
      <c r="FH22" s="25">
        <f t="shared" si="61"/>
        <v>-1.5000000000000001E-2</v>
      </c>
      <c r="FI22" s="25">
        <f t="shared" si="61"/>
        <v>1.8700000000000001E-2</v>
      </c>
      <c r="FJ22" s="25">
        <f t="shared" si="61"/>
        <v>1.3900000000000001E-2</v>
      </c>
      <c r="FK22" s="25">
        <f t="shared" si="61"/>
        <v>-2.6299999999999997E-2</v>
      </c>
      <c r="FL22" s="25">
        <f t="shared" si="61"/>
        <v>-6.0499999999999998E-2</v>
      </c>
      <c r="FM22" s="25">
        <f t="shared" si="61"/>
        <v>0</v>
      </c>
      <c r="FN22" s="25">
        <f t="shared" si="61"/>
        <v>0</v>
      </c>
      <c r="FO22" s="25">
        <f t="shared" si="61"/>
        <v>6.5700000000000008E-2</v>
      </c>
      <c r="FP22" s="25">
        <f t="shared" ref="FP22:GF22" si="62">SUM(FP3, -FP10,FP17:FP21)</f>
        <v>-5.6899999999999992E-2</v>
      </c>
      <c r="FQ22" s="25">
        <f t="shared" si="62"/>
        <v>0.12849999999999998</v>
      </c>
      <c r="FR22" s="25">
        <f t="shared" si="62"/>
        <v>-3.44E-2</v>
      </c>
      <c r="FS22" s="25">
        <f t="shared" si="62"/>
        <v>1.4199999999999999E-2</v>
      </c>
      <c r="FT22" s="25">
        <f t="shared" si="62"/>
        <v>0</v>
      </c>
      <c r="FU22" s="25">
        <f t="shared" si="62"/>
        <v>0</v>
      </c>
      <c r="FV22" s="25">
        <f t="shared" si="62"/>
        <v>-2.58E-2</v>
      </c>
      <c r="FW22" s="25">
        <f t="shared" si="62"/>
        <v>5.0000000000000001E-3</v>
      </c>
      <c r="FX22" s="25">
        <f t="shared" si="62"/>
        <v>-6.5299999999999997E-2</v>
      </c>
      <c r="FY22" s="25">
        <f t="shared" si="62"/>
        <v>-3.32E-2</v>
      </c>
      <c r="FZ22" s="25">
        <f t="shared" si="62"/>
        <v>6.5099999999999991E-2</v>
      </c>
      <c r="GA22" s="25">
        <f t="shared" si="62"/>
        <v>0</v>
      </c>
      <c r="GB22" s="25">
        <f t="shared" si="62"/>
        <v>0</v>
      </c>
      <c r="GC22" s="25">
        <f t="shared" si="62"/>
        <v>-1.6799999999999999E-2</v>
      </c>
      <c r="GD22" s="25">
        <f t="shared" si="62"/>
        <v>1.3900000000000001E-2</v>
      </c>
      <c r="GE22" s="25">
        <f t="shared" si="62"/>
        <v>2.8799999999999999E-2</v>
      </c>
      <c r="GF22" s="25">
        <f t="shared" si="62"/>
        <v>-6.3400000000000012E-2</v>
      </c>
      <c r="GG22" s="25">
        <f>SUM(GG3, -GG10,GG17,GG18,GG19,GG20,GG21)</f>
        <v>-2.3099999999999999E-2</v>
      </c>
      <c r="GH22" s="25">
        <f>SUM(GH3, -GH10,GH17:GH21)</f>
        <v>0</v>
      </c>
      <c r="GI22" s="25">
        <f>SUM(GI17,GI18,GI19,GI20,GI21, -GI10,GI3)</f>
        <v>0</v>
      </c>
      <c r="GJ22" s="22">
        <f t="shared" si="6"/>
        <v>-6.5299999999999997E-2</v>
      </c>
      <c r="GK22" s="22">
        <f t="shared" si="7"/>
        <v>-2.3129032258064524E-3</v>
      </c>
      <c r="GL22" s="22">
        <f t="shared" si="8"/>
        <v>0.12849999999999998</v>
      </c>
      <c r="IB22" s="280"/>
      <c r="IC22" s="24"/>
      <c r="ID22" s="24"/>
      <c r="IE22" s="23" t="s">
        <v>56</v>
      </c>
      <c r="IF22" s="24"/>
      <c r="IG22" s="25">
        <f t="shared" ref="IG22:IQ22" si="63">SUM(IG3, -IG10,IG17:IG21)</f>
        <v>4.8399999999999999E-2</v>
      </c>
      <c r="IH22" s="25">
        <f t="shared" si="63"/>
        <v>3.2399999999999998E-2</v>
      </c>
      <c r="II22" s="25">
        <f t="shared" si="63"/>
        <v>3.4000000000000002E-3</v>
      </c>
      <c r="IJ22" s="25">
        <f t="shared" si="63"/>
        <v>-3.5399999999999994E-2</v>
      </c>
      <c r="IK22" s="25">
        <f t="shared" si="63"/>
        <v>-1.47E-2</v>
      </c>
      <c r="IL22" s="25">
        <f t="shared" si="63"/>
        <v>0</v>
      </c>
      <c r="IM22" s="25">
        <f t="shared" si="63"/>
        <v>0</v>
      </c>
      <c r="IN22" s="25">
        <f t="shared" si="63"/>
        <v>-1.1999999999999999E-3</v>
      </c>
      <c r="IO22" s="25">
        <f t="shared" si="63"/>
        <v>-5.7999999999999996E-3</v>
      </c>
      <c r="IP22" s="25">
        <f t="shared" si="63"/>
        <v>1.3499999999999998E-2</v>
      </c>
      <c r="IQ22" s="25">
        <f t="shared" si="63"/>
        <v>6.7000000000000002E-3</v>
      </c>
      <c r="IR22" s="25">
        <f t="shared" ref="IR22:JH22" si="64">SUM(IR3, -IR10,IR17:IR21)</f>
        <v>-7.4000000000000003E-3</v>
      </c>
      <c r="IS22" s="25">
        <f t="shared" si="64"/>
        <v>0</v>
      </c>
      <c r="IT22" s="25">
        <f t="shared" si="64"/>
        <v>0</v>
      </c>
      <c r="IU22" s="25">
        <f t="shared" si="64"/>
        <v>2.1299999999999999E-2</v>
      </c>
      <c r="IV22" s="25">
        <f t="shared" si="64"/>
        <v>-2.0899999999999998E-2</v>
      </c>
      <c r="IW22" s="25">
        <f t="shared" si="64"/>
        <v>2.3000000000000008E-3</v>
      </c>
      <c r="IX22" s="25">
        <f t="shared" si="64"/>
        <v>-3.0000000000000001E-3</v>
      </c>
      <c r="IY22" s="25">
        <f t="shared" si="64"/>
        <v>4.0000000000000018E-4</v>
      </c>
      <c r="IZ22" s="25">
        <f t="shared" si="64"/>
        <v>0</v>
      </c>
      <c r="JA22" s="25">
        <f t="shared" si="64"/>
        <v>0</v>
      </c>
      <c r="JB22" s="25">
        <f t="shared" si="64"/>
        <v>-2.9000000000000007E-3</v>
      </c>
      <c r="JC22" s="25">
        <f t="shared" si="64"/>
        <v>-3.6999999999999984E-3</v>
      </c>
      <c r="JD22" s="25">
        <f t="shared" si="64"/>
        <v>1.9E-2</v>
      </c>
      <c r="JE22" s="25">
        <f t="shared" si="64"/>
        <v>-1.21E-2</v>
      </c>
      <c r="JF22" s="25">
        <f t="shared" si="64"/>
        <v>-2.5999999999999994E-3</v>
      </c>
      <c r="JG22" s="25">
        <f t="shared" si="64"/>
        <v>0</v>
      </c>
      <c r="JH22" s="25">
        <f t="shared" si="64"/>
        <v>0</v>
      </c>
      <c r="JI22" s="25">
        <f>SUM(JI3, -JI10,JI17,JI18,JI19,JI20,JI21)</f>
        <v>4.3E-3</v>
      </c>
      <c r="JJ22" s="25">
        <f>SUM(JJ3, -JJ10,JJ17:JJ21)</f>
        <v>4.5600000000000002E-2</v>
      </c>
      <c r="JK22" s="25">
        <f>SUM(JK17,JK18,JK19,JK20,JK21, -JK10,JK3)</f>
        <v>0</v>
      </c>
      <c r="JL22" s="22">
        <f t="shared" si="9"/>
        <v>-3.5399999999999994E-2</v>
      </c>
      <c r="JM22" s="22">
        <f t="shared" si="10"/>
        <v>2.8258064516129035E-3</v>
      </c>
      <c r="JN22" s="22">
        <f t="shared" si="11"/>
        <v>4.8399999999999999E-2</v>
      </c>
      <c r="KA22" s="280"/>
      <c r="KB22" s="24"/>
      <c r="KC22" s="24"/>
      <c r="KD22" s="24"/>
      <c r="KE22" s="23" t="s">
        <v>56</v>
      </c>
      <c r="KF22" s="24"/>
      <c r="KG22" s="25">
        <f t="shared" ref="KG22:KL22" si="65">SUM(KG17,KG18,KG19,KG20,KG21, -KG10,KG3)</f>
        <v>2.6799999999999997E-2</v>
      </c>
      <c r="KH22" s="25">
        <f t="shared" si="65"/>
        <v>1.4999999999999998E-3</v>
      </c>
      <c r="KI22" s="25">
        <f t="shared" si="65"/>
        <v>5.57E-2</v>
      </c>
      <c r="KJ22" s="25">
        <f t="shared" si="65"/>
        <v>0</v>
      </c>
      <c r="KK22" s="25">
        <f t="shared" si="65"/>
        <v>0</v>
      </c>
      <c r="KL22" s="25">
        <f t="shared" si="65"/>
        <v>-2.6099999999999998E-2</v>
      </c>
      <c r="KM22" s="25">
        <f t="shared" ref="KM22:LA22" si="66">SUM(KM3, -KM10,KM17:KM21)</f>
        <v>-1.4500000000000001E-2</v>
      </c>
      <c r="KN22" s="25">
        <f>SUM(KN17,KN18,KN19,KN20,KN21, -KN10,KN3)</f>
        <v>-2.7699999999999999E-2</v>
      </c>
      <c r="KO22" s="25">
        <f>SUM(KO17,KO18,KO19,KO20,KO21, -KO10,KO3)</f>
        <v>-1.2500000000000001E-2</v>
      </c>
      <c r="KP22" s="25">
        <f>SUM(KP17,KP18,KP19,KP20,KP21, -KP10,KP3)</f>
        <v>-1.2200000000000001E-2</v>
      </c>
      <c r="KQ22" s="25">
        <f>SUM(KQ17,KQ18,KQ19,KQ20,KQ21, -KQ10,KQ3)</f>
        <v>0</v>
      </c>
      <c r="KR22" s="25">
        <f>SUM(KR17,KR18,KR19,KR20,KR21, -KR10,KR3)</f>
        <v>0</v>
      </c>
      <c r="KS22" s="25">
        <f t="shared" si="66"/>
        <v>-1.6299999999999999E-2</v>
      </c>
      <c r="KT22" s="25">
        <f t="shared" si="66"/>
        <v>-2.1100000000000001E-2</v>
      </c>
      <c r="KU22" s="25">
        <f>SUM(KU17,KU18,KU19,KU20,KU21, -KU10,KU3)</f>
        <v>7.2999999999999992E-3</v>
      </c>
      <c r="KV22" s="25">
        <f>SUM(KV17,KV18,KV19,KV20,KV21, -KV10,KV3)</f>
        <v>0</v>
      </c>
      <c r="KW22" s="25">
        <f>SUM(KW17,KW18,KW19,KW20,KW21, -KW10,KW3)</f>
        <v>0</v>
      </c>
      <c r="KX22" s="25">
        <f>SUM(KX17,KX18,KX19,KX20,KX21, -KX10,KX3)</f>
        <v>0</v>
      </c>
      <c r="KY22" s="25">
        <f>SUM(KY17,KY18,KY19,KY20,KY21, -KY10,KY3)</f>
        <v>0</v>
      </c>
      <c r="KZ22" s="25">
        <f t="shared" si="66"/>
        <v>0</v>
      </c>
      <c r="LA22" s="25">
        <f t="shared" si="66"/>
        <v>0</v>
      </c>
      <c r="LB22" s="25">
        <f t="shared" ref="LB22:LK22" si="67">SUM(LB17,LB18,LB19,LB20,LB21, -LB10,LB3)</f>
        <v>0</v>
      </c>
      <c r="LC22" s="25">
        <f t="shared" si="67"/>
        <v>0</v>
      </c>
      <c r="LD22" s="25">
        <f t="shared" si="67"/>
        <v>0</v>
      </c>
      <c r="LE22" s="25">
        <f t="shared" si="67"/>
        <v>0</v>
      </c>
      <c r="LF22" s="25">
        <f t="shared" si="67"/>
        <v>0</v>
      </c>
      <c r="LG22" s="25">
        <f t="shared" si="67"/>
        <v>0</v>
      </c>
      <c r="LH22" s="25">
        <f t="shared" si="67"/>
        <v>0</v>
      </c>
      <c r="LI22" s="25">
        <f t="shared" si="67"/>
        <v>0</v>
      </c>
      <c r="LJ22" s="25">
        <f t="shared" si="67"/>
        <v>0</v>
      </c>
      <c r="LK22" s="25">
        <f t="shared" si="67"/>
        <v>0</v>
      </c>
      <c r="LL22" s="22">
        <f t="shared" si="12"/>
        <v>-2.7699999999999999E-2</v>
      </c>
      <c r="LM22" s="22">
        <f t="shared" si="13"/>
        <v>-1.2612903225806453E-3</v>
      </c>
      <c r="LN22" s="22">
        <f t="shared" si="14"/>
        <v>5.57E-2</v>
      </c>
      <c r="MN22" s="280"/>
      <c r="MO22" s="24"/>
      <c r="MP22" s="24"/>
      <c r="MQ22" s="24"/>
      <c r="MR22" s="24"/>
      <c r="MS22" s="23" t="s">
        <v>56</v>
      </c>
      <c r="MT22" s="24"/>
      <c r="MU22" s="25">
        <f t="shared" ref="MU22:MZ22" si="68">SUM(MU17,MU18,MU19,MU20,MU21, -MU10,MU3)</f>
        <v>0</v>
      </c>
      <c r="MV22" s="25">
        <f t="shared" si="68"/>
        <v>0</v>
      </c>
      <c r="MW22" s="25">
        <f t="shared" si="68"/>
        <v>0</v>
      </c>
      <c r="MX22" s="25">
        <f t="shared" si="68"/>
        <v>0</v>
      </c>
      <c r="MY22" s="25">
        <f t="shared" si="68"/>
        <v>0</v>
      </c>
      <c r="MZ22" s="25">
        <f t="shared" si="68"/>
        <v>0</v>
      </c>
      <c r="NA22" s="25">
        <f t="shared" ref="NA22" si="69">SUM(NA3, -NA10,NA17:NA21)</f>
        <v>0</v>
      </c>
      <c r="NB22" s="25">
        <f>SUM(NB17,NB18,NB19,NB20,NB21, -NB10,NB3)</f>
        <v>0</v>
      </c>
      <c r="NC22" s="25">
        <f>SUM(NC17,NC18,NC19,NC20,NC21, -NC10,NC3)</f>
        <v>0</v>
      </c>
      <c r="ND22" s="25">
        <f>SUM(ND17,ND18,ND19,ND20,ND21, -ND10,ND3)</f>
        <v>0</v>
      </c>
      <c r="NE22" s="25">
        <f>SUM(NE17,NE18,NE19,NE20,NE21, -NE10,NE3)</f>
        <v>0</v>
      </c>
      <c r="NF22" s="25">
        <f>SUM(NF17,NF18,NF19,NF20,NF21, -NF10,NF3)</f>
        <v>0</v>
      </c>
      <c r="NG22" s="25">
        <f>SUM(NG3, -NG10,NG17:NG21)</f>
        <v>0</v>
      </c>
      <c r="NH22" s="25">
        <f>SUM(NH3, -NH10,NH17:NH21)</f>
        <v>0</v>
      </c>
      <c r="NI22" s="25">
        <f>SUM(NI17,NI18,NI19,NI20,NI21, -NI10,NI3)</f>
        <v>0</v>
      </c>
      <c r="NJ22" s="25">
        <f>SUM(NJ17,NJ18,NJ19,NJ20,NJ21, -NJ10,NJ3)</f>
        <v>0</v>
      </c>
      <c r="NK22" s="25">
        <f>SUM(NK17,NK18,NK19,NK20,NK21, -NK10,NK3)</f>
        <v>0</v>
      </c>
      <c r="NL22" s="25">
        <f>SUM(NL17,NL18,NL19,NL20,NL21, -NL10,NL3)</f>
        <v>0</v>
      </c>
      <c r="NM22" s="25">
        <f>SUM(NM17,NM18,NM19,NM20,NM21, -NM10,NM3)</f>
        <v>0</v>
      </c>
      <c r="NN22" s="25">
        <f>SUM(NN3, -NN10,NN17:NN21)</f>
        <v>0</v>
      </c>
      <c r="NO22" s="25">
        <f>SUM(NO3, -NO10,NO17:NO21)</f>
        <v>0</v>
      </c>
      <c r="NP22" s="25">
        <f t="shared" ref="NP22:NY22" si="70">SUM(NP17,NP18,NP19,NP20,NP21, -NP10,NP3)</f>
        <v>0</v>
      </c>
      <c r="NQ22" s="25">
        <f t="shared" si="70"/>
        <v>0</v>
      </c>
      <c r="NR22" s="25">
        <f t="shared" si="70"/>
        <v>0</v>
      </c>
      <c r="NS22" s="25">
        <f t="shared" si="70"/>
        <v>0</v>
      </c>
      <c r="NT22" s="25">
        <f t="shared" si="70"/>
        <v>0</v>
      </c>
      <c r="NU22" s="25">
        <f t="shared" si="70"/>
        <v>0</v>
      </c>
      <c r="NV22" s="25">
        <f t="shared" si="70"/>
        <v>0</v>
      </c>
      <c r="NW22" s="25">
        <f t="shared" si="70"/>
        <v>0</v>
      </c>
      <c r="NX22" s="25">
        <f t="shared" si="70"/>
        <v>0</v>
      </c>
      <c r="NY22" s="25">
        <f t="shared" si="70"/>
        <v>0</v>
      </c>
      <c r="NZ22" s="22">
        <f t="shared" si="15"/>
        <v>0</v>
      </c>
      <c r="OA22" s="22">
        <f t="shared" si="16"/>
        <v>0</v>
      </c>
      <c r="OB22" s="22">
        <f t="shared" si="17"/>
        <v>0</v>
      </c>
      <c r="PF22" s="280"/>
      <c r="PG22" s="24"/>
      <c r="PH22" s="24"/>
      <c r="PI22" s="24"/>
      <c r="PJ22" s="24"/>
      <c r="PK22" s="24"/>
      <c r="PL22" s="23" t="s">
        <v>56</v>
      </c>
      <c r="PM22" s="24"/>
      <c r="PN22" s="25">
        <f t="shared" ref="PN22:PS22" si="71">SUM(PN17,PN18,PN19,PN20,PN21, -PN10,PN3)</f>
        <v>0</v>
      </c>
      <c r="PO22" s="25">
        <f t="shared" si="71"/>
        <v>0</v>
      </c>
      <c r="PP22" s="25">
        <f t="shared" si="71"/>
        <v>0</v>
      </c>
      <c r="PQ22" s="25">
        <f t="shared" si="71"/>
        <v>0</v>
      </c>
      <c r="PR22" s="25">
        <f t="shared" si="71"/>
        <v>0</v>
      </c>
      <c r="PS22" s="25">
        <f t="shared" si="71"/>
        <v>0</v>
      </c>
      <c r="PT22" s="25">
        <f t="shared" ref="PT22" si="72">SUM(PT3, -PT10,PT17:PT21)</f>
        <v>0</v>
      </c>
      <c r="PU22" s="25">
        <f>SUM(PU17,PU18,PU19,PU20,PU21, -PU10,PU3)</f>
        <v>0</v>
      </c>
      <c r="PV22" s="25">
        <f>SUM(PV17,PV18,PV19,PV20,PV21, -PV10,PV3)</f>
        <v>0</v>
      </c>
      <c r="PW22" s="25">
        <f>SUM(PW17,PW18,PW19,PW20,PW21, -PW10,PW3)</f>
        <v>0</v>
      </c>
      <c r="PX22" s="25">
        <f>SUM(PX17,PX18,PX19,PX20,PX21, -PX10,PX3)</f>
        <v>0</v>
      </c>
      <c r="PY22" s="25">
        <f>SUM(PY17,PY18,PY19,PY20,PY21, -PY10,PY3)</f>
        <v>0</v>
      </c>
      <c r="PZ22" s="25">
        <f>SUM(PZ3, -PZ10,PZ17:PZ21)</f>
        <v>0</v>
      </c>
      <c r="QA22" s="25">
        <f>SUM(QA3, -QA10,QA17:QA21)</f>
        <v>0</v>
      </c>
      <c r="QB22" s="25">
        <f>SUM(QB17,QB18,QB19,QB20,QB21, -QB10,QB3)</f>
        <v>0</v>
      </c>
      <c r="QC22" s="25">
        <f>SUM(QC17,QC18,QC19,QC20,QC21, -QC10,QC3)</f>
        <v>0</v>
      </c>
      <c r="QD22" s="25">
        <f>SUM(QD17,QD18,QD19,QD20,QD21, -QD10,QD3)</f>
        <v>0</v>
      </c>
      <c r="QE22" s="25">
        <f>SUM(QE17,QE18,QE19,QE20,QE21, -QE10,QE3)</f>
        <v>0</v>
      </c>
      <c r="QF22" s="25">
        <f>SUM(QF17,QF18,QF19,QF20,QF21, -QF10,QF3)</f>
        <v>0</v>
      </c>
      <c r="QG22" s="25">
        <f>SUM(QG3, -QG10,QG17:QG21)</f>
        <v>0</v>
      </c>
      <c r="QH22" s="25">
        <f>SUM(QH3, -QH10,QH17:QH21)</f>
        <v>0</v>
      </c>
      <c r="QI22" s="25">
        <f t="shared" ref="QI22:QR22" si="73">SUM(QI17,QI18,QI19,QI20,QI21, -QI10,QI3)</f>
        <v>0</v>
      </c>
      <c r="QJ22" s="25">
        <f t="shared" si="73"/>
        <v>0</v>
      </c>
      <c r="QK22" s="25">
        <f t="shared" si="73"/>
        <v>0</v>
      </c>
      <c r="QL22" s="25">
        <f t="shared" si="73"/>
        <v>0</v>
      </c>
      <c r="QM22" s="25">
        <f t="shared" si="73"/>
        <v>0</v>
      </c>
      <c r="QN22" s="25">
        <f t="shared" si="73"/>
        <v>0</v>
      </c>
      <c r="QO22" s="25">
        <f t="shared" si="73"/>
        <v>0</v>
      </c>
      <c r="QP22" s="25">
        <f t="shared" si="73"/>
        <v>0</v>
      </c>
      <c r="QQ22" s="25">
        <f t="shared" si="73"/>
        <v>0</v>
      </c>
      <c r="QR22" s="25">
        <f t="shared" si="73"/>
        <v>0</v>
      </c>
      <c r="QS22" s="22">
        <f t="shared" si="18"/>
        <v>0</v>
      </c>
      <c r="QT22" s="22">
        <f t="shared" si="19"/>
        <v>0</v>
      </c>
      <c r="QU22" s="22">
        <f t="shared" si="20"/>
        <v>0</v>
      </c>
    </row>
    <row r="23" spans="29:463" ht="15.75" thickBot="1" x14ac:dyDescent="0.3">
      <c r="AC23" s="4" t="s">
        <v>57</v>
      </c>
      <c r="AD23" s="5">
        <v>111.69199999999999</v>
      </c>
      <c r="AE23" s="6"/>
      <c r="AF23" s="6">
        <v>-1.49E-2</v>
      </c>
      <c r="AG23" s="6">
        <v>-8.2000000000000007E-3</v>
      </c>
      <c r="AH23" s="6">
        <v>8.3000000000000001E-3</v>
      </c>
      <c r="AI23" s="6"/>
      <c r="AJ23" s="6"/>
      <c r="AK23" s="6">
        <v>1.0699999999999999E-2</v>
      </c>
      <c r="AL23" s="6">
        <v>-2.9999999999999997E-4</v>
      </c>
      <c r="AM23" s="6">
        <v>1.6000000000000001E-3</v>
      </c>
      <c r="AN23" s="6">
        <v>-7.4999999999999997E-3</v>
      </c>
      <c r="AO23" s="6">
        <v>1.6999999999999999E-3</v>
      </c>
      <c r="AP23" s="6"/>
      <c r="AQ23" s="6"/>
      <c r="AR23" s="6">
        <v>-1E-4</v>
      </c>
      <c r="AS23" s="6">
        <v>-1.9E-3</v>
      </c>
      <c r="AT23" s="6">
        <v>1.5E-3</v>
      </c>
      <c r="AU23" s="6">
        <v>-2.2000000000000001E-3</v>
      </c>
      <c r="AV23" s="6">
        <v>3.0999999999999999E-3</v>
      </c>
      <c r="AW23" s="6"/>
      <c r="AX23" s="6"/>
      <c r="AY23" s="6">
        <v>-2.0999999999999999E-3</v>
      </c>
      <c r="AZ23" s="6">
        <v>-2.5000000000000001E-3</v>
      </c>
      <c r="BA23" s="6">
        <v>4.4000000000000003E-3</v>
      </c>
      <c r="BB23" s="6">
        <v>-2.9999999999999997E-4</v>
      </c>
      <c r="BC23" s="6">
        <v>2.3E-3</v>
      </c>
      <c r="BD23" s="6"/>
      <c r="BE23" s="6"/>
      <c r="BF23" s="6">
        <v>2.9999999999999997E-4</v>
      </c>
      <c r="BG23" s="6">
        <v>-2.5000000000000001E-3</v>
      </c>
      <c r="BH23" s="6">
        <v>-2.2000000000000001E-3</v>
      </c>
      <c r="BI23" s="6">
        <v>-1.5E-3</v>
      </c>
      <c r="BJ23" s="26">
        <f t="shared" si="0"/>
        <v>-1.49E-2</v>
      </c>
      <c r="BK23" s="26">
        <f t="shared" si="1"/>
        <v>-5.5909090909090936E-4</v>
      </c>
      <c r="BL23" s="26">
        <f t="shared" si="2"/>
        <v>1.0699999999999999E-2</v>
      </c>
      <c r="CN23" s="277">
        <v>111.69199999999999</v>
      </c>
      <c r="CO23" s="4" t="s">
        <v>57</v>
      </c>
      <c r="CP23" s="55">
        <v>109.377</v>
      </c>
      <c r="CQ23" s="6">
        <v>4.7000000000000002E-3</v>
      </c>
      <c r="CR23" s="6"/>
      <c r="CS23" s="6"/>
      <c r="CT23" s="6">
        <v>2.3999999999999998E-3</v>
      </c>
      <c r="CU23" s="6">
        <v>-1.4E-3</v>
      </c>
      <c r="CV23" s="6">
        <v>-1.4E-3</v>
      </c>
      <c r="CW23" s="6">
        <v>-1.6999999999999999E-3</v>
      </c>
      <c r="CX23" s="6">
        <v>1.6999999999999999E-3</v>
      </c>
      <c r="CY23" s="6"/>
      <c r="CZ23" s="14"/>
      <c r="DA23" s="6">
        <v>3.3E-3</v>
      </c>
      <c r="DB23" s="6">
        <v>-1.6999999999999999E-3</v>
      </c>
      <c r="DC23" s="6">
        <v>2.5999999999999999E-3</v>
      </c>
      <c r="DD23" s="6">
        <v>-1E-4</v>
      </c>
      <c r="DE23" s="17">
        <v>-4.0000000000000002E-4</v>
      </c>
      <c r="DF23" s="6"/>
      <c r="DG23" s="14"/>
      <c r="DH23" s="6">
        <v>2.3E-3</v>
      </c>
      <c r="DI23" s="6">
        <v>3.0999999999999999E-3</v>
      </c>
      <c r="DJ23" s="6">
        <v>2.3999999999999998E-3</v>
      </c>
      <c r="DK23" s="6">
        <v>-2.2000000000000001E-3</v>
      </c>
      <c r="DL23" s="6">
        <v>2.0000000000000001E-4</v>
      </c>
      <c r="DM23" s="6"/>
      <c r="DN23" s="15"/>
      <c r="DO23" s="6">
        <v>3.5000000000000001E-3</v>
      </c>
      <c r="DP23" s="6">
        <v>-3.5000000000000001E-3</v>
      </c>
      <c r="DQ23" s="6">
        <v>2.5999999999999999E-3</v>
      </c>
      <c r="DR23" s="6">
        <v>7.6E-3</v>
      </c>
      <c r="DS23" s="6"/>
      <c r="DT23" s="6"/>
      <c r="DU23" s="6"/>
      <c r="DV23" s="26">
        <f t="shared" si="3"/>
        <v>-3.5000000000000001E-3</v>
      </c>
      <c r="DW23" s="26">
        <f t="shared" si="4"/>
        <v>1.2000000000000001E-3</v>
      </c>
      <c r="DX23" s="26">
        <f t="shared" si="5"/>
        <v>7.6E-3</v>
      </c>
      <c r="FA23" s="55">
        <v>111.69199999999999</v>
      </c>
      <c r="FB23" s="55">
        <v>109.377</v>
      </c>
      <c r="FC23" s="4" t="s">
        <v>57</v>
      </c>
      <c r="FD23" s="55">
        <v>111.7</v>
      </c>
      <c r="FE23" s="6">
        <v>4.4000000000000003E-3</v>
      </c>
      <c r="FF23" s="6"/>
      <c r="FG23" s="6"/>
      <c r="FH23" s="6">
        <v>-2.9999999999999997E-4</v>
      </c>
      <c r="FI23" s="6">
        <v>-4.1999999999999997E-3</v>
      </c>
      <c r="FJ23" s="6">
        <v>-1.9E-3</v>
      </c>
      <c r="FK23" s="6">
        <v>-8.0000000000000002E-3</v>
      </c>
      <c r="FL23" s="6">
        <v>5.0000000000000001E-4</v>
      </c>
      <c r="FM23" s="6"/>
      <c r="FN23" s="14"/>
      <c r="FO23" s="6">
        <v>-1.9E-3</v>
      </c>
      <c r="FP23" s="6">
        <v>4.1000000000000003E-3</v>
      </c>
      <c r="FQ23" s="6">
        <v>3.0000000000000001E-3</v>
      </c>
      <c r="FR23" s="6">
        <v>5.0000000000000001E-3</v>
      </c>
      <c r="FS23" s="6">
        <v>-2.0000000000000001E-4</v>
      </c>
      <c r="FT23" s="6"/>
      <c r="FU23" s="14"/>
      <c r="FV23" s="6">
        <v>1.1000000000000001E-3</v>
      </c>
      <c r="FW23" s="6">
        <v>2.0999999999999999E-3</v>
      </c>
      <c r="FX23" s="6">
        <v>8.0000000000000004E-4</v>
      </c>
      <c r="FY23" s="6">
        <v>1.1999999999999999E-3</v>
      </c>
      <c r="FZ23" s="6">
        <v>-9.7000000000000003E-3</v>
      </c>
      <c r="GA23" s="6"/>
      <c r="GB23" s="15"/>
      <c r="GC23" s="6">
        <v>2.0999999999999999E-3</v>
      </c>
      <c r="GD23" s="6">
        <v>3.7000000000000002E-3</v>
      </c>
      <c r="GE23" s="6">
        <v>-1.8E-3</v>
      </c>
      <c r="GF23" s="6">
        <v>5.9999999999999995E-4</v>
      </c>
      <c r="GG23" s="6">
        <v>1.9E-3</v>
      </c>
      <c r="GH23" s="6"/>
      <c r="GI23" s="6"/>
      <c r="GJ23" s="26">
        <f t="shared" si="6"/>
        <v>-9.7000000000000003E-3</v>
      </c>
      <c r="GK23" s="26">
        <f t="shared" si="7"/>
        <v>1.1904761904761913E-4</v>
      </c>
      <c r="GL23" s="26">
        <f t="shared" si="8"/>
        <v>5.0000000000000001E-3</v>
      </c>
      <c r="IB23" s="55">
        <v>111.69199999999999</v>
      </c>
      <c r="IC23" s="55">
        <v>109.377</v>
      </c>
      <c r="ID23" s="55">
        <v>111.7</v>
      </c>
      <c r="IE23" s="4" t="s">
        <v>57</v>
      </c>
      <c r="IF23" s="55">
        <v>111.53</v>
      </c>
      <c r="IG23" s="6">
        <v>1E-3</v>
      </c>
      <c r="IH23" s="6">
        <v>4.0000000000000002E-4</v>
      </c>
      <c r="II23" s="6">
        <v>1.4E-3</v>
      </c>
      <c r="IJ23" s="6">
        <v>-2.9999999999999997E-4</v>
      </c>
      <c r="IK23" s="6">
        <v>2.0000000000000001E-4</v>
      </c>
      <c r="IL23" s="6"/>
      <c r="IM23" s="6"/>
      <c r="IN23" s="6">
        <v>-5.0000000000000001E-4</v>
      </c>
      <c r="IO23" s="6">
        <v>-3.7000000000000002E-3</v>
      </c>
      <c r="IP23" s="6">
        <v>-4.1999999999999997E-3</v>
      </c>
      <c r="IQ23" s="6">
        <v>5.1999999999999998E-3</v>
      </c>
      <c r="IR23" s="6">
        <v>4.1000000000000003E-3</v>
      </c>
      <c r="IS23" s="6"/>
      <c r="IT23" s="6"/>
      <c r="IU23" s="6">
        <v>-1.1000000000000001E-3</v>
      </c>
      <c r="IV23" s="6">
        <v>-3.7000000000000002E-3</v>
      </c>
      <c r="IW23" s="6">
        <v>-2.3E-3</v>
      </c>
      <c r="IX23" s="6">
        <v>-5.1999999999999998E-3</v>
      </c>
      <c r="IY23" s="6">
        <v>6.9999999999999999E-4</v>
      </c>
      <c r="IZ23" s="6"/>
      <c r="JA23" s="6"/>
      <c r="JB23" s="6">
        <v>-5.0000000000000001E-4</v>
      </c>
      <c r="JC23" s="6">
        <v>-4.7999999999999996E-3</v>
      </c>
      <c r="JD23" s="6">
        <v>2.8E-3</v>
      </c>
      <c r="JE23" s="6">
        <v>-4.0000000000000001E-3</v>
      </c>
      <c r="JF23" s="6">
        <v>1E-3</v>
      </c>
      <c r="JG23" s="6"/>
      <c r="JH23" s="6"/>
      <c r="JI23" s="6">
        <v>1.1999999999999999E-3</v>
      </c>
      <c r="JJ23" s="6">
        <v>-1.1999999999999999E-3</v>
      </c>
      <c r="JK23" s="6"/>
      <c r="JL23" s="26">
        <f t="shared" si="9"/>
        <v>-5.1999999999999998E-3</v>
      </c>
      <c r="JM23" s="26">
        <f t="shared" si="10"/>
        <v>-6.1363636363636351E-4</v>
      </c>
      <c r="JN23" s="26">
        <f t="shared" si="11"/>
        <v>5.1999999999999998E-3</v>
      </c>
      <c r="KA23" s="55">
        <v>111.69199999999999</v>
      </c>
      <c r="KB23" s="55">
        <v>109.377</v>
      </c>
      <c r="KC23" s="55">
        <v>111.7</v>
      </c>
      <c r="KD23" s="55">
        <v>111.53</v>
      </c>
      <c r="KE23" s="4" t="s">
        <v>57</v>
      </c>
      <c r="KF23" s="55">
        <v>109.35</v>
      </c>
      <c r="KG23" s="6">
        <v>1.6000000000000001E-3</v>
      </c>
      <c r="KH23" s="6">
        <v>0</v>
      </c>
      <c r="KI23" s="6">
        <v>-6.9999999999999999E-4</v>
      </c>
      <c r="KJ23" s="6"/>
      <c r="KK23" s="6"/>
      <c r="KL23" s="6">
        <v>-2.8E-3</v>
      </c>
      <c r="KM23" s="6">
        <v>-6.1000000000000004E-3</v>
      </c>
      <c r="KN23" s="6">
        <v>-2.3999999999999998E-3</v>
      </c>
      <c r="KO23" s="6">
        <v>2.2000000000000001E-3</v>
      </c>
      <c r="KP23" s="6">
        <v>6.1999999999999998E-3</v>
      </c>
      <c r="KQ23" s="6"/>
      <c r="KR23" s="6"/>
      <c r="KS23" s="6">
        <v>2.0000000000000001E-4</v>
      </c>
      <c r="KT23" s="6">
        <v>5.0000000000000001E-4</v>
      </c>
      <c r="KU23" s="506">
        <v>5.9999999999999995E-4</v>
      </c>
      <c r="KV23" s="6"/>
      <c r="KW23" s="6"/>
      <c r="KX23" s="6"/>
      <c r="KY23" s="6"/>
      <c r="KZ23" s="6"/>
      <c r="LA23" s="6"/>
      <c r="LB23" s="6"/>
      <c r="LC23" s="6"/>
      <c r="LD23" s="6"/>
      <c r="LE23" s="6"/>
      <c r="LF23" s="6"/>
      <c r="LG23" s="6"/>
      <c r="LH23" s="6"/>
      <c r="LI23" s="6"/>
      <c r="LJ23" s="6"/>
      <c r="LK23" s="6"/>
      <c r="LL23" s="26">
        <f t="shared" si="12"/>
        <v>-6.1000000000000004E-3</v>
      </c>
      <c r="LM23" s="26">
        <f t="shared" si="13"/>
        <v>-6.3636363636363559E-5</v>
      </c>
      <c r="LN23" s="26">
        <f t="shared" si="14"/>
        <v>6.1999999999999998E-3</v>
      </c>
      <c r="MN23" s="55">
        <v>111.69199999999999</v>
      </c>
      <c r="MO23" s="55">
        <v>109.377</v>
      </c>
      <c r="MP23" s="55">
        <v>111.7</v>
      </c>
      <c r="MQ23" s="55">
        <v>111.53</v>
      </c>
      <c r="MR23" s="55"/>
      <c r="MS23" s="4" t="s">
        <v>57</v>
      </c>
      <c r="MT23" s="55"/>
      <c r="MU23" s="6"/>
      <c r="MV23" s="6"/>
      <c r="MW23" s="6"/>
      <c r="MX23" s="6"/>
      <c r="MY23" s="6"/>
      <c r="MZ23" s="6"/>
      <c r="NA23" s="6"/>
      <c r="NB23" s="6"/>
      <c r="NC23" s="6"/>
      <c r="ND23" s="6"/>
      <c r="NE23" s="6"/>
      <c r="NF23" s="6"/>
      <c r="NG23" s="6"/>
      <c r="NH23" s="6"/>
      <c r="NI23" s="6"/>
      <c r="NJ23" s="6"/>
      <c r="NK23" s="6"/>
      <c r="NL23" s="6"/>
      <c r="NM23" s="6"/>
      <c r="NN23" s="6"/>
      <c r="NO23" s="6"/>
      <c r="NP23" s="6"/>
      <c r="NQ23" s="6"/>
      <c r="NR23" s="6"/>
      <c r="NS23" s="6"/>
      <c r="NT23" s="6"/>
      <c r="NU23" s="6"/>
      <c r="NV23" s="6"/>
      <c r="NW23" s="6"/>
      <c r="NX23" s="6"/>
      <c r="NY23" s="6"/>
      <c r="NZ23" s="26">
        <f t="shared" si="15"/>
        <v>0</v>
      </c>
      <c r="OA23" s="26" t="e">
        <f t="shared" si="16"/>
        <v>#DIV/0!</v>
      </c>
      <c r="OB23" s="26">
        <f t="shared" si="17"/>
        <v>0</v>
      </c>
      <c r="PF23" s="55">
        <v>111.69199999999999</v>
      </c>
      <c r="PG23" s="55">
        <v>109.377</v>
      </c>
      <c r="PH23" s="55">
        <v>111.7</v>
      </c>
      <c r="PI23" s="55">
        <v>111.53</v>
      </c>
      <c r="PJ23" s="55"/>
      <c r="PK23" s="55"/>
      <c r="PL23" s="4" t="s">
        <v>57</v>
      </c>
      <c r="PM23" s="55"/>
      <c r="PN23" s="6"/>
      <c r="PO23" s="6"/>
      <c r="PP23" s="6"/>
      <c r="PQ23" s="6"/>
      <c r="PR23" s="6"/>
      <c r="PS23" s="6"/>
      <c r="PT23" s="6"/>
      <c r="PU23" s="6"/>
      <c r="PV23" s="6"/>
      <c r="PW23" s="6"/>
      <c r="PX23" s="6"/>
      <c r="PY23" s="6"/>
      <c r="PZ23" s="6"/>
      <c r="QA23" s="6"/>
      <c r="QB23" s="6"/>
      <c r="QC23" s="6"/>
      <c r="QD23" s="6"/>
      <c r="QE23" s="6"/>
      <c r="QF23" s="6"/>
      <c r="QG23" s="6"/>
      <c r="QH23" s="6"/>
      <c r="QI23" s="6"/>
      <c r="QJ23" s="6"/>
      <c r="QK23" s="6"/>
      <c r="QL23" s="6"/>
      <c r="QM23" s="6"/>
      <c r="QN23" s="6"/>
      <c r="QO23" s="6"/>
      <c r="QP23" s="6"/>
      <c r="QQ23" s="6"/>
      <c r="QR23" s="6"/>
      <c r="QS23" s="26">
        <f t="shared" si="18"/>
        <v>0</v>
      </c>
      <c r="QT23" s="26" t="e">
        <f t="shared" si="19"/>
        <v>#DIV/0!</v>
      </c>
      <c r="QU23" s="26">
        <f t="shared" si="20"/>
        <v>0</v>
      </c>
    </row>
    <row r="24" spans="29:463" ht="15.75" thickBot="1" x14ac:dyDescent="0.3">
      <c r="AC24" s="4" t="s">
        <v>58</v>
      </c>
      <c r="AD24" s="5">
        <v>0.6915</v>
      </c>
      <c r="AE24" s="6"/>
      <c r="AF24" s="6">
        <v>0</v>
      </c>
      <c r="AG24" s="6">
        <v>1E-4</v>
      </c>
      <c r="AH24" s="6">
        <v>1.6400000000000001E-2</v>
      </c>
      <c r="AI24" s="6"/>
      <c r="AJ24" s="6"/>
      <c r="AK24" s="6">
        <v>-3.0000000000000001E-3</v>
      </c>
      <c r="AL24" s="6">
        <v>8.9999999999999998E-4</v>
      </c>
      <c r="AM24" s="6">
        <v>-2.7000000000000001E-3</v>
      </c>
      <c r="AN24" s="6">
        <v>1.2699999999999999E-2</v>
      </c>
      <c r="AO24" s="6">
        <v>3.8E-3</v>
      </c>
      <c r="AP24" s="6"/>
      <c r="AQ24" s="6"/>
      <c r="AR24" s="6">
        <v>-5.1000000000000004E-3</v>
      </c>
      <c r="AS24" s="6">
        <v>7.1999999999999998E-3</v>
      </c>
      <c r="AT24" s="6">
        <v>-1.5E-3</v>
      </c>
      <c r="AU24" s="6">
        <v>7.4999999999999997E-3</v>
      </c>
      <c r="AV24" s="6">
        <v>-2.3999999999999998E-3</v>
      </c>
      <c r="AW24" s="6"/>
      <c r="AX24" s="6"/>
      <c r="AY24" s="6">
        <v>1.8E-3</v>
      </c>
      <c r="AZ24" s="6">
        <v>-5.1999999999999998E-3</v>
      </c>
      <c r="BA24" s="6">
        <v>2.9999999999999997E-4</v>
      </c>
      <c r="BB24" s="6">
        <v>-5.4000000000000003E-3</v>
      </c>
      <c r="BC24" s="6">
        <v>9.1999999999999998E-3</v>
      </c>
      <c r="BD24" s="6"/>
      <c r="BE24" s="6"/>
      <c r="BF24" s="6">
        <v>-3.5000000000000001E-3</v>
      </c>
      <c r="BG24" s="6">
        <v>1E-3</v>
      </c>
      <c r="BH24" s="6">
        <v>1.2800000000000001E-2</v>
      </c>
      <c r="BI24" s="6">
        <v>4.1999999999999997E-3</v>
      </c>
      <c r="BJ24" s="26">
        <f t="shared" si="0"/>
        <v>-5.4000000000000003E-3</v>
      </c>
      <c r="BK24" s="26">
        <f t="shared" si="1"/>
        <v>2.231818181818182E-3</v>
      </c>
      <c r="BL24" s="26">
        <f t="shared" si="2"/>
        <v>1.6400000000000001E-2</v>
      </c>
      <c r="CN24" s="277">
        <v>0.6915</v>
      </c>
      <c r="CO24" s="4" t="s">
        <v>58</v>
      </c>
      <c r="CP24" s="55">
        <v>0.72140000000000004</v>
      </c>
      <c r="CQ24" s="6">
        <v>-2.8E-3</v>
      </c>
      <c r="CR24" s="6"/>
      <c r="CS24" s="6"/>
      <c r="CT24" s="6">
        <v>-4.0000000000000002E-4</v>
      </c>
      <c r="CU24" s="6">
        <v>3.2000000000000002E-3</v>
      </c>
      <c r="CV24" s="6">
        <v>-1.44E-2</v>
      </c>
      <c r="CW24" s="6">
        <v>1E-4</v>
      </c>
      <c r="CX24" s="6">
        <v>-4.1999999999999997E-3</v>
      </c>
      <c r="CY24" s="6"/>
      <c r="CZ24" s="8"/>
      <c r="DA24" s="6">
        <v>5.9999999999999995E-4</v>
      </c>
      <c r="DB24" s="6">
        <v>7.4999999999999997E-3</v>
      </c>
      <c r="DC24" s="6">
        <v>1.8E-3</v>
      </c>
      <c r="DD24" s="6">
        <v>-1.6999999999999999E-3</v>
      </c>
      <c r="DE24" s="6">
        <v>4.8999999999999998E-3</v>
      </c>
      <c r="DF24" s="6"/>
      <c r="DG24" s="8"/>
      <c r="DH24" s="6">
        <v>-2.2000000000000001E-3</v>
      </c>
      <c r="DI24" s="6">
        <v>1.8E-3</v>
      </c>
      <c r="DJ24" s="6">
        <v>1E-4</v>
      </c>
      <c r="DK24" s="6">
        <v>-9.5999999999999992E-3</v>
      </c>
      <c r="DL24" s="6">
        <v>4.8999999999999998E-3</v>
      </c>
      <c r="DM24" s="6"/>
      <c r="DN24" s="6"/>
      <c r="DO24" s="6">
        <v>6.0000000000000001E-3</v>
      </c>
      <c r="DP24" s="6">
        <v>2.0999999999999999E-3</v>
      </c>
      <c r="DQ24" s="6">
        <v>-4.5999999999999999E-3</v>
      </c>
      <c r="DR24" s="6">
        <v>-9.1000000000000004E-3</v>
      </c>
      <c r="DS24" s="6"/>
      <c r="DT24" s="6"/>
      <c r="DU24" s="6"/>
      <c r="DV24" s="26">
        <f t="shared" si="3"/>
        <v>-1.44E-2</v>
      </c>
      <c r="DW24" s="26">
        <f t="shared" si="4"/>
        <v>-8.0000000000000004E-4</v>
      </c>
      <c r="DX24" s="26">
        <f t="shared" si="5"/>
        <v>7.4999999999999997E-3</v>
      </c>
      <c r="FA24" s="55">
        <v>0.6915</v>
      </c>
      <c r="FB24" s="55">
        <v>0.72140000000000004</v>
      </c>
      <c r="FC24" s="4" t="s">
        <v>58</v>
      </c>
      <c r="FD24" s="55">
        <v>0.70789999999999997</v>
      </c>
      <c r="FE24" s="6">
        <v>-1.1000000000000001E-3</v>
      </c>
      <c r="FF24" s="6"/>
      <c r="FG24" s="6"/>
      <c r="FH24" s="6">
        <v>1.8E-3</v>
      </c>
      <c r="FI24" s="6">
        <v>4.4999999999999997E-3</v>
      </c>
      <c r="FJ24" s="6">
        <v>-6.7000000000000002E-3</v>
      </c>
      <c r="FK24" s="6">
        <v>4.4000000000000003E-3</v>
      </c>
      <c r="FL24" s="6">
        <v>1E-3</v>
      </c>
      <c r="FM24" s="6"/>
      <c r="FN24" s="8"/>
      <c r="FO24" s="6">
        <v>6.1000000000000004E-3</v>
      </c>
      <c r="FP24" s="6">
        <v>-1.4E-3</v>
      </c>
      <c r="FQ24" s="6">
        <v>-2E-3</v>
      </c>
      <c r="FR24" s="6">
        <v>-3.7000000000000002E-3</v>
      </c>
      <c r="FS24" s="6">
        <v>1.6999999999999999E-3</v>
      </c>
      <c r="FT24" s="6"/>
      <c r="FU24" s="8"/>
      <c r="FV24" s="6">
        <v>1.6999999999999999E-3</v>
      </c>
      <c r="FW24" s="6">
        <v>-4.1999999999999997E-3</v>
      </c>
      <c r="FX24" s="6">
        <v>-3.0000000000000001E-3</v>
      </c>
      <c r="FY24" s="6">
        <v>-8.0000000000000004E-4</v>
      </c>
      <c r="FZ24" s="6">
        <v>-2.8E-3</v>
      </c>
      <c r="GA24" s="6"/>
      <c r="GB24" s="6"/>
      <c r="GC24" s="6">
        <v>3.7000000000000002E-3</v>
      </c>
      <c r="GD24" s="6">
        <v>5.4999999999999997E-3</v>
      </c>
      <c r="GE24" s="6">
        <v>-6.1000000000000004E-3</v>
      </c>
      <c r="GF24" s="6">
        <v>-1E-4</v>
      </c>
      <c r="GG24" s="6">
        <v>3.7000000000000002E-3</v>
      </c>
      <c r="GH24" s="6"/>
      <c r="GI24" s="6"/>
      <c r="GJ24" s="26">
        <f t="shared" si="6"/>
        <v>-6.7000000000000002E-3</v>
      </c>
      <c r="GK24" s="26">
        <f t="shared" si="7"/>
        <v>1.0476190476190474E-4</v>
      </c>
      <c r="GL24" s="26">
        <f t="shared" si="8"/>
        <v>6.1000000000000004E-3</v>
      </c>
      <c r="IB24" s="55">
        <v>0.6915</v>
      </c>
      <c r="IC24" s="55">
        <v>0.72140000000000004</v>
      </c>
      <c r="ID24" s="55">
        <v>0.70789999999999997</v>
      </c>
      <c r="IE24" s="4" t="s">
        <v>58</v>
      </c>
      <c r="IF24" s="55">
        <v>0.70840000000000003</v>
      </c>
      <c r="IG24" s="6">
        <v>6.7999999999999996E-3</v>
      </c>
      <c r="IH24" s="6">
        <v>-6.1999999999999998E-3</v>
      </c>
      <c r="II24" s="6">
        <v>6.0000000000000001E-3</v>
      </c>
      <c r="IJ24" s="6">
        <v>2.0999999999999999E-3</v>
      </c>
      <c r="IK24" s="6">
        <v>-6.9999999999999999E-4</v>
      </c>
      <c r="IL24" s="6"/>
      <c r="IM24" s="6"/>
      <c r="IN24" s="6">
        <v>1.6999999999999999E-3</v>
      </c>
      <c r="IO24" s="6">
        <v>1E-3</v>
      </c>
      <c r="IP24" s="6">
        <v>8.8000000000000005E-3</v>
      </c>
      <c r="IQ24" s="6">
        <v>-5.7999999999999996E-3</v>
      </c>
      <c r="IR24" s="6">
        <v>6.4000000000000003E-3</v>
      </c>
      <c r="IS24" s="6"/>
      <c r="IT24" s="6"/>
      <c r="IU24" s="6">
        <v>1.8E-3</v>
      </c>
      <c r="IV24" s="6">
        <v>3.8999999999999998E-3</v>
      </c>
      <c r="IW24" s="6">
        <v>3.5999999999999999E-3</v>
      </c>
      <c r="IX24" s="6">
        <v>1E-3</v>
      </c>
      <c r="IY24" s="6">
        <v>-8.0000000000000004E-4</v>
      </c>
      <c r="IZ24" s="6"/>
      <c r="JA24" s="6"/>
      <c r="JB24" s="6">
        <v>-8.0000000000000004E-4</v>
      </c>
      <c r="JC24" s="6">
        <v>-1E-4</v>
      </c>
      <c r="JD24" s="6">
        <v>-1.21E-2</v>
      </c>
      <c r="JE24" s="6">
        <v>5.9999999999999995E-4</v>
      </c>
      <c r="JF24" s="6">
        <v>3.3999999999999998E-3</v>
      </c>
      <c r="JG24" s="6"/>
      <c r="JH24" s="6"/>
      <c r="JI24" s="6">
        <v>2.3999999999999998E-3</v>
      </c>
      <c r="JJ24" s="6">
        <v>-1.1000000000000001E-3</v>
      </c>
      <c r="JK24" s="6"/>
      <c r="JL24" s="26">
        <f t="shared" si="9"/>
        <v>-1.21E-2</v>
      </c>
      <c r="JM24" s="26">
        <f t="shared" si="10"/>
        <v>9.9545454545454568E-4</v>
      </c>
      <c r="JN24" s="26">
        <f t="shared" si="11"/>
        <v>8.8000000000000005E-3</v>
      </c>
      <c r="KA24" s="55">
        <v>0.6915</v>
      </c>
      <c r="KB24" s="55">
        <v>0.72140000000000004</v>
      </c>
      <c r="KC24" s="55">
        <v>0.70789999999999997</v>
      </c>
      <c r="KD24" s="55">
        <v>0.70840000000000003</v>
      </c>
      <c r="KE24" s="4" t="s">
        <v>58</v>
      </c>
      <c r="KF24" s="55">
        <v>0.71789999999999998</v>
      </c>
      <c r="KG24" s="6">
        <v>-6.0000000000000001E-3</v>
      </c>
      <c r="KH24" s="6">
        <v>-5.9999999999999995E-4</v>
      </c>
      <c r="KI24" s="6">
        <v>4.0000000000000002E-4</v>
      </c>
      <c r="KJ24" s="6"/>
      <c r="KK24" s="6"/>
      <c r="KL24" s="6">
        <v>-2.3999999999999998E-3</v>
      </c>
      <c r="KM24" s="6">
        <v>4.1999999999999997E-3</v>
      </c>
      <c r="KN24" s="6">
        <v>-2.0999999999999999E-3</v>
      </c>
      <c r="KO24" s="6">
        <v>-5.1999999999999998E-3</v>
      </c>
      <c r="KP24" s="6">
        <v>-2.3999999999999998E-3</v>
      </c>
      <c r="KQ24" s="6"/>
      <c r="KR24" s="6"/>
      <c r="KS24" s="6">
        <v>-1.2699999999999999E-2</v>
      </c>
      <c r="KT24" s="6">
        <v>2.3999999999999998E-3</v>
      </c>
      <c r="KU24" s="506">
        <v>-1.6000000000000001E-3</v>
      </c>
      <c r="KV24" s="6"/>
      <c r="KW24" s="6"/>
      <c r="KX24" s="6"/>
      <c r="KY24" s="6"/>
      <c r="KZ24" s="6"/>
      <c r="LA24" s="6"/>
      <c r="LB24" s="6"/>
      <c r="LC24" s="6"/>
      <c r="LD24" s="6"/>
      <c r="LE24" s="6"/>
      <c r="LF24" s="6"/>
      <c r="LG24" s="6"/>
      <c r="LH24" s="6"/>
      <c r="LI24" s="6"/>
      <c r="LJ24" s="6"/>
      <c r="LK24" s="6"/>
      <c r="LL24" s="26">
        <f t="shared" si="12"/>
        <v>-1.2699999999999999E-2</v>
      </c>
      <c r="LM24" s="26">
        <f t="shared" si="13"/>
        <v>-2.3636363636363633E-3</v>
      </c>
      <c r="LN24" s="26">
        <f t="shared" si="14"/>
        <v>4.1999999999999997E-3</v>
      </c>
      <c r="MN24" s="55">
        <v>0.6915</v>
      </c>
      <c r="MO24" s="55">
        <v>0.72140000000000004</v>
      </c>
      <c r="MP24" s="55">
        <v>0.70789999999999997</v>
      </c>
      <c r="MQ24" s="55">
        <v>0.70840000000000003</v>
      </c>
      <c r="MR24" s="55"/>
      <c r="MS24" s="4" t="s">
        <v>58</v>
      </c>
      <c r="MT24" s="55"/>
      <c r="MU24" s="6"/>
      <c r="MV24" s="6"/>
      <c r="MW24" s="6"/>
      <c r="MX24" s="6"/>
      <c r="MY24" s="6"/>
      <c r="MZ24" s="6"/>
      <c r="NA24" s="6"/>
      <c r="NB24" s="6"/>
      <c r="NC24" s="6"/>
      <c r="ND24" s="6"/>
      <c r="NE24" s="6"/>
      <c r="NF24" s="6"/>
      <c r="NG24" s="6"/>
      <c r="NH24" s="6"/>
      <c r="NI24" s="6"/>
      <c r="NJ24" s="6"/>
      <c r="NK24" s="6"/>
      <c r="NL24" s="6"/>
      <c r="NM24" s="6"/>
      <c r="NN24" s="6"/>
      <c r="NO24" s="6"/>
      <c r="NP24" s="6"/>
      <c r="NQ24" s="6"/>
      <c r="NR24" s="6"/>
      <c r="NS24" s="6"/>
      <c r="NT24" s="6"/>
      <c r="NU24" s="6"/>
      <c r="NV24" s="6"/>
      <c r="NW24" s="6"/>
      <c r="NX24" s="6"/>
      <c r="NY24" s="6"/>
      <c r="NZ24" s="26">
        <f t="shared" si="15"/>
        <v>0</v>
      </c>
      <c r="OA24" s="26" t="e">
        <f t="shared" si="16"/>
        <v>#DIV/0!</v>
      </c>
      <c r="OB24" s="26">
        <f t="shared" si="17"/>
        <v>0</v>
      </c>
      <c r="PF24" s="55">
        <v>0.6915</v>
      </c>
      <c r="PG24" s="55">
        <v>0.72140000000000004</v>
      </c>
      <c r="PH24" s="55">
        <v>0.70789999999999997</v>
      </c>
      <c r="PI24" s="55">
        <v>0.70840000000000003</v>
      </c>
      <c r="PJ24" s="55"/>
      <c r="PK24" s="55"/>
      <c r="PL24" s="4" t="s">
        <v>58</v>
      </c>
      <c r="PM24" s="55"/>
      <c r="PN24" s="6"/>
      <c r="PO24" s="6"/>
      <c r="PP24" s="6"/>
      <c r="PQ24" s="6"/>
      <c r="PR24" s="6"/>
      <c r="PS24" s="6"/>
      <c r="PT24" s="6"/>
      <c r="PU24" s="6"/>
      <c r="PV24" s="6"/>
      <c r="PW24" s="6"/>
      <c r="PX24" s="6"/>
      <c r="PY24" s="6"/>
      <c r="PZ24" s="6"/>
      <c r="QA24" s="6"/>
      <c r="QB24" s="6"/>
      <c r="QC24" s="6"/>
      <c r="QD24" s="6"/>
      <c r="QE24" s="6"/>
      <c r="QF24" s="6"/>
      <c r="QG24" s="6"/>
      <c r="QH24" s="6"/>
      <c r="QI24" s="6"/>
      <c r="QJ24" s="6"/>
      <c r="QK24" s="6"/>
      <c r="QL24" s="6"/>
      <c r="QM24" s="6"/>
      <c r="QN24" s="6"/>
      <c r="QO24" s="6"/>
      <c r="QP24" s="6"/>
      <c r="QQ24" s="6"/>
      <c r="QR24" s="6"/>
      <c r="QS24" s="26">
        <f t="shared" si="18"/>
        <v>0</v>
      </c>
      <c r="QT24" s="26" t="e">
        <f t="shared" si="19"/>
        <v>#DIV/0!</v>
      </c>
      <c r="QU24" s="26">
        <f t="shared" si="20"/>
        <v>0</v>
      </c>
    </row>
    <row r="25" spans="29:463" ht="15.75" thickBot="1" x14ac:dyDescent="0.3">
      <c r="AC25" s="4" t="s">
        <v>59</v>
      </c>
      <c r="AD25" s="5">
        <v>0.6593</v>
      </c>
      <c r="AE25" s="6"/>
      <c r="AF25" s="6">
        <v>-4.0000000000000002E-4</v>
      </c>
      <c r="AG25" s="6">
        <v>2.8999999999999998E-3</v>
      </c>
      <c r="AH25" s="6">
        <v>6.4000000000000003E-3</v>
      </c>
      <c r="AI25" s="6"/>
      <c r="AJ25" s="6"/>
      <c r="AK25" s="6">
        <v>-4.4999999999999997E-3</v>
      </c>
      <c r="AL25" s="6">
        <v>-2.5999999999999999E-3</v>
      </c>
      <c r="AM25" s="6">
        <v>3.0000000000000001E-3</v>
      </c>
      <c r="AN25" s="6">
        <v>9.1999999999999998E-3</v>
      </c>
      <c r="AO25" s="6">
        <v>7.9000000000000008E-3</v>
      </c>
      <c r="AP25" s="6"/>
      <c r="AQ25" s="6"/>
      <c r="AR25" s="6">
        <v>-4.7999999999999996E-3</v>
      </c>
      <c r="AS25" s="6">
        <v>5.7000000000000002E-3</v>
      </c>
      <c r="AT25" s="6">
        <v>-3.0000000000000001E-3</v>
      </c>
      <c r="AU25" s="6">
        <v>1.5E-3</v>
      </c>
      <c r="AV25" s="6">
        <v>-1.6000000000000001E-3</v>
      </c>
      <c r="AW25" s="6"/>
      <c r="AX25" s="6"/>
      <c r="AY25" s="6">
        <v>2.9999999999999997E-4</v>
      </c>
      <c r="AZ25" s="6">
        <v>2.0999999999999999E-3</v>
      </c>
      <c r="BA25" s="6">
        <v>3.0999999999999999E-3</v>
      </c>
      <c r="BB25" s="6">
        <v>-2.3999999999999998E-3</v>
      </c>
      <c r="BC25" s="6">
        <v>8.2000000000000007E-3</v>
      </c>
      <c r="BD25" s="6"/>
      <c r="BE25" s="6"/>
      <c r="BF25" s="6">
        <v>-2.7000000000000001E-3</v>
      </c>
      <c r="BG25" s="6">
        <v>3.0000000000000001E-3</v>
      </c>
      <c r="BH25" s="6">
        <v>8.9999999999999993E-3</v>
      </c>
      <c r="BI25" s="6">
        <v>3.5999999999999999E-3</v>
      </c>
      <c r="BJ25" s="26">
        <f t="shared" si="0"/>
        <v>-4.7999999999999996E-3</v>
      </c>
      <c r="BK25" s="26">
        <f t="shared" si="1"/>
        <v>1.9954545454545459E-3</v>
      </c>
      <c r="BL25" s="26">
        <f t="shared" si="2"/>
        <v>9.1999999999999998E-3</v>
      </c>
      <c r="CM25" t="s">
        <v>62</v>
      </c>
      <c r="CN25" s="277">
        <v>0.6593</v>
      </c>
      <c r="CO25" s="4" t="s">
        <v>59</v>
      </c>
      <c r="CP25" s="55">
        <v>0.68689999999999996</v>
      </c>
      <c r="CQ25" s="6">
        <v>-2.2000000000000001E-3</v>
      </c>
      <c r="CR25" s="6"/>
      <c r="CS25" s="6"/>
      <c r="CT25" s="6">
        <v>1.5E-3</v>
      </c>
      <c r="CU25" s="6">
        <v>3.5000000000000001E-3</v>
      </c>
      <c r="CV25" s="6">
        <v>-1.5100000000000001E-2</v>
      </c>
      <c r="CW25" s="6">
        <v>-3.5000000000000001E-3</v>
      </c>
      <c r="CX25" s="6">
        <v>-2.5000000000000001E-3</v>
      </c>
      <c r="CY25" s="6"/>
      <c r="CZ25" s="8"/>
      <c r="DA25" s="6">
        <v>2.5000000000000001E-3</v>
      </c>
      <c r="DB25" s="6">
        <v>3.0000000000000001E-3</v>
      </c>
      <c r="DC25" s="6">
        <v>1.17E-2</v>
      </c>
      <c r="DD25" s="6">
        <v>1.9E-3</v>
      </c>
      <c r="DE25" s="6">
        <v>3.8E-3</v>
      </c>
      <c r="DF25" s="6"/>
      <c r="DG25" s="8"/>
      <c r="DH25" s="6">
        <v>-2.5000000000000001E-3</v>
      </c>
      <c r="DI25" s="6">
        <v>2E-3</v>
      </c>
      <c r="DJ25" s="6">
        <v>-4.4000000000000003E-3</v>
      </c>
      <c r="DK25" s="6">
        <v>-7.0000000000000001E-3</v>
      </c>
      <c r="DL25" s="6">
        <v>6.0000000000000001E-3</v>
      </c>
      <c r="DM25" s="6"/>
      <c r="DN25" s="6"/>
      <c r="DO25" s="6">
        <v>6.0000000000000001E-3</v>
      </c>
      <c r="DP25" s="6">
        <v>5.9999999999999995E-4</v>
      </c>
      <c r="DQ25" s="6">
        <v>-4.8999999999999998E-3</v>
      </c>
      <c r="DR25" s="6">
        <v>-8.6E-3</v>
      </c>
      <c r="DS25" s="6"/>
      <c r="DT25" s="6"/>
      <c r="DU25" s="6"/>
      <c r="DV25" s="26">
        <f t="shared" si="3"/>
        <v>-1.5100000000000001E-2</v>
      </c>
      <c r="DW25" s="26">
        <f t="shared" si="4"/>
        <v>-4.100000000000001E-4</v>
      </c>
      <c r="DX25" s="26">
        <f t="shared" si="5"/>
        <v>1.17E-2</v>
      </c>
      <c r="FA25" s="55">
        <v>0.6593</v>
      </c>
      <c r="FB25" s="55">
        <v>0.68689999999999996</v>
      </c>
      <c r="FC25" s="4" t="s">
        <v>59</v>
      </c>
      <c r="FD25" s="55">
        <v>0.67989999999999995</v>
      </c>
      <c r="FE25" s="6">
        <v>-4.0000000000000002E-4</v>
      </c>
      <c r="FF25" s="6"/>
      <c r="FG25" s="6"/>
      <c r="FH25" s="6">
        <v>4.0000000000000001E-3</v>
      </c>
      <c r="FI25" s="6">
        <v>2.3E-3</v>
      </c>
      <c r="FJ25" s="6">
        <v>-3.7000000000000002E-3</v>
      </c>
      <c r="FK25" s="6">
        <v>4.4000000000000003E-3</v>
      </c>
      <c r="FL25" s="6">
        <v>4.1000000000000003E-3</v>
      </c>
      <c r="FM25" s="6"/>
      <c r="FN25" s="8"/>
      <c r="FO25" s="6">
        <v>7.0000000000000001E-3</v>
      </c>
      <c r="FP25" s="6">
        <v>1.4E-3</v>
      </c>
      <c r="FQ25" s="6">
        <v>-4.7999999999999996E-3</v>
      </c>
      <c r="FR25" s="6">
        <v>-4.4000000000000003E-3</v>
      </c>
      <c r="FS25" s="6">
        <v>2.2000000000000001E-3</v>
      </c>
      <c r="FT25" s="6"/>
      <c r="FU25" s="8"/>
      <c r="FV25" s="6">
        <v>1E-4</v>
      </c>
      <c r="FW25" s="6">
        <v>-1.6999999999999999E-3</v>
      </c>
      <c r="FX25" s="6">
        <v>-3.0999999999999999E-3</v>
      </c>
      <c r="FY25" s="6">
        <v>-1.2999999999999999E-3</v>
      </c>
      <c r="FZ25" s="6">
        <v>1.6000000000000001E-3</v>
      </c>
      <c r="GA25" s="6"/>
      <c r="GB25" s="6"/>
      <c r="GC25" s="6">
        <v>4.7000000000000002E-3</v>
      </c>
      <c r="GD25" s="6">
        <v>2.3E-3</v>
      </c>
      <c r="GE25" s="6">
        <v>-1.54E-2</v>
      </c>
      <c r="GF25" s="6">
        <v>-2.2000000000000001E-3</v>
      </c>
      <c r="GG25" s="6">
        <v>4.3E-3</v>
      </c>
      <c r="GH25" s="6"/>
      <c r="GI25" s="6"/>
      <c r="GJ25" s="26">
        <f t="shared" si="6"/>
        <v>-1.54E-2</v>
      </c>
      <c r="GK25" s="26">
        <f t="shared" si="7"/>
        <v>6.6666666666666534E-5</v>
      </c>
      <c r="GL25" s="26">
        <f t="shared" si="8"/>
        <v>7.0000000000000001E-3</v>
      </c>
      <c r="IB25" s="55">
        <v>0.6593</v>
      </c>
      <c r="IC25" s="55">
        <v>0.68689999999999996</v>
      </c>
      <c r="ID25" s="55">
        <v>0.67989999999999995</v>
      </c>
      <c r="IE25" s="4" t="s">
        <v>59</v>
      </c>
      <c r="IF25" s="55">
        <v>0.67859999999999998</v>
      </c>
      <c r="IG25" s="6">
        <v>4.4000000000000003E-3</v>
      </c>
      <c r="IH25" s="6">
        <v>-7.7999999999999996E-3</v>
      </c>
      <c r="II25" s="6">
        <v>3.3E-3</v>
      </c>
      <c r="IJ25" s="6">
        <v>-1.9E-3</v>
      </c>
      <c r="IK25" s="6">
        <v>-3.3E-3</v>
      </c>
      <c r="IL25" s="6"/>
      <c r="IM25" s="6"/>
      <c r="IN25" s="6">
        <v>1E-4</v>
      </c>
      <c r="IO25" s="6">
        <v>1.5E-3</v>
      </c>
      <c r="IP25" s="6">
        <v>5.8999999999999999E-3</v>
      </c>
      <c r="IQ25" s="6">
        <v>-4.5999999999999999E-3</v>
      </c>
      <c r="IR25" s="6">
        <v>4.4000000000000003E-3</v>
      </c>
      <c r="IS25" s="6"/>
      <c r="IT25" s="6"/>
      <c r="IU25" s="6">
        <v>1.8E-3</v>
      </c>
      <c r="IV25" s="6">
        <v>3.3999999999999998E-3</v>
      </c>
      <c r="IW25" s="6">
        <v>-2.5000000000000001E-3</v>
      </c>
      <c r="IX25" s="6">
        <v>-1.9E-3</v>
      </c>
      <c r="IY25" s="6">
        <v>-1E-4</v>
      </c>
      <c r="IZ25" s="6"/>
      <c r="JA25" s="6"/>
      <c r="JB25" s="6">
        <v>1E-4</v>
      </c>
      <c r="JC25" s="6">
        <v>1E-3</v>
      </c>
      <c r="JD25" s="6">
        <v>-9.9000000000000008E-3</v>
      </c>
      <c r="JE25" s="6">
        <v>5.4000000000000003E-3</v>
      </c>
      <c r="JF25" s="6">
        <v>4.7000000000000002E-3</v>
      </c>
      <c r="JG25" s="6"/>
      <c r="JH25" s="6"/>
      <c r="JI25" s="6">
        <v>1.8E-3</v>
      </c>
      <c r="JJ25" s="6">
        <v>6.9999999999999999E-4</v>
      </c>
      <c r="JK25" s="6"/>
      <c r="JL25" s="26">
        <f t="shared" si="9"/>
        <v>-9.9000000000000008E-3</v>
      </c>
      <c r="JM25" s="26">
        <f t="shared" si="10"/>
        <v>2.9545454545454552E-4</v>
      </c>
      <c r="JN25" s="26">
        <f t="shared" si="11"/>
        <v>5.8999999999999999E-3</v>
      </c>
      <c r="KA25" s="55">
        <v>0.6593</v>
      </c>
      <c r="KB25" s="55">
        <v>0.68689999999999996</v>
      </c>
      <c r="KC25" s="55">
        <v>0.67989999999999995</v>
      </c>
      <c r="KD25" s="55">
        <v>0.67859999999999998</v>
      </c>
      <c r="KE25" s="4" t="s">
        <v>59</v>
      </c>
      <c r="KF25" s="55">
        <v>0.67969999999999997</v>
      </c>
      <c r="KG25" s="6">
        <v>-9.5999999999999992E-3</v>
      </c>
      <c r="KH25" s="6">
        <v>5.9999999999999995E-4</v>
      </c>
      <c r="KI25" s="6">
        <v>6.9999999999999999E-4</v>
      </c>
      <c r="KJ25" s="6"/>
      <c r="KK25" s="6"/>
      <c r="KL25" s="6">
        <v>-4.1000000000000003E-3</v>
      </c>
      <c r="KM25" s="6">
        <v>2.9999999999999997E-4</v>
      </c>
      <c r="KN25" s="6">
        <v>-2.5000000000000001E-3</v>
      </c>
      <c r="KO25" s="6">
        <v>-3.3999999999999998E-3</v>
      </c>
      <c r="KP25" s="6">
        <v>-2.8E-3</v>
      </c>
      <c r="KQ25" s="6"/>
      <c r="KR25" s="6"/>
      <c r="KS25" s="6">
        <v>-9.1000000000000004E-3</v>
      </c>
      <c r="KT25" s="6">
        <v>3.5999999999999999E-3</v>
      </c>
      <c r="KU25" s="506">
        <v>-1.1999999999999999E-3</v>
      </c>
      <c r="KV25" s="6"/>
      <c r="KW25" s="6"/>
      <c r="KX25" s="6"/>
      <c r="KY25" s="6"/>
      <c r="KZ25" s="6"/>
      <c r="LA25" s="6"/>
      <c r="LB25" s="6"/>
      <c r="LC25" s="6"/>
      <c r="LD25" s="6"/>
      <c r="LE25" s="6"/>
      <c r="LF25" s="6"/>
      <c r="LG25" s="6"/>
      <c r="LH25" s="6"/>
      <c r="LI25" s="6"/>
      <c r="LJ25" s="6"/>
      <c r="LK25" s="6"/>
      <c r="LL25" s="26">
        <f t="shared" si="12"/>
        <v>-9.5999999999999992E-3</v>
      </c>
      <c r="LM25" s="26">
        <f t="shared" si="13"/>
        <v>-2.5000000000000005E-3</v>
      </c>
      <c r="LN25" s="26">
        <f t="shared" si="14"/>
        <v>3.5999999999999999E-3</v>
      </c>
      <c r="MN25" s="55">
        <v>0.6593</v>
      </c>
      <c r="MO25" s="55">
        <v>0.68689999999999996</v>
      </c>
      <c r="MP25" s="55">
        <v>0.67989999999999995</v>
      </c>
      <c r="MQ25" s="55">
        <v>0.67859999999999998</v>
      </c>
      <c r="MR25" s="55"/>
      <c r="MS25" s="4" t="s">
        <v>59</v>
      </c>
      <c r="MT25" s="55"/>
      <c r="MU25" s="6"/>
      <c r="MV25" s="6"/>
      <c r="MW25" s="6"/>
      <c r="MX25" s="6"/>
      <c r="MY25" s="6"/>
      <c r="MZ25" s="6"/>
      <c r="NA25" s="6"/>
      <c r="NB25" s="6"/>
      <c r="NC25" s="6"/>
      <c r="ND25" s="6"/>
      <c r="NE25" s="6"/>
      <c r="NF25" s="6"/>
      <c r="NG25" s="6"/>
      <c r="NH25" s="6"/>
      <c r="NI25" s="6"/>
      <c r="NJ25" s="6"/>
      <c r="NK25" s="6"/>
      <c r="NL25" s="6"/>
      <c r="NM25" s="6"/>
      <c r="NN25" s="6"/>
      <c r="NO25" s="6"/>
      <c r="NP25" s="6"/>
      <c r="NQ25" s="6"/>
      <c r="NR25" s="6"/>
      <c r="NS25" s="6"/>
      <c r="NT25" s="6"/>
      <c r="NU25" s="6"/>
      <c r="NV25" s="6"/>
      <c r="NW25" s="6"/>
      <c r="NX25" s="6"/>
      <c r="NY25" s="6"/>
      <c r="NZ25" s="26">
        <f t="shared" si="15"/>
        <v>0</v>
      </c>
      <c r="OA25" s="26" t="e">
        <f t="shared" si="16"/>
        <v>#DIV/0!</v>
      </c>
      <c r="OB25" s="26">
        <f t="shared" si="17"/>
        <v>0</v>
      </c>
      <c r="PF25" s="55">
        <v>0.6593</v>
      </c>
      <c r="PG25" s="55">
        <v>0.68689999999999996</v>
      </c>
      <c r="PH25" s="55">
        <v>0.67989999999999995</v>
      </c>
      <c r="PI25" s="55">
        <v>0.67859999999999998</v>
      </c>
      <c r="PJ25" s="55"/>
      <c r="PK25" s="55"/>
      <c r="PL25" s="4" t="s">
        <v>59</v>
      </c>
      <c r="PM25" s="55"/>
      <c r="PN25" s="6"/>
      <c r="PO25" s="6"/>
      <c r="PP25" s="6"/>
      <c r="PQ25" s="6"/>
      <c r="PR25" s="6"/>
      <c r="PS25" s="6"/>
      <c r="PT25" s="6"/>
      <c r="PU25" s="6"/>
      <c r="PV25" s="6"/>
      <c r="PW25" s="6"/>
      <c r="PX25" s="6"/>
      <c r="PY25" s="6"/>
      <c r="PZ25" s="6"/>
      <c r="QA25" s="6"/>
      <c r="QB25" s="6"/>
      <c r="QC25" s="6"/>
      <c r="QD25" s="6"/>
      <c r="QE25" s="6"/>
      <c r="QF25" s="6"/>
      <c r="QG25" s="6"/>
      <c r="QH25" s="6"/>
      <c r="QI25" s="6"/>
      <c r="QJ25" s="6"/>
      <c r="QK25" s="6"/>
      <c r="QL25" s="6"/>
      <c r="QM25" s="6"/>
      <c r="QN25" s="6"/>
      <c r="QO25" s="6"/>
      <c r="QP25" s="6"/>
      <c r="QQ25" s="6"/>
      <c r="QR25" s="6"/>
      <c r="QS25" s="26">
        <f t="shared" si="18"/>
        <v>0</v>
      </c>
      <c r="QT25" s="26" t="e">
        <f t="shared" si="19"/>
        <v>#DIV/0!</v>
      </c>
      <c r="QU25" s="26">
        <f t="shared" si="20"/>
        <v>0</v>
      </c>
    </row>
    <row r="26" spans="29:463" ht="15.75" thickBot="1" x14ac:dyDescent="0.3">
      <c r="AC26" s="4" t="s">
        <v>60</v>
      </c>
      <c r="AD26" s="5">
        <v>0.71919999999999995</v>
      </c>
      <c r="AE26" s="6"/>
      <c r="AF26" s="6">
        <v>1.2699999999999999E-2</v>
      </c>
      <c r="AG26" s="6">
        <v>4.7000000000000002E-3</v>
      </c>
      <c r="AH26" s="6">
        <v>7.7000000000000002E-3</v>
      </c>
      <c r="AI26" s="6"/>
      <c r="AJ26" s="6"/>
      <c r="AK26" s="6">
        <v>-1.6000000000000001E-3</v>
      </c>
      <c r="AL26" s="6">
        <v>3.3E-3</v>
      </c>
      <c r="AM26" s="6">
        <v>-2.5999999999999999E-3</v>
      </c>
      <c r="AN26" s="6">
        <v>8.3000000000000001E-3</v>
      </c>
      <c r="AO26" s="6">
        <v>-2.5999999999999999E-3</v>
      </c>
      <c r="AP26" s="6"/>
      <c r="AQ26" s="6"/>
      <c r="AR26" s="6">
        <v>-3.5000000000000001E-3</v>
      </c>
      <c r="AS26" s="6">
        <v>8.0999999999999996E-3</v>
      </c>
      <c r="AT26" s="6">
        <v>3.5000000000000001E-3</v>
      </c>
      <c r="AU26" s="6">
        <v>2.3E-3</v>
      </c>
      <c r="AV26" s="6">
        <v>2.3E-3</v>
      </c>
      <c r="AW26" s="6"/>
      <c r="AX26" s="6"/>
      <c r="AY26" s="6">
        <v>-4.0000000000000002E-4</v>
      </c>
      <c r="AZ26" s="6">
        <v>-3.7000000000000002E-3</v>
      </c>
      <c r="BA26" s="6">
        <v>-1.6999999999999999E-3</v>
      </c>
      <c r="BB26" s="6">
        <v>8.0000000000000004E-4</v>
      </c>
      <c r="BC26" s="6">
        <v>6.6E-3</v>
      </c>
      <c r="BD26" s="6"/>
      <c r="BE26" s="6"/>
      <c r="BF26" s="6">
        <v>-4.4000000000000003E-3</v>
      </c>
      <c r="BG26" s="6">
        <v>2.5000000000000001E-3</v>
      </c>
      <c r="BH26" s="6">
        <v>8.5000000000000006E-3</v>
      </c>
      <c r="BI26" s="6">
        <v>2E-3</v>
      </c>
      <c r="BJ26" s="26">
        <f t="shared" si="0"/>
        <v>-4.4000000000000003E-3</v>
      </c>
      <c r="BK26" s="26">
        <f t="shared" si="1"/>
        <v>2.4000000000000002E-3</v>
      </c>
      <c r="BL26" s="26">
        <f t="shared" si="2"/>
        <v>1.2699999999999999E-2</v>
      </c>
      <c r="CN26" s="277">
        <v>0.71919999999999995</v>
      </c>
      <c r="CO26" s="4" t="s">
        <v>60</v>
      </c>
      <c r="CP26" s="55">
        <v>0.75690000000000002</v>
      </c>
      <c r="CQ26" s="6">
        <v>3.2000000000000002E-3</v>
      </c>
      <c r="CR26" s="6"/>
      <c r="CS26" s="6"/>
      <c r="CT26" s="6">
        <v>1.6000000000000001E-3</v>
      </c>
      <c r="CU26" s="6">
        <v>8.0000000000000004E-4</v>
      </c>
      <c r="CV26" s="6">
        <v>-3.8999999999999998E-3</v>
      </c>
      <c r="CW26" s="6">
        <v>-6.6E-3</v>
      </c>
      <c r="CX26" s="6">
        <v>1.1000000000000001E-3</v>
      </c>
      <c r="CY26" s="6"/>
      <c r="CZ26" s="9"/>
      <c r="DA26" s="6">
        <v>2E-3</v>
      </c>
      <c r="DB26" s="6">
        <v>7.6E-3</v>
      </c>
      <c r="DC26" s="6">
        <v>1.1000000000000001E-3</v>
      </c>
      <c r="DD26" s="6">
        <v>-7.0000000000000001E-3</v>
      </c>
      <c r="DE26" s="6">
        <v>3.7000000000000002E-3</v>
      </c>
      <c r="DF26" s="6"/>
      <c r="DG26" s="9"/>
      <c r="DH26" s="6">
        <v>-8.9999999999999998E-4</v>
      </c>
      <c r="DI26" s="6">
        <v>-6.9999999999999999E-4</v>
      </c>
      <c r="DJ26" s="6">
        <v>2.3999999999999998E-3</v>
      </c>
      <c r="DK26" s="6">
        <v>-3.2000000000000002E-3</v>
      </c>
      <c r="DL26" s="6">
        <v>5.7000000000000002E-3</v>
      </c>
      <c r="DM26" s="6"/>
      <c r="DN26" s="10"/>
      <c r="DO26" s="6">
        <v>-4.1999999999999997E-3</v>
      </c>
      <c r="DP26" s="6">
        <v>8.0000000000000004E-4</v>
      </c>
      <c r="DQ26" s="6">
        <v>2.5000000000000001E-3</v>
      </c>
      <c r="DR26" s="6">
        <v>-4.3E-3</v>
      </c>
      <c r="DS26" s="6"/>
      <c r="DT26" s="6"/>
      <c r="DU26" s="6"/>
      <c r="DV26" s="26">
        <f t="shared" si="3"/>
        <v>-7.0000000000000001E-3</v>
      </c>
      <c r="DW26" s="26">
        <f t="shared" si="4"/>
        <v>8.5000000000000087E-5</v>
      </c>
      <c r="DX26" s="26">
        <f t="shared" si="5"/>
        <v>7.6E-3</v>
      </c>
      <c r="FA26" s="55">
        <v>0.71919999999999995</v>
      </c>
      <c r="FB26" s="55">
        <v>0.75690000000000002</v>
      </c>
      <c r="FC26" s="4" t="s">
        <v>60</v>
      </c>
      <c r="FD26" s="55">
        <v>0.75739999999999996</v>
      </c>
      <c r="FE26" s="6">
        <v>-8.3000000000000001E-3</v>
      </c>
      <c r="FF26" s="6"/>
      <c r="FG26" s="6"/>
      <c r="FH26" s="6">
        <v>-8.0000000000000004E-4</v>
      </c>
      <c r="FI26" s="6">
        <v>1.6000000000000001E-3</v>
      </c>
      <c r="FJ26" s="6">
        <v>-5.8999999999999999E-3</v>
      </c>
      <c r="FK26" s="6">
        <v>5.4000000000000003E-3</v>
      </c>
      <c r="FL26" s="6">
        <v>-2.9999999999999997E-4</v>
      </c>
      <c r="FM26" s="6"/>
      <c r="FN26" s="9"/>
      <c r="FO26" s="6">
        <v>4.7000000000000002E-3</v>
      </c>
      <c r="FP26" s="6">
        <v>-5.0000000000000001E-4</v>
      </c>
      <c r="FQ26" s="6">
        <v>-1E-4</v>
      </c>
      <c r="FR26" s="6">
        <v>-1.6999999999999999E-3</v>
      </c>
      <c r="FS26" s="6">
        <v>-2.7000000000000001E-3</v>
      </c>
      <c r="FT26" s="6"/>
      <c r="FU26" s="9"/>
      <c r="FV26" s="6">
        <v>-8.0000000000000004E-4</v>
      </c>
      <c r="FW26" s="6">
        <v>-1.2999999999999999E-3</v>
      </c>
      <c r="FX26" s="6">
        <v>-5.4999999999999997E-3</v>
      </c>
      <c r="FY26" s="6">
        <v>-5.4000000000000003E-3</v>
      </c>
      <c r="FZ26" s="6">
        <v>-3.0000000000000001E-3</v>
      </c>
      <c r="GA26" s="6"/>
      <c r="GB26" s="10"/>
      <c r="GC26" s="6">
        <v>1.5E-3</v>
      </c>
      <c r="GD26" s="6">
        <v>3.8E-3</v>
      </c>
      <c r="GE26" s="6">
        <v>-1.1999999999999999E-3</v>
      </c>
      <c r="GF26" s="6">
        <v>-1.1999999999999999E-3</v>
      </c>
      <c r="GG26" s="6">
        <v>6.1999999999999998E-3</v>
      </c>
      <c r="GH26" s="6"/>
      <c r="GI26" s="6"/>
      <c r="GJ26" s="26">
        <f t="shared" si="6"/>
        <v>-8.3000000000000001E-3</v>
      </c>
      <c r="GK26" s="26">
        <f t="shared" si="7"/>
        <v>-7.3809523809523789E-4</v>
      </c>
      <c r="GL26" s="26">
        <f t="shared" si="8"/>
        <v>6.1999999999999998E-3</v>
      </c>
      <c r="IB26" s="55">
        <v>0.71919999999999995</v>
      </c>
      <c r="IC26" s="55">
        <v>0.75690000000000002</v>
      </c>
      <c r="ID26" s="55">
        <v>0.75739999999999996</v>
      </c>
      <c r="IE26" s="4" t="s">
        <v>60</v>
      </c>
      <c r="IF26" s="55">
        <v>0.74509999999999998</v>
      </c>
      <c r="IG26" s="6">
        <v>7.0000000000000001E-3</v>
      </c>
      <c r="IH26" s="6">
        <v>-2.8E-3</v>
      </c>
      <c r="II26" s="6">
        <v>-8.0000000000000004E-4</v>
      </c>
      <c r="IJ26" s="6">
        <v>8.0000000000000004E-4</v>
      </c>
      <c r="IK26" s="6">
        <v>-1.5E-3</v>
      </c>
      <c r="IL26" s="6"/>
      <c r="IM26" s="6"/>
      <c r="IN26" s="6">
        <v>4.0000000000000001E-3</v>
      </c>
      <c r="IO26" s="6">
        <v>2.9999999999999997E-4</v>
      </c>
      <c r="IP26" s="6">
        <v>3.3E-3</v>
      </c>
      <c r="IQ26" s="6">
        <v>-3.5999999999999999E-3</v>
      </c>
      <c r="IR26" s="6">
        <v>3.0999999999999999E-3</v>
      </c>
      <c r="IS26" s="6"/>
      <c r="IT26" s="6"/>
      <c r="IU26" s="6">
        <v>-1.6000000000000001E-3</v>
      </c>
      <c r="IV26" s="6">
        <v>4.7999999999999996E-3</v>
      </c>
      <c r="IW26" s="6">
        <v>3.8E-3</v>
      </c>
      <c r="IX26" s="6">
        <v>1.1999999999999999E-3</v>
      </c>
      <c r="IY26" s="6">
        <v>-1.6999999999999999E-3</v>
      </c>
      <c r="IZ26" s="6"/>
      <c r="JA26" s="6"/>
      <c r="JB26" s="6">
        <v>4.8999999999999998E-3</v>
      </c>
      <c r="JC26" s="6">
        <v>-1.6999999999999999E-3</v>
      </c>
      <c r="JD26" s="6">
        <v>-4.5999999999999999E-3</v>
      </c>
      <c r="JE26" s="6">
        <v>4.0000000000000002E-4</v>
      </c>
      <c r="JF26" s="6">
        <v>8.9999999999999998E-4</v>
      </c>
      <c r="JG26" s="6"/>
      <c r="JH26" s="6"/>
      <c r="JI26" s="6">
        <v>-1E-4</v>
      </c>
      <c r="JJ26" s="6">
        <v>4.0000000000000001E-3</v>
      </c>
      <c r="JK26" s="6"/>
      <c r="JL26" s="26">
        <f t="shared" si="9"/>
        <v>-4.5999999999999999E-3</v>
      </c>
      <c r="JM26" s="26">
        <f t="shared" si="10"/>
        <v>9.1363636363636343E-4</v>
      </c>
      <c r="JN26" s="26">
        <f t="shared" si="11"/>
        <v>7.0000000000000001E-3</v>
      </c>
      <c r="KA26" s="55">
        <v>0.71919999999999995</v>
      </c>
      <c r="KB26" s="55">
        <v>0.75690000000000002</v>
      </c>
      <c r="KC26" s="55">
        <v>0.75739999999999996</v>
      </c>
      <c r="KD26" s="55">
        <v>0.74509999999999998</v>
      </c>
      <c r="KE26" s="4" t="s">
        <v>60</v>
      </c>
      <c r="KF26" s="55">
        <v>0.76090000000000002</v>
      </c>
      <c r="KG26" s="6">
        <v>-4.8999999999999998E-3</v>
      </c>
      <c r="KH26" s="6">
        <v>-6.9999999999999999E-4</v>
      </c>
      <c r="KI26" s="6">
        <v>4.0000000000000002E-4</v>
      </c>
      <c r="KJ26" s="6"/>
      <c r="KK26" s="6"/>
      <c r="KL26" s="6">
        <v>-5.0000000000000001E-4</v>
      </c>
      <c r="KM26" s="6">
        <v>-2.9999999999999997E-4</v>
      </c>
      <c r="KN26" s="6">
        <v>8.0000000000000004E-4</v>
      </c>
      <c r="KO26" s="6">
        <v>-4.5999999999999999E-3</v>
      </c>
      <c r="KP26" s="6">
        <v>-1E-4</v>
      </c>
      <c r="KQ26" s="6"/>
      <c r="KR26" s="6"/>
      <c r="KS26" s="6">
        <v>-9.1999999999999998E-3</v>
      </c>
      <c r="KT26" s="6">
        <v>3.8E-3</v>
      </c>
      <c r="KU26" s="506">
        <v>-1E-4</v>
      </c>
      <c r="KV26" s="6"/>
      <c r="KW26" s="6"/>
      <c r="KX26" s="6"/>
      <c r="KY26" s="6"/>
      <c r="KZ26" s="6"/>
      <c r="LA26" s="6"/>
      <c r="LB26" s="6"/>
      <c r="LC26" s="6"/>
      <c r="LD26" s="6"/>
      <c r="LE26" s="6"/>
      <c r="LF26" s="6"/>
      <c r="LG26" s="6"/>
      <c r="LH26" s="6"/>
      <c r="LI26" s="6"/>
      <c r="LJ26" s="6"/>
      <c r="LK26" s="6"/>
      <c r="LL26" s="26">
        <f t="shared" si="12"/>
        <v>-9.1999999999999998E-3</v>
      </c>
      <c r="LM26" s="26">
        <f t="shared" si="13"/>
        <v>-1.4E-3</v>
      </c>
      <c r="LN26" s="26">
        <f t="shared" si="14"/>
        <v>3.8E-3</v>
      </c>
      <c r="MN26" s="55">
        <v>0.71919999999999995</v>
      </c>
      <c r="MO26" s="55">
        <v>0.75690000000000002</v>
      </c>
      <c r="MP26" s="55">
        <v>0.75739999999999996</v>
      </c>
      <c r="MQ26" s="55">
        <v>0.74509999999999998</v>
      </c>
      <c r="MR26" s="55"/>
      <c r="MS26" s="4" t="s">
        <v>60</v>
      </c>
      <c r="MT26" s="55"/>
      <c r="MU26" s="6"/>
      <c r="MV26" s="6"/>
      <c r="MW26" s="6"/>
      <c r="MX26" s="6"/>
      <c r="MY26" s="6"/>
      <c r="MZ26" s="6"/>
      <c r="NA26" s="6"/>
      <c r="NB26" s="6"/>
      <c r="NC26" s="6"/>
      <c r="ND26" s="6"/>
      <c r="NE26" s="6"/>
      <c r="NF26" s="6"/>
      <c r="NG26" s="6"/>
      <c r="NH26" s="6"/>
      <c r="NI26" s="6"/>
      <c r="NJ26" s="6"/>
      <c r="NK26" s="6"/>
      <c r="NL26" s="6"/>
      <c r="NM26" s="6"/>
      <c r="NN26" s="6"/>
      <c r="NO26" s="6"/>
      <c r="NP26" s="6"/>
      <c r="NQ26" s="6"/>
      <c r="NR26" s="6"/>
      <c r="NS26" s="6"/>
      <c r="NT26" s="6"/>
      <c r="NU26" s="6"/>
      <c r="NV26" s="6"/>
      <c r="NW26" s="6"/>
      <c r="NX26" s="6"/>
      <c r="NY26" s="6"/>
      <c r="NZ26" s="26">
        <f t="shared" si="15"/>
        <v>0</v>
      </c>
      <c r="OA26" s="26" t="e">
        <f t="shared" si="16"/>
        <v>#DIV/0!</v>
      </c>
      <c r="OB26" s="26">
        <f t="shared" si="17"/>
        <v>0</v>
      </c>
      <c r="PF26" s="55">
        <v>0.71919999999999995</v>
      </c>
      <c r="PG26" s="55">
        <v>0.75690000000000002</v>
      </c>
      <c r="PH26" s="55">
        <v>0.75739999999999996</v>
      </c>
      <c r="PI26" s="55">
        <v>0.74509999999999998</v>
      </c>
      <c r="PJ26" s="55"/>
      <c r="PK26" s="55"/>
      <c r="PL26" s="4" t="s">
        <v>60</v>
      </c>
      <c r="PM26" s="55"/>
      <c r="PN26" s="6"/>
      <c r="PO26" s="6"/>
      <c r="PP26" s="6"/>
      <c r="PQ26" s="6"/>
      <c r="PR26" s="6"/>
      <c r="PS26" s="6"/>
      <c r="PT26" s="6"/>
      <c r="PU26" s="6"/>
      <c r="PV26" s="6"/>
      <c r="PW26" s="6"/>
      <c r="PX26" s="6"/>
      <c r="PY26" s="6"/>
      <c r="PZ26" s="6"/>
      <c r="QA26" s="6"/>
      <c r="QB26" s="6"/>
      <c r="QC26" s="6"/>
      <c r="QD26" s="6"/>
      <c r="QE26" s="6"/>
      <c r="QF26" s="6"/>
      <c r="QG26" s="6"/>
      <c r="QH26" s="6"/>
      <c r="QI26" s="6"/>
      <c r="QJ26" s="6"/>
      <c r="QK26" s="6"/>
      <c r="QL26" s="6"/>
      <c r="QM26" s="6"/>
      <c r="QN26" s="6"/>
      <c r="QO26" s="6"/>
      <c r="QP26" s="6"/>
      <c r="QQ26" s="6"/>
      <c r="QR26" s="6"/>
      <c r="QS26" s="26">
        <f t="shared" si="18"/>
        <v>0</v>
      </c>
      <c r="QT26" s="26" t="e">
        <f t="shared" si="19"/>
        <v>#DIV/0!</v>
      </c>
      <c r="QU26" s="26">
        <f t="shared" si="20"/>
        <v>0</v>
      </c>
    </row>
    <row r="27" spans="29:463" ht="15.75" thickBot="1" x14ac:dyDescent="0.3">
      <c r="AC27" s="27" t="s">
        <v>61</v>
      </c>
      <c r="AD27" s="28" t="s">
        <v>62</v>
      </c>
      <c r="AE27" s="29">
        <f>SUM( -AE4, -AE11, -AE17,AE23, -AE24, -AE25, -AE26)</f>
        <v>0</v>
      </c>
      <c r="AF27" s="29">
        <f>SUM( -AF4, -AF11, -AF17,AF23, -AF24, -AF25, -AF26)</f>
        <v>-3.1199999999999999E-2</v>
      </c>
      <c r="AG27" s="29">
        <f>SUM( -AG4, -AG11, -AG17,AG23, -AG24, -AG25, -AG26)</f>
        <v>-1.44E-2</v>
      </c>
      <c r="AH27" s="29">
        <f>SUM( -AH4, -AH11, -AH17,AH23, -AH24, -AH25, -AH26)</f>
        <v>-2.9900000000000003E-2</v>
      </c>
      <c r="AI27" s="29">
        <f t="shared" ref="AI27:AO27" si="74">SUM( -AI4, -AI11, -AI17,AI23, -AI24, -AI25, -AI26)</f>
        <v>0</v>
      </c>
      <c r="AJ27" s="29">
        <f t="shared" si="74"/>
        <v>0</v>
      </c>
      <c r="AK27" s="29">
        <f t="shared" si="74"/>
        <v>2.8800000000000003E-2</v>
      </c>
      <c r="AL27" s="29">
        <f t="shared" si="74"/>
        <v>0</v>
      </c>
      <c r="AM27" s="29">
        <f t="shared" si="74"/>
        <v>1.03E-2</v>
      </c>
      <c r="AN27" s="29">
        <f t="shared" si="74"/>
        <v>-6.2200000000000005E-2</v>
      </c>
      <c r="AO27" s="29">
        <f t="shared" si="74"/>
        <v>-1.11E-2</v>
      </c>
      <c r="AP27" s="29">
        <f t="shared" ref="AP27:BA27" si="75">SUM( -AP4, -AP11, -AP17,AP23, -AP24, -AP25, -AP26)</f>
        <v>0</v>
      </c>
      <c r="AQ27" s="29">
        <f t="shared" si="75"/>
        <v>0</v>
      </c>
      <c r="AR27" s="29">
        <f t="shared" si="75"/>
        <v>1.7999999999999999E-2</v>
      </c>
      <c r="AS27" s="29">
        <f t="shared" si="75"/>
        <v>-3.8899999999999997E-2</v>
      </c>
      <c r="AT27" s="29">
        <f t="shared" si="75"/>
        <v>-6.2000000000000006E-3</v>
      </c>
      <c r="AU27" s="29">
        <f t="shared" si="75"/>
        <v>-3.3200000000000007E-2</v>
      </c>
      <c r="AV27" s="29">
        <f t="shared" si="75"/>
        <v>1.0699999999999999E-2</v>
      </c>
      <c r="AW27" s="29">
        <f t="shared" si="75"/>
        <v>0</v>
      </c>
      <c r="AX27" s="29">
        <f t="shared" si="75"/>
        <v>0</v>
      </c>
      <c r="AY27" s="29">
        <f t="shared" si="75"/>
        <v>-1.0699999999999999E-2</v>
      </c>
      <c r="AZ27" s="29">
        <f t="shared" si="75"/>
        <v>-1.4000000000000002E-3</v>
      </c>
      <c r="BA27" s="29">
        <f t="shared" si="75"/>
        <v>-1.1999999999999999E-3</v>
      </c>
      <c r="BB27" s="29">
        <f t="shared" ref="BB27:BI27" si="76">SUM( -BB4, -BB11, -BB17,BB23, -BB24, -BB25, -BB26)</f>
        <v>8.3999999999999995E-3</v>
      </c>
      <c r="BC27" s="29">
        <f t="shared" si="76"/>
        <v>-3.1600000000000003E-2</v>
      </c>
      <c r="BD27" s="29">
        <f t="shared" si="76"/>
        <v>0</v>
      </c>
      <c r="BE27" s="29">
        <f t="shared" si="76"/>
        <v>0</v>
      </c>
      <c r="BF27" s="29">
        <f t="shared" si="76"/>
        <v>1.5599999999999999E-2</v>
      </c>
      <c r="BG27" s="29">
        <f t="shared" si="76"/>
        <v>-1.2200000000000001E-2</v>
      </c>
      <c r="BH27" s="29">
        <f t="shared" si="76"/>
        <v>-3.9300000000000002E-2</v>
      </c>
      <c r="BI27" s="29">
        <f t="shared" si="76"/>
        <v>-9.2999999999999992E-3</v>
      </c>
      <c r="BJ27" s="26">
        <f t="shared" si="0"/>
        <v>-6.2200000000000005E-2</v>
      </c>
      <c r="BK27" s="26">
        <f t="shared" si="1"/>
        <v>-7.7741935483870974E-3</v>
      </c>
      <c r="BL27" s="26">
        <f t="shared" si="2"/>
        <v>2.8800000000000003E-2</v>
      </c>
      <c r="BM27" s="30"/>
      <c r="BN27" s="30"/>
      <c r="BO27" s="30"/>
      <c r="BP27" s="30"/>
      <c r="BQ27" s="30"/>
      <c r="CN27" s="281" t="s">
        <v>62</v>
      </c>
      <c r="CO27" s="27" t="s">
        <v>61</v>
      </c>
      <c r="CP27" s="28" t="s">
        <v>62</v>
      </c>
      <c r="CQ27" s="29">
        <f t="shared" ref="CQ27:DA27" si="77">SUM( -CQ4, -CQ11, -CQ17,CQ23, -CQ24, -CQ25, -CQ26)</f>
        <v>4.8000000000000004E-3</v>
      </c>
      <c r="CR27" s="29">
        <f t="shared" si="77"/>
        <v>0</v>
      </c>
      <c r="CS27" s="29">
        <f t="shared" si="77"/>
        <v>0</v>
      </c>
      <c r="CT27" s="29">
        <f t="shared" si="77"/>
        <v>-4.1000000000000003E-3</v>
      </c>
      <c r="CU27" s="29">
        <f t="shared" si="77"/>
        <v>-6.5000000000000006E-3</v>
      </c>
      <c r="CV27" s="29">
        <f t="shared" si="77"/>
        <v>2.8000000000000001E-2</v>
      </c>
      <c r="CW27" s="29">
        <f t="shared" si="77"/>
        <v>8.3000000000000001E-3</v>
      </c>
      <c r="CX27" s="29">
        <f t="shared" si="77"/>
        <v>1.4899999999999997E-2</v>
      </c>
      <c r="CY27" s="29">
        <f t="shared" si="77"/>
        <v>0</v>
      </c>
      <c r="CZ27" s="29">
        <f t="shared" si="77"/>
        <v>0</v>
      </c>
      <c r="DA27" s="29">
        <f t="shared" si="77"/>
        <v>-3.5000000000000001E-3</v>
      </c>
      <c r="DB27" s="29">
        <f t="shared" ref="DB27:DM27" si="78">SUM( -DB4, -DB11, -DB17,DB23, -DB24, -DB25, -DB26)</f>
        <v>-3.5700000000000003E-2</v>
      </c>
      <c r="DC27" s="29">
        <f t="shared" si="78"/>
        <v>-1.1600000000000001E-2</v>
      </c>
      <c r="DD27" s="29">
        <f t="shared" si="78"/>
        <v>1.8800000000000001E-2</v>
      </c>
      <c r="DE27" s="29">
        <f t="shared" si="78"/>
        <v>-1.9199999999999998E-2</v>
      </c>
      <c r="DF27" s="29">
        <f t="shared" si="78"/>
        <v>0</v>
      </c>
      <c r="DG27" s="29">
        <f t="shared" si="78"/>
        <v>0</v>
      </c>
      <c r="DH27" s="29">
        <f t="shared" si="78"/>
        <v>5.0000000000000001E-3</v>
      </c>
      <c r="DI27" s="29">
        <f t="shared" si="78"/>
        <v>-4.3E-3</v>
      </c>
      <c r="DJ27" s="29">
        <f t="shared" si="78"/>
        <v>5.6000000000000008E-3</v>
      </c>
      <c r="DK27" s="29">
        <f t="shared" si="78"/>
        <v>1.7500000000000002E-2</v>
      </c>
      <c r="DL27" s="29">
        <f t="shared" si="78"/>
        <v>-1.6400000000000001E-2</v>
      </c>
      <c r="DM27" s="29">
        <f t="shared" si="78"/>
        <v>0</v>
      </c>
      <c r="DN27" s="29">
        <f t="shared" ref="DN27:DU27" si="79">SUM( -DN4, -DN11, -DN17,DN23, -DN24, -DN25, -DN26)</f>
        <v>0</v>
      </c>
      <c r="DO27" s="29">
        <f t="shared" si="79"/>
        <v>-1.2100000000000003E-2</v>
      </c>
      <c r="DP27" s="29">
        <f t="shared" si="79"/>
        <v>-2.0199999999999999E-2</v>
      </c>
      <c r="DQ27" s="29">
        <f t="shared" si="79"/>
        <v>2.0999999999999999E-3</v>
      </c>
      <c r="DR27" s="29">
        <f t="shared" si="79"/>
        <v>4.2599999999999999E-2</v>
      </c>
      <c r="DS27" s="29">
        <f t="shared" si="79"/>
        <v>0</v>
      </c>
      <c r="DT27" s="29">
        <f t="shared" si="79"/>
        <v>0</v>
      </c>
      <c r="DU27" s="29">
        <f t="shared" si="79"/>
        <v>0</v>
      </c>
      <c r="DV27" s="26">
        <f t="shared" si="3"/>
        <v>-3.5700000000000003E-2</v>
      </c>
      <c r="DW27" s="26">
        <f t="shared" si="4"/>
        <v>4.5161290322580616E-4</v>
      </c>
      <c r="DX27" s="26">
        <f t="shared" si="5"/>
        <v>4.2599999999999999E-2</v>
      </c>
      <c r="FA27" s="281" t="s">
        <v>62</v>
      </c>
      <c r="FB27" s="28" t="s">
        <v>62</v>
      </c>
      <c r="FC27" s="27" t="s">
        <v>61</v>
      </c>
      <c r="FD27" s="28" t="s">
        <v>62</v>
      </c>
      <c r="FE27" s="29">
        <f t="shared" ref="FE27:FO27" si="80">SUM( -FE4, -FE11, -FE17,FE23, -FE24, -FE25, -FE26)</f>
        <v>1.5300000000000001E-2</v>
      </c>
      <c r="FF27" s="29">
        <f t="shared" si="80"/>
        <v>0</v>
      </c>
      <c r="FG27" s="29">
        <f t="shared" si="80"/>
        <v>0</v>
      </c>
      <c r="FH27" s="29">
        <f t="shared" si="80"/>
        <v>-2.0999999999999999E-3</v>
      </c>
      <c r="FI27" s="29">
        <f t="shared" si="80"/>
        <v>-2.64E-2</v>
      </c>
      <c r="FJ27" s="29">
        <f t="shared" si="80"/>
        <v>1.2500000000000001E-2</v>
      </c>
      <c r="FK27" s="29">
        <f t="shared" si="80"/>
        <v>-2.4899999999999999E-2</v>
      </c>
      <c r="FL27" s="29">
        <f t="shared" si="80"/>
        <v>6.5999999999999991E-3</v>
      </c>
      <c r="FM27" s="29">
        <f t="shared" si="80"/>
        <v>0</v>
      </c>
      <c r="FN27" s="29">
        <f t="shared" si="80"/>
        <v>0</v>
      </c>
      <c r="FO27" s="29">
        <f t="shared" si="80"/>
        <v>-3.9900000000000005E-2</v>
      </c>
      <c r="FP27" s="29">
        <f t="shared" ref="FP27:GA27" si="81">SUM( -FP4, -FP11, -FP17,FP23, -FP24, -FP25, -FP26)</f>
        <v>1.5299999999999999E-2</v>
      </c>
      <c r="FQ27" s="29">
        <f t="shared" si="81"/>
        <v>-1.8999999999999991E-3</v>
      </c>
      <c r="FR27" s="29">
        <f t="shared" si="81"/>
        <v>2.4E-2</v>
      </c>
      <c r="FS27" s="29">
        <f t="shared" si="81"/>
        <v>-1.8999999999999998E-3</v>
      </c>
      <c r="FT27" s="29">
        <f t="shared" si="81"/>
        <v>0</v>
      </c>
      <c r="FU27" s="29">
        <f t="shared" si="81"/>
        <v>0</v>
      </c>
      <c r="FV27" s="29">
        <f t="shared" si="81"/>
        <v>5.1000000000000004E-3</v>
      </c>
      <c r="FW27" s="29">
        <f t="shared" si="81"/>
        <v>1.2799999999999999E-2</v>
      </c>
      <c r="FX27" s="29">
        <f t="shared" si="81"/>
        <v>3.2499999999999994E-2</v>
      </c>
      <c r="FY27" s="29">
        <f t="shared" si="81"/>
        <v>1.9200000000000002E-2</v>
      </c>
      <c r="FZ27" s="29">
        <f t="shared" si="81"/>
        <v>-1.1600000000000003E-2</v>
      </c>
      <c r="GA27" s="29">
        <f t="shared" si="81"/>
        <v>0</v>
      </c>
      <c r="GB27" s="29">
        <f t="shared" ref="GB27:GI27" si="82">SUM( -GB4, -GB11, -GB17,GB23, -GB24, -GB25, -GB26)</f>
        <v>0</v>
      </c>
      <c r="GC27" s="29">
        <f t="shared" si="82"/>
        <v>-6.0000000000000001E-3</v>
      </c>
      <c r="GD27" s="29">
        <f t="shared" si="82"/>
        <v>-1.2099999999999998E-2</v>
      </c>
      <c r="GE27" s="29">
        <f t="shared" si="82"/>
        <v>1.9900000000000001E-2</v>
      </c>
      <c r="GF27" s="29">
        <f t="shared" si="82"/>
        <v>1.37E-2</v>
      </c>
      <c r="GG27" s="29">
        <f t="shared" si="82"/>
        <v>-9.2999999999999992E-3</v>
      </c>
      <c r="GH27" s="29">
        <f t="shared" si="82"/>
        <v>0</v>
      </c>
      <c r="GI27" s="29">
        <f t="shared" si="82"/>
        <v>0</v>
      </c>
      <c r="GJ27" s="26">
        <f t="shared" si="6"/>
        <v>-3.9900000000000005E-2</v>
      </c>
      <c r="GK27" s="26">
        <f t="shared" si="7"/>
        <v>1.3161290322580641E-3</v>
      </c>
      <c r="GL27" s="26">
        <f t="shared" si="8"/>
        <v>3.2499999999999994E-2</v>
      </c>
      <c r="IB27" s="281" t="s">
        <v>62</v>
      </c>
      <c r="IC27" s="28" t="s">
        <v>62</v>
      </c>
      <c r="ID27" s="28" t="s">
        <v>62</v>
      </c>
      <c r="IE27" s="27" t="s">
        <v>61</v>
      </c>
      <c r="IF27" s="28" t="s">
        <v>62</v>
      </c>
      <c r="IG27" s="29">
        <f t="shared" ref="IG27:IQ27" si="83">SUM( -IG4, -IG11, -IG17,IG23, -IG24, -IG25, -IG26)</f>
        <v>-3.5500000000000004E-2</v>
      </c>
      <c r="IH27" s="29">
        <f t="shared" si="83"/>
        <v>1.61E-2</v>
      </c>
      <c r="II27" s="29">
        <f t="shared" si="83"/>
        <v>-1.18E-2</v>
      </c>
      <c r="IJ27" s="29">
        <f t="shared" si="83"/>
        <v>1.9999999999999977E-4</v>
      </c>
      <c r="IK27" s="29">
        <f t="shared" si="83"/>
        <v>8.3000000000000001E-3</v>
      </c>
      <c r="IL27" s="29">
        <f t="shared" si="83"/>
        <v>0</v>
      </c>
      <c r="IM27" s="29">
        <f t="shared" si="83"/>
        <v>0</v>
      </c>
      <c r="IN27" s="29">
        <f t="shared" si="83"/>
        <v>-8.8999999999999999E-3</v>
      </c>
      <c r="IO27" s="29">
        <f t="shared" si="83"/>
        <v>-9.0000000000000011E-3</v>
      </c>
      <c r="IP27" s="29">
        <f t="shared" si="83"/>
        <v>-3.6299999999999999E-2</v>
      </c>
      <c r="IQ27" s="29">
        <f t="shared" si="83"/>
        <v>2.0899999999999998E-2</v>
      </c>
      <c r="IR27" s="29">
        <f t="shared" ref="IR27:JC27" si="84">SUM( -IR4, -IR11, -IR17,IR23, -IR24, -IR25, -IR26)</f>
        <v>-1.4E-2</v>
      </c>
      <c r="IS27" s="29">
        <f t="shared" si="84"/>
        <v>0</v>
      </c>
      <c r="IT27" s="29">
        <f t="shared" si="84"/>
        <v>0</v>
      </c>
      <c r="IU27" s="29">
        <f t="shared" si="84"/>
        <v>-1.15E-2</v>
      </c>
      <c r="IV27" s="29">
        <f t="shared" si="84"/>
        <v>-2.1100000000000001E-2</v>
      </c>
      <c r="IW27" s="29">
        <f t="shared" si="84"/>
        <v>-1.7399999999999999E-2</v>
      </c>
      <c r="IX27" s="29">
        <f t="shared" si="84"/>
        <v>-1.24E-2</v>
      </c>
      <c r="IY27" s="29">
        <f t="shared" si="84"/>
        <v>5.0000000000000001E-3</v>
      </c>
      <c r="IZ27" s="29">
        <f t="shared" si="84"/>
        <v>0</v>
      </c>
      <c r="JA27" s="29">
        <f t="shared" si="84"/>
        <v>0</v>
      </c>
      <c r="JB27" s="29">
        <f t="shared" si="84"/>
        <v>-9.9999999999999985E-3</v>
      </c>
      <c r="JC27" s="29">
        <f t="shared" si="84"/>
        <v>-1.1900000000000001E-2</v>
      </c>
      <c r="JD27" s="29">
        <f t="shared" ref="JD27:JK27" si="85">SUM( -JD4, -JD11, -JD17,JD23, -JD24, -JD25, -JD26)</f>
        <v>3.7199999999999997E-2</v>
      </c>
      <c r="JE27" s="29">
        <f t="shared" si="85"/>
        <v>-8.3000000000000001E-3</v>
      </c>
      <c r="JF27" s="29">
        <f t="shared" si="85"/>
        <v>-8.8000000000000005E-3</v>
      </c>
      <c r="JG27" s="29">
        <f t="shared" si="85"/>
        <v>0</v>
      </c>
      <c r="JH27" s="29">
        <f t="shared" si="85"/>
        <v>0</v>
      </c>
      <c r="JI27" s="29">
        <f t="shared" si="85"/>
        <v>-8.6999999999999994E-3</v>
      </c>
      <c r="JJ27" s="29">
        <f t="shared" si="85"/>
        <v>-1.3599999999999999E-2</v>
      </c>
      <c r="JK27" s="29">
        <f t="shared" si="85"/>
        <v>0</v>
      </c>
      <c r="JL27" s="26">
        <f t="shared" si="9"/>
        <v>-3.6299999999999999E-2</v>
      </c>
      <c r="JM27" s="26">
        <f t="shared" si="10"/>
        <v>-4.8870967741935474E-3</v>
      </c>
      <c r="JN27" s="26">
        <f t="shared" si="11"/>
        <v>3.7199999999999997E-2</v>
      </c>
      <c r="KA27" s="281" t="s">
        <v>62</v>
      </c>
      <c r="KB27" s="28" t="s">
        <v>62</v>
      </c>
      <c r="KC27" s="28" t="s">
        <v>62</v>
      </c>
      <c r="KD27" s="28" t="s">
        <v>62</v>
      </c>
      <c r="KE27" s="27" t="s">
        <v>61</v>
      </c>
      <c r="KF27" s="28" t="s">
        <v>62</v>
      </c>
      <c r="KG27" s="29">
        <f t="shared" ref="KG27" si="86">SUM( -KG4, -KG11, -KG17,KG23, -KG24, -KG25, -KG26)</f>
        <v>2.6200000000000001E-2</v>
      </c>
      <c r="KH27" s="29">
        <f t="shared" ref="KH27:KK27" si="87">SUM( -KH4, -KH11, -KH17,KH23, -KH24, -KH25, -KH26)</f>
        <v>-5.0000000000000012E-4</v>
      </c>
      <c r="KI27" s="29">
        <f t="shared" si="87"/>
        <v>-8.1000000000000013E-3</v>
      </c>
      <c r="KJ27" s="29">
        <f t="shared" si="87"/>
        <v>0</v>
      </c>
      <c r="KK27" s="29">
        <f t="shared" si="87"/>
        <v>0</v>
      </c>
      <c r="KL27" s="29">
        <f t="shared" ref="KL27" si="88">SUM( -KL4, -KL11, -KL17,KL23, -KL24, -KL25, -KL26)</f>
        <v>5.1999999999999998E-3</v>
      </c>
      <c r="KM27" s="29">
        <f t="shared" ref="KM27:LK27" si="89">SUM( -KM4, -KM11, -KM17,KM23, -KM24, -KM25, -KM26)</f>
        <v>-1.26E-2</v>
      </c>
      <c r="KN27" s="29">
        <f t="shared" si="89"/>
        <v>2.4000000000000002E-3</v>
      </c>
      <c r="KO27" s="29">
        <f t="shared" si="89"/>
        <v>2.8799999999999999E-2</v>
      </c>
      <c r="KP27" s="29">
        <f t="shared" si="89"/>
        <v>2.1499999999999998E-2</v>
      </c>
      <c r="KQ27" s="29">
        <f t="shared" si="89"/>
        <v>0</v>
      </c>
      <c r="KR27" s="29">
        <f t="shared" si="89"/>
        <v>0</v>
      </c>
      <c r="KS27" s="29">
        <f t="shared" si="89"/>
        <v>5.0199999999999995E-2</v>
      </c>
      <c r="KT27" s="29">
        <f t="shared" si="89"/>
        <v>-1.1099999999999999E-2</v>
      </c>
      <c r="KU27" s="29">
        <f t="shared" si="89"/>
        <v>2.2999999999999995E-3</v>
      </c>
      <c r="KV27" s="29">
        <f t="shared" si="89"/>
        <v>0</v>
      </c>
      <c r="KW27" s="29">
        <f t="shared" si="89"/>
        <v>0</v>
      </c>
      <c r="KX27" s="29">
        <f t="shared" si="89"/>
        <v>0</v>
      </c>
      <c r="KY27" s="29">
        <f t="shared" si="89"/>
        <v>0</v>
      </c>
      <c r="KZ27" s="29">
        <f t="shared" si="89"/>
        <v>0</v>
      </c>
      <c r="LA27" s="29">
        <f t="shared" si="89"/>
        <v>0</v>
      </c>
      <c r="LB27" s="29">
        <f t="shared" si="89"/>
        <v>0</v>
      </c>
      <c r="LC27" s="29">
        <f t="shared" si="89"/>
        <v>0</v>
      </c>
      <c r="LD27" s="29">
        <f t="shared" si="89"/>
        <v>0</v>
      </c>
      <c r="LE27" s="29">
        <f t="shared" si="89"/>
        <v>0</v>
      </c>
      <c r="LF27" s="29">
        <f t="shared" si="89"/>
        <v>0</v>
      </c>
      <c r="LG27" s="29">
        <f t="shared" si="89"/>
        <v>0</v>
      </c>
      <c r="LH27" s="29">
        <f t="shared" si="89"/>
        <v>0</v>
      </c>
      <c r="LI27" s="29">
        <f t="shared" si="89"/>
        <v>0</v>
      </c>
      <c r="LJ27" s="29">
        <f t="shared" si="89"/>
        <v>0</v>
      </c>
      <c r="LK27" s="29">
        <f t="shared" si="89"/>
        <v>0</v>
      </c>
      <c r="LL27" s="26">
        <f t="shared" si="12"/>
        <v>-1.26E-2</v>
      </c>
      <c r="LM27" s="26">
        <f t="shared" si="13"/>
        <v>3.3645161290322572E-3</v>
      </c>
      <c r="LN27" s="26">
        <f t="shared" si="14"/>
        <v>5.0199999999999995E-2</v>
      </c>
      <c r="MN27" s="281" t="s">
        <v>62</v>
      </c>
      <c r="MO27" s="28" t="s">
        <v>62</v>
      </c>
      <c r="MP27" s="28" t="s">
        <v>62</v>
      </c>
      <c r="MQ27" s="28" t="s">
        <v>62</v>
      </c>
      <c r="MR27" s="28" t="s">
        <v>62</v>
      </c>
      <c r="MS27" s="27" t="s">
        <v>61</v>
      </c>
      <c r="MT27" s="28" t="s">
        <v>62</v>
      </c>
      <c r="MU27" s="29">
        <f t="shared" ref="MU27:NY27" si="90">SUM( -MU4, -MU11, -MU17,MU23, -MU24, -MU25, -MU26)</f>
        <v>0</v>
      </c>
      <c r="MV27" s="29">
        <f t="shared" si="90"/>
        <v>0</v>
      </c>
      <c r="MW27" s="29">
        <f t="shared" si="90"/>
        <v>0</v>
      </c>
      <c r="MX27" s="29">
        <f t="shared" si="90"/>
        <v>0</v>
      </c>
      <c r="MY27" s="29">
        <f t="shared" si="90"/>
        <v>0</v>
      </c>
      <c r="MZ27" s="29">
        <f t="shared" si="90"/>
        <v>0</v>
      </c>
      <c r="NA27" s="29">
        <f t="shared" si="90"/>
        <v>0</v>
      </c>
      <c r="NB27" s="29">
        <f t="shared" si="90"/>
        <v>0</v>
      </c>
      <c r="NC27" s="29">
        <f t="shared" si="90"/>
        <v>0</v>
      </c>
      <c r="ND27" s="29">
        <f t="shared" si="90"/>
        <v>0</v>
      </c>
      <c r="NE27" s="29">
        <f t="shared" si="90"/>
        <v>0</v>
      </c>
      <c r="NF27" s="29">
        <f t="shared" si="90"/>
        <v>0</v>
      </c>
      <c r="NG27" s="29">
        <f t="shared" si="90"/>
        <v>0</v>
      </c>
      <c r="NH27" s="29">
        <f t="shared" si="90"/>
        <v>0</v>
      </c>
      <c r="NI27" s="29">
        <f t="shared" si="90"/>
        <v>0</v>
      </c>
      <c r="NJ27" s="29">
        <f t="shared" si="90"/>
        <v>0</v>
      </c>
      <c r="NK27" s="29">
        <f t="shared" si="90"/>
        <v>0</v>
      </c>
      <c r="NL27" s="29">
        <f t="shared" si="90"/>
        <v>0</v>
      </c>
      <c r="NM27" s="29">
        <f t="shared" si="90"/>
        <v>0</v>
      </c>
      <c r="NN27" s="29">
        <f t="shared" si="90"/>
        <v>0</v>
      </c>
      <c r="NO27" s="29">
        <f t="shared" si="90"/>
        <v>0</v>
      </c>
      <c r="NP27" s="29">
        <f t="shared" si="90"/>
        <v>0</v>
      </c>
      <c r="NQ27" s="29">
        <f t="shared" si="90"/>
        <v>0</v>
      </c>
      <c r="NR27" s="29">
        <f t="shared" si="90"/>
        <v>0</v>
      </c>
      <c r="NS27" s="29">
        <f t="shared" si="90"/>
        <v>0</v>
      </c>
      <c r="NT27" s="29">
        <f t="shared" si="90"/>
        <v>0</v>
      </c>
      <c r="NU27" s="29">
        <f t="shared" si="90"/>
        <v>0</v>
      </c>
      <c r="NV27" s="29">
        <f t="shared" si="90"/>
        <v>0</v>
      </c>
      <c r="NW27" s="29">
        <f t="shared" si="90"/>
        <v>0</v>
      </c>
      <c r="NX27" s="29">
        <f t="shared" si="90"/>
        <v>0</v>
      </c>
      <c r="NY27" s="29">
        <f t="shared" si="90"/>
        <v>0</v>
      </c>
      <c r="NZ27" s="26">
        <f t="shared" si="15"/>
        <v>0</v>
      </c>
      <c r="OA27" s="26">
        <f t="shared" si="16"/>
        <v>0</v>
      </c>
      <c r="OB27" s="26">
        <f t="shared" si="17"/>
        <v>0</v>
      </c>
      <c r="PF27" s="281" t="s">
        <v>62</v>
      </c>
      <c r="PG27" s="28" t="s">
        <v>62</v>
      </c>
      <c r="PH27" s="28" t="s">
        <v>62</v>
      </c>
      <c r="PI27" s="28" t="s">
        <v>62</v>
      </c>
      <c r="PJ27" s="28" t="s">
        <v>62</v>
      </c>
      <c r="PK27" s="28" t="s">
        <v>62</v>
      </c>
      <c r="PL27" s="27" t="s">
        <v>61</v>
      </c>
      <c r="PM27" s="28" t="s">
        <v>62</v>
      </c>
      <c r="PN27" s="29">
        <f t="shared" ref="PN27:QR27" si="91">SUM( -PN4, -PN11, -PN17,PN23, -PN24, -PN25, -PN26)</f>
        <v>0</v>
      </c>
      <c r="PO27" s="29">
        <f t="shared" si="91"/>
        <v>0</v>
      </c>
      <c r="PP27" s="29">
        <f t="shared" si="91"/>
        <v>0</v>
      </c>
      <c r="PQ27" s="29">
        <f t="shared" si="91"/>
        <v>0</v>
      </c>
      <c r="PR27" s="29">
        <f t="shared" si="91"/>
        <v>0</v>
      </c>
      <c r="PS27" s="29">
        <f t="shared" si="91"/>
        <v>0</v>
      </c>
      <c r="PT27" s="29">
        <f t="shared" si="91"/>
        <v>0</v>
      </c>
      <c r="PU27" s="29">
        <f t="shared" si="91"/>
        <v>0</v>
      </c>
      <c r="PV27" s="29">
        <f t="shared" si="91"/>
        <v>0</v>
      </c>
      <c r="PW27" s="29">
        <f t="shared" si="91"/>
        <v>0</v>
      </c>
      <c r="PX27" s="29">
        <f t="shared" si="91"/>
        <v>0</v>
      </c>
      <c r="PY27" s="29">
        <f t="shared" si="91"/>
        <v>0</v>
      </c>
      <c r="PZ27" s="29">
        <f t="shared" si="91"/>
        <v>0</v>
      </c>
      <c r="QA27" s="29">
        <f t="shared" si="91"/>
        <v>0</v>
      </c>
      <c r="QB27" s="29">
        <f t="shared" si="91"/>
        <v>0</v>
      </c>
      <c r="QC27" s="29">
        <f t="shared" si="91"/>
        <v>0</v>
      </c>
      <c r="QD27" s="29">
        <f t="shared" si="91"/>
        <v>0</v>
      </c>
      <c r="QE27" s="29">
        <f t="shared" si="91"/>
        <v>0</v>
      </c>
      <c r="QF27" s="29">
        <f t="shared" si="91"/>
        <v>0</v>
      </c>
      <c r="QG27" s="29">
        <f t="shared" si="91"/>
        <v>0</v>
      </c>
      <c r="QH27" s="29">
        <f t="shared" si="91"/>
        <v>0</v>
      </c>
      <c r="QI27" s="29">
        <f t="shared" si="91"/>
        <v>0</v>
      </c>
      <c r="QJ27" s="29">
        <f t="shared" si="91"/>
        <v>0</v>
      </c>
      <c r="QK27" s="29">
        <f t="shared" si="91"/>
        <v>0</v>
      </c>
      <c r="QL27" s="29">
        <f t="shared" si="91"/>
        <v>0</v>
      </c>
      <c r="QM27" s="29">
        <f t="shared" si="91"/>
        <v>0</v>
      </c>
      <c r="QN27" s="29">
        <f t="shared" si="91"/>
        <v>0</v>
      </c>
      <c r="QO27" s="29">
        <f t="shared" si="91"/>
        <v>0</v>
      </c>
      <c r="QP27" s="29">
        <f t="shared" si="91"/>
        <v>0</v>
      </c>
      <c r="QQ27" s="29">
        <f t="shared" si="91"/>
        <v>0</v>
      </c>
      <c r="QR27" s="29">
        <f t="shared" si="91"/>
        <v>0</v>
      </c>
      <c r="QS27" s="26">
        <f t="shared" si="18"/>
        <v>0</v>
      </c>
      <c r="QT27" s="26">
        <f t="shared" si="19"/>
        <v>0</v>
      </c>
      <c r="QU27" s="26">
        <f t="shared" si="20"/>
        <v>0</v>
      </c>
    </row>
    <row r="28" spans="29:463" ht="15.75" thickBot="1" x14ac:dyDescent="0.3">
      <c r="AC28" s="4" t="s">
        <v>63</v>
      </c>
      <c r="AD28" s="5">
        <v>77.016999999999996</v>
      </c>
      <c r="AE28" s="6"/>
      <c r="AF28" s="6">
        <v>-1.21E-2</v>
      </c>
      <c r="AG28" s="6">
        <v>-8.3000000000000001E-3</v>
      </c>
      <c r="AH28" s="6">
        <v>2.4400000000000002E-2</v>
      </c>
      <c r="AI28" s="6"/>
      <c r="AJ28" s="6"/>
      <c r="AK28" s="6">
        <v>7.6E-3</v>
      </c>
      <c r="AL28" s="6">
        <v>-2.0000000000000001E-4</v>
      </c>
      <c r="AM28" s="6">
        <v>-1E-3</v>
      </c>
      <c r="AN28" s="6">
        <v>5.1000000000000004E-3</v>
      </c>
      <c r="AO28" s="6">
        <v>5.0000000000000001E-3</v>
      </c>
      <c r="AP28" s="6"/>
      <c r="AQ28" s="6"/>
      <c r="AR28" s="6">
        <v>-5.3E-3</v>
      </c>
      <c r="AS28" s="6">
        <v>5.4000000000000003E-3</v>
      </c>
      <c r="AT28" s="6">
        <v>2.0000000000000001E-4</v>
      </c>
      <c r="AU28" s="6">
        <v>5.0000000000000001E-3</v>
      </c>
      <c r="AV28" s="6">
        <v>8.0000000000000004E-4</v>
      </c>
      <c r="AW28" s="6"/>
      <c r="AX28" s="6"/>
      <c r="AY28" s="6">
        <v>-1.1999999999999999E-3</v>
      </c>
      <c r="AZ28" s="6">
        <v>-8.2000000000000007E-3</v>
      </c>
      <c r="BA28" s="6">
        <v>5.1000000000000004E-3</v>
      </c>
      <c r="BB28" s="6">
        <v>-6.7000000000000002E-3</v>
      </c>
      <c r="BC28" s="6">
        <v>1.14E-2</v>
      </c>
      <c r="BD28" s="6"/>
      <c r="BE28" s="6"/>
      <c r="BF28" s="6">
        <v>-3.8999999999999998E-3</v>
      </c>
      <c r="BG28" s="6">
        <v>-1.6000000000000001E-3</v>
      </c>
      <c r="BH28" s="6">
        <v>0.01</v>
      </c>
      <c r="BI28" s="6">
        <v>2.3999999999999998E-3</v>
      </c>
      <c r="BJ28" s="31">
        <f t="shared" si="0"/>
        <v>-1.21E-2</v>
      </c>
      <c r="BK28" s="31">
        <f t="shared" si="1"/>
        <v>1.5409090909090908E-3</v>
      </c>
      <c r="BL28" s="31">
        <f t="shared" si="2"/>
        <v>2.4400000000000002E-2</v>
      </c>
      <c r="CN28" s="277">
        <v>77.016999999999996</v>
      </c>
      <c r="CO28" s="4" t="s">
        <v>63</v>
      </c>
      <c r="CP28" s="55">
        <v>78.909000000000006</v>
      </c>
      <c r="CQ28" s="6">
        <v>1.9E-3</v>
      </c>
      <c r="CR28" s="6"/>
      <c r="CS28" s="6"/>
      <c r="CT28" s="6">
        <v>8.9999999999999998E-4</v>
      </c>
      <c r="CU28" s="6">
        <v>2.2000000000000001E-3</v>
      </c>
      <c r="CV28" s="6">
        <v>-1.66E-2</v>
      </c>
      <c r="CW28" s="6">
        <v>-1.6999999999999999E-3</v>
      </c>
      <c r="CX28" s="6">
        <v>-2.0999999999999999E-3</v>
      </c>
      <c r="CY28" s="6"/>
      <c r="CZ28" s="14"/>
      <c r="DA28" s="6">
        <v>2.3E-3</v>
      </c>
      <c r="DB28" s="6">
        <v>5.7000000000000002E-3</v>
      </c>
      <c r="DC28" s="6">
        <v>4.1000000000000003E-3</v>
      </c>
      <c r="DD28" s="6">
        <v>-2.0999999999999999E-3</v>
      </c>
      <c r="DE28" s="6">
        <v>4.7999999999999996E-3</v>
      </c>
      <c r="DF28" s="6"/>
      <c r="DG28" s="14"/>
      <c r="DH28" s="6">
        <v>2.0000000000000001E-4</v>
      </c>
      <c r="DI28" s="6">
        <v>4.5999999999999999E-3</v>
      </c>
      <c r="DJ28" s="6">
        <v>2.3999999999999998E-3</v>
      </c>
      <c r="DK28" s="6">
        <v>-1.14E-2</v>
      </c>
      <c r="DL28" s="6">
        <v>4.8999999999999998E-3</v>
      </c>
      <c r="DM28" s="6"/>
      <c r="DN28" s="15"/>
      <c r="DO28" s="6">
        <v>9.9000000000000008E-3</v>
      </c>
      <c r="DP28" s="6">
        <v>-1.6000000000000001E-3</v>
      </c>
      <c r="DQ28" s="6">
        <v>-1.9E-3</v>
      </c>
      <c r="DR28" s="6">
        <v>-1.5E-3</v>
      </c>
      <c r="DS28" s="6"/>
      <c r="DT28" s="6"/>
      <c r="DU28" s="6"/>
      <c r="DV28" s="31">
        <f t="shared" si="3"/>
        <v>-1.66E-2</v>
      </c>
      <c r="DW28" s="31">
        <f t="shared" si="4"/>
        <v>2.4999999999999995E-4</v>
      </c>
      <c r="DX28" s="31">
        <f t="shared" si="5"/>
        <v>9.9000000000000008E-3</v>
      </c>
      <c r="FA28" s="55">
        <v>77.016999999999996</v>
      </c>
      <c r="FB28" s="55">
        <v>78.909000000000006</v>
      </c>
      <c r="FC28" s="4" t="s">
        <v>63</v>
      </c>
      <c r="FD28" s="55">
        <v>78.972999999999999</v>
      </c>
      <c r="FE28" s="6">
        <v>3.2000000000000002E-3</v>
      </c>
      <c r="FF28" s="6"/>
      <c r="FG28" s="6"/>
      <c r="FH28" s="6">
        <v>1.1000000000000001E-3</v>
      </c>
      <c r="FI28" s="6">
        <v>0</v>
      </c>
      <c r="FJ28" s="6">
        <v>-8.3999999999999995E-3</v>
      </c>
      <c r="FK28" s="6">
        <v>-3.8999999999999998E-3</v>
      </c>
      <c r="FL28" s="6">
        <v>1E-3</v>
      </c>
      <c r="FM28" s="6"/>
      <c r="FN28" s="14"/>
      <c r="FO28" s="6">
        <v>4.4000000000000003E-3</v>
      </c>
      <c r="FP28" s="6">
        <v>2.5000000000000001E-3</v>
      </c>
      <c r="FQ28" s="6">
        <v>8.0000000000000004E-4</v>
      </c>
      <c r="FR28" s="6">
        <v>1E-3</v>
      </c>
      <c r="FS28" s="6">
        <v>1.5E-3</v>
      </c>
      <c r="FT28" s="6"/>
      <c r="FU28" s="14"/>
      <c r="FV28" s="6">
        <v>2.5999999999999999E-3</v>
      </c>
      <c r="FW28" s="6">
        <v>-2.5000000000000001E-3</v>
      </c>
      <c r="FX28" s="6">
        <v>-2.0999999999999999E-3</v>
      </c>
      <c r="FY28" s="6">
        <v>5.0000000000000001E-4</v>
      </c>
      <c r="FZ28" s="6">
        <v>-1.17E-2</v>
      </c>
      <c r="GA28" s="6"/>
      <c r="GB28" s="15"/>
      <c r="GC28" s="6">
        <v>5.3E-3</v>
      </c>
      <c r="GD28" s="6">
        <v>9.1999999999999998E-3</v>
      </c>
      <c r="GE28" s="6">
        <v>-7.9000000000000008E-3</v>
      </c>
      <c r="GF28" s="6">
        <v>4.0000000000000002E-4</v>
      </c>
      <c r="GG28" s="6">
        <v>5.7000000000000002E-3</v>
      </c>
      <c r="GH28" s="6"/>
      <c r="GI28" s="6"/>
      <c r="GJ28" s="31">
        <f t="shared" si="6"/>
        <v>-1.17E-2</v>
      </c>
      <c r="GK28" s="31">
        <f t="shared" si="7"/>
        <v>1.2857142857142855E-4</v>
      </c>
      <c r="GL28" s="31">
        <f t="shared" si="8"/>
        <v>9.1999999999999998E-3</v>
      </c>
      <c r="IB28" s="55">
        <v>77.016999999999996</v>
      </c>
      <c r="IC28" s="55">
        <v>78.909000000000006</v>
      </c>
      <c r="ID28" s="55">
        <v>78.972999999999999</v>
      </c>
      <c r="IE28" s="4" t="s">
        <v>63</v>
      </c>
      <c r="IF28" s="55">
        <v>79.09</v>
      </c>
      <c r="IG28" s="6">
        <v>7.4999999999999997E-3</v>
      </c>
      <c r="IH28" s="6">
        <v>-6.0000000000000001E-3</v>
      </c>
      <c r="II28" s="6">
        <v>7.3000000000000001E-3</v>
      </c>
      <c r="IJ28" s="6">
        <v>1.6000000000000001E-3</v>
      </c>
      <c r="IK28" s="6">
        <v>-5.9999999999999995E-4</v>
      </c>
      <c r="IL28" s="6"/>
      <c r="IM28" s="6"/>
      <c r="IN28" s="6">
        <v>1.5E-3</v>
      </c>
      <c r="IO28" s="6">
        <v>-3.0000000000000001E-3</v>
      </c>
      <c r="IP28" s="6">
        <v>5.1000000000000004E-3</v>
      </c>
      <c r="IQ28" s="6">
        <v>-8.0000000000000004E-4</v>
      </c>
      <c r="IR28" s="6">
        <v>1.04E-2</v>
      </c>
      <c r="IS28" s="6"/>
      <c r="IT28" s="6"/>
      <c r="IU28" s="6">
        <v>5.0000000000000001E-4</v>
      </c>
      <c r="IV28" s="6">
        <v>1E-4</v>
      </c>
      <c r="IW28" s="6">
        <v>1E-3</v>
      </c>
      <c r="IX28" s="6">
        <v>-4.7999999999999996E-3</v>
      </c>
      <c r="IY28" s="6">
        <v>-1E-4</v>
      </c>
      <c r="IZ28" s="6"/>
      <c r="JA28" s="6"/>
      <c r="JB28" s="6">
        <v>-1.8E-3</v>
      </c>
      <c r="JC28" s="6">
        <v>-5.1000000000000004E-3</v>
      </c>
      <c r="JD28" s="6">
        <v>-1.0500000000000001E-2</v>
      </c>
      <c r="JE28" s="6">
        <v>-3.5000000000000001E-3</v>
      </c>
      <c r="JF28" s="6">
        <v>4.3E-3</v>
      </c>
      <c r="JG28" s="6"/>
      <c r="JH28" s="6"/>
      <c r="JI28" s="6">
        <v>3.5999999999999999E-3</v>
      </c>
      <c r="JJ28" s="6">
        <v>-2.5999999999999999E-3</v>
      </c>
      <c r="JK28" s="6"/>
      <c r="JL28" s="31">
        <f t="shared" si="9"/>
        <v>-1.0500000000000001E-2</v>
      </c>
      <c r="JM28" s="31">
        <f t="shared" si="10"/>
        <v>1.8636363636363642E-4</v>
      </c>
      <c r="JN28" s="31">
        <f t="shared" si="11"/>
        <v>1.04E-2</v>
      </c>
      <c r="KA28" s="55">
        <v>77.016999999999996</v>
      </c>
      <c r="KB28" s="55">
        <v>78.909000000000006</v>
      </c>
      <c r="KC28" s="55">
        <v>78.972999999999999</v>
      </c>
      <c r="KD28" s="55">
        <v>79.09</v>
      </c>
      <c r="KE28" s="4" t="s">
        <v>63</v>
      </c>
      <c r="KF28" s="55">
        <v>78.459999999999994</v>
      </c>
      <c r="KG28" s="6">
        <v>-4.1999999999999997E-3</v>
      </c>
      <c r="KH28" s="6">
        <v>-8.0000000000000004E-4</v>
      </c>
      <c r="KI28" s="6">
        <v>1E-4</v>
      </c>
      <c r="KJ28" s="6"/>
      <c r="KK28" s="6"/>
      <c r="KL28" s="6">
        <v>-5.5999999999999999E-3</v>
      </c>
      <c r="KM28" s="6">
        <v>-2.2000000000000001E-3</v>
      </c>
      <c r="KN28" s="6">
        <v>-4.5999999999999999E-3</v>
      </c>
      <c r="KO28" s="6">
        <v>-3.0999999999999999E-3</v>
      </c>
      <c r="KP28" s="6">
        <v>3.8E-3</v>
      </c>
      <c r="KQ28" s="6"/>
      <c r="KR28" s="6"/>
      <c r="KS28" s="6">
        <v>-1.35E-2</v>
      </c>
      <c r="KT28" s="6">
        <v>2.8E-3</v>
      </c>
      <c r="KU28" s="506">
        <v>-1.1000000000000001E-3</v>
      </c>
      <c r="KV28" s="6"/>
      <c r="KW28" s="6"/>
      <c r="KX28" s="6"/>
      <c r="KY28" s="6"/>
      <c r="KZ28" s="6"/>
      <c r="LA28" s="6"/>
      <c r="LB28" s="6"/>
      <c r="LC28" s="6"/>
      <c r="LD28" s="6"/>
      <c r="LE28" s="6"/>
      <c r="LF28" s="6"/>
      <c r="LG28" s="6"/>
      <c r="LH28" s="6"/>
      <c r="LI28" s="6"/>
      <c r="LJ28" s="6"/>
      <c r="LK28" s="6"/>
      <c r="LL28" s="31">
        <f t="shared" si="12"/>
        <v>-1.35E-2</v>
      </c>
      <c r="LM28" s="31">
        <f t="shared" si="13"/>
        <v>-2.5818181818181812E-3</v>
      </c>
      <c r="LN28" s="31">
        <f t="shared" si="14"/>
        <v>3.8E-3</v>
      </c>
      <c r="MN28" s="55">
        <v>77.016999999999996</v>
      </c>
      <c r="MO28" s="55">
        <v>78.909000000000006</v>
      </c>
      <c r="MP28" s="55">
        <v>78.972999999999999</v>
      </c>
      <c r="MQ28" s="55">
        <v>79.09</v>
      </c>
      <c r="MR28" s="55"/>
      <c r="MS28" s="4" t="s">
        <v>63</v>
      </c>
      <c r="MT28" s="55"/>
      <c r="MU28" s="6"/>
      <c r="MV28" s="6"/>
      <c r="MW28" s="6"/>
      <c r="MX28" s="6"/>
      <c r="MY28" s="6"/>
      <c r="MZ28" s="6"/>
      <c r="NA28" s="6"/>
      <c r="NB28" s="6"/>
      <c r="NC28" s="6"/>
      <c r="ND28" s="6"/>
      <c r="NE28" s="6"/>
      <c r="NF28" s="6"/>
      <c r="NG28" s="6"/>
      <c r="NH28" s="6"/>
      <c r="NI28" s="6"/>
      <c r="NJ28" s="6"/>
      <c r="NK28" s="6"/>
      <c r="NL28" s="6"/>
      <c r="NM28" s="6"/>
      <c r="NN28" s="6"/>
      <c r="NO28" s="6"/>
      <c r="NP28" s="6"/>
      <c r="NQ28" s="6"/>
      <c r="NR28" s="6"/>
      <c r="NS28" s="6"/>
      <c r="NT28" s="6"/>
      <c r="NU28" s="6"/>
      <c r="NV28" s="6"/>
      <c r="NW28" s="6"/>
      <c r="NX28" s="6"/>
      <c r="NY28" s="6"/>
      <c r="NZ28" s="31">
        <f t="shared" si="15"/>
        <v>0</v>
      </c>
      <c r="OA28" s="31" t="e">
        <f t="shared" si="16"/>
        <v>#DIV/0!</v>
      </c>
      <c r="OB28" s="31">
        <f t="shared" si="17"/>
        <v>0</v>
      </c>
      <c r="PF28" s="55">
        <v>77.016999999999996</v>
      </c>
      <c r="PG28" s="55">
        <v>78.909000000000006</v>
      </c>
      <c r="PH28" s="55">
        <v>78.972999999999999</v>
      </c>
      <c r="PI28" s="55">
        <v>79.09</v>
      </c>
      <c r="PJ28" s="55"/>
      <c r="PK28" s="55"/>
      <c r="PL28" s="4" t="s">
        <v>63</v>
      </c>
      <c r="PM28" s="55"/>
      <c r="PN28" s="6"/>
      <c r="PO28" s="6"/>
      <c r="PP28" s="6"/>
      <c r="PQ28" s="6"/>
      <c r="PR28" s="6"/>
      <c r="PS28" s="6"/>
      <c r="PT28" s="6"/>
      <c r="PU28" s="6"/>
      <c r="PV28" s="6"/>
      <c r="PW28" s="6"/>
      <c r="PX28" s="6"/>
      <c r="PY28" s="6"/>
      <c r="PZ28" s="6"/>
      <c r="QA28" s="6"/>
      <c r="QB28" s="6"/>
      <c r="QC28" s="6"/>
      <c r="QD28" s="6"/>
      <c r="QE28" s="6"/>
      <c r="QF28" s="6"/>
      <c r="QG28" s="6"/>
      <c r="QH28" s="6"/>
      <c r="QI28" s="6"/>
      <c r="QJ28" s="6"/>
      <c r="QK28" s="6"/>
      <c r="QL28" s="6"/>
      <c r="QM28" s="6"/>
      <c r="QN28" s="6"/>
      <c r="QO28" s="6"/>
      <c r="QP28" s="6"/>
      <c r="QQ28" s="6"/>
      <c r="QR28" s="6"/>
      <c r="QS28" s="31">
        <f t="shared" si="18"/>
        <v>0</v>
      </c>
      <c r="QT28" s="31" t="e">
        <f t="shared" si="19"/>
        <v>#DIV/0!</v>
      </c>
      <c r="QU28" s="31">
        <f t="shared" si="20"/>
        <v>0</v>
      </c>
    </row>
    <row r="29" spans="29:463" ht="15.75" thickBot="1" x14ac:dyDescent="0.3">
      <c r="AC29" s="4" t="s">
        <v>64</v>
      </c>
      <c r="AD29" s="5">
        <v>1.0446200000000001</v>
      </c>
      <c r="AE29" s="6"/>
      <c r="AF29" s="6">
        <v>4.1999999999999997E-3</v>
      </c>
      <c r="AG29" s="6">
        <v>-2.5000000000000001E-3</v>
      </c>
      <c r="AH29" s="6">
        <v>9.4999999999999998E-3</v>
      </c>
      <c r="AI29" s="6"/>
      <c r="AJ29" s="6"/>
      <c r="AK29" s="6">
        <v>2.8E-3</v>
      </c>
      <c r="AL29" s="6">
        <v>3.5999999999999999E-3</v>
      </c>
      <c r="AM29" s="6">
        <v>-5.4999999999999997E-3</v>
      </c>
      <c r="AN29" s="6">
        <v>3.3999999999999998E-3</v>
      </c>
      <c r="AO29" s="6">
        <v>-4.0000000000000001E-3</v>
      </c>
      <c r="AP29" s="6"/>
      <c r="AQ29" s="6"/>
      <c r="AR29" s="6">
        <v>4.0000000000000002E-4</v>
      </c>
      <c r="AS29" s="6">
        <v>1.6000000000000001E-3</v>
      </c>
      <c r="AT29" s="6">
        <v>1.6000000000000001E-3</v>
      </c>
      <c r="AU29" s="6">
        <v>6.1000000000000004E-3</v>
      </c>
      <c r="AV29" s="6">
        <v>-2.9999999999999997E-4</v>
      </c>
      <c r="AW29" s="6"/>
      <c r="AX29" s="6"/>
      <c r="AY29" s="6">
        <v>1.5E-3</v>
      </c>
      <c r="AZ29" s="6">
        <v>-6.1999999999999998E-3</v>
      </c>
      <c r="BA29" s="6">
        <v>-2.8E-3</v>
      </c>
      <c r="BB29" s="6">
        <v>-3.0000000000000001E-3</v>
      </c>
      <c r="BC29" s="6">
        <v>1.1999999999999999E-3</v>
      </c>
      <c r="BD29" s="6"/>
      <c r="BE29" s="6"/>
      <c r="BF29" s="6">
        <v>-2.0000000000000001E-4</v>
      </c>
      <c r="BG29" s="6">
        <v>-1.6999999999999999E-3</v>
      </c>
      <c r="BH29" s="6">
        <v>3.8999999999999998E-3</v>
      </c>
      <c r="BI29" s="6">
        <v>8.9999999999999998E-4</v>
      </c>
      <c r="BJ29" s="31">
        <f t="shared" si="0"/>
        <v>-6.1999999999999998E-3</v>
      </c>
      <c r="BK29" s="31">
        <f t="shared" si="1"/>
        <v>6.5909090909090908E-4</v>
      </c>
      <c r="BL29" s="31">
        <f t="shared" si="2"/>
        <v>9.4999999999999998E-3</v>
      </c>
      <c r="CN29" s="277">
        <v>1.0446200000000001</v>
      </c>
      <c r="CO29" s="4" t="s">
        <v>64</v>
      </c>
      <c r="CP29" s="55">
        <v>1.0498700000000001</v>
      </c>
      <c r="CQ29" s="6">
        <v>-5.9999999999999995E-4</v>
      </c>
      <c r="CR29" s="6"/>
      <c r="CS29" s="6"/>
      <c r="CT29" s="6">
        <v>-8.0000000000000004E-4</v>
      </c>
      <c r="CU29" s="6">
        <v>1E-4</v>
      </c>
      <c r="CV29" s="6">
        <v>1E-3</v>
      </c>
      <c r="CW29" s="6">
        <v>3.7000000000000002E-3</v>
      </c>
      <c r="CX29" s="6">
        <v>-1.5E-3</v>
      </c>
      <c r="CY29" s="6"/>
      <c r="CZ29" s="8"/>
      <c r="DA29" s="6">
        <v>-5.0000000000000001E-4</v>
      </c>
      <c r="DB29" s="6">
        <v>4.0000000000000001E-3</v>
      </c>
      <c r="DC29" s="6">
        <v>-9.5999999999999992E-3</v>
      </c>
      <c r="DD29" s="6">
        <v>-3.3999999999999998E-3</v>
      </c>
      <c r="DE29" s="6">
        <v>1.2999999999999999E-3</v>
      </c>
      <c r="DF29" s="6"/>
      <c r="DG29" s="8"/>
      <c r="DH29" s="6">
        <v>2.0999999999999999E-3</v>
      </c>
      <c r="DI29" s="6">
        <v>-1E-4</v>
      </c>
      <c r="DJ29" s="6">
        <v>4.0000000000000001E-3</v>
      </c>
      <c r="DK29" s="6">
        <v>-2.5999999999999999E-3</v>
      </c>
      <c r="DL29" s="6">
        <v>-1.5E-3</v>
      </c>
      <c r="DM29" s="6"/>
      <c r="DN29" s="6"/>
      <c r="DO29" s="6">
        <v>5.0000000000000001E-4</v>
      </c>
      <c r="DP29" s="6">
        <v>1.6000000000000001E-3</v>
      </c>
      <c r="DQ29" s="6">
        <v>0</v>
      </c>
      <c r="DR29" s="6">
        <v>2.9999999999999997E-4</v>
      </c>
      <c r="DS29" s="6"/>
      <c r="DT29" s="6"/>
      <c r="DU29" s="6"/>
      <c r="DV29" s="31">
        <f t="shared" si="3"/>
        <v>-9.5999999999999992E-3</v>
      </c>
      <c r="DW29" s="31">
        <f t="shared" si="4"/>
        <v>-9.9999999999999964E-5</v>
      </c>
      <c r="DX29" s="31">
        <f t="shared" si="5"/>
        <v>4.0000000000000001E-3</v>
      </c>
      <c r="FA29" s="55">
        <v>1.0446200000000001</v>
      </c>
      <c r="FB29" s="55">
        <v>1.0498700000000001</v>
      </c>
      <c r="FC29" s="4" t="s">
        <v>64</v>
      </c>
      <c r="FD29" s="55">
        <v>1.04128</v>
      </c>
      <c r="FE29" s="6">
        <v>-5.0000000000000001E-4</v>
      </c>
      <c r="FF29" s="6"/>
      <c r="FG29" s="6"/>
      <c r="FH29" s="6">
        <v>-1.6000000000000001E-3</v>
      </c>
      <c r="FI29" s="6">
        <v>2.3E-3</v>
      </c>
      <c r="FJ29" s="6">
        <v>-3.8E-3</v>
      </c>
      <c r="FK29" s="6">
        <v>-1E-4</v>
      </c>
      <c r="FL29" s="6">
        <v>-2.8999999999999998E-3</v>
      </c>
      <c r="FM29" s="6"/>
      <c r="FN29" s="8"/>
      <c r="FO29" s="6">
        <v>-1E-4</v>
      </c>
      <c r="FP29" s="6">
        <v>-2.8999999999999998E-3</v>
      </c>
      <c r="FQ29" s="6">
        <v>2.7000000000000001E-3</v>
      </c>
      <c r="FR29" s="6">
        <v>6.9999999999999999E-4</v>
      </c>
      <c r="FS29" s="6">
        <v>-2.0000000000000001E-4</v>
      </c>
      <c r="FT29" s="6"/>
      <c r="FU29" s="8"/>
      <c r="FV29" s="6">
        <v>1.6000000000000001E-3</v>
      </c>
      <c r="FW29" s="6">
        <v>-2.2000000000000001E-3</v>
      </c>
      <c r="FX29" s="6">
        <v>-1E-4</v>
      </c>
      <c r="FY29" s="6">
        <v>4.0000000000000002E-4</v>
      </c>
      <c r="FZ29" s="6">
        <v>-4.3E-3</v>
      </c>
      <c r="GA29" s="6"/>
      <c r="GB29" s="6"/>
      <c r="GC29" s="6">
        <v>-2.9999999999999997E-4</v>
      </c>
      <c r="GD29" s="6">
        <v>3.8E-3</v>
      </c>
      <c r="GE29" s="6">
        <v>9.2999999999999992E-3</v>
      </c>
      <c r="GF29" s="6">
        <v>2E-3</v>
      </c>
      <c r="GG29" s="6">
        <v>-8.9999999999999998E-4</v>
      </c>
      <c r="GH29" s="6"/>
      <c r="GI29" s="6"/>
      <c r="GJ29" s="31">
        <f t="shared" si="6"/>
        <v>-4.3E-3</v>
      </c>
      <c r="GK29" s="31">
        <f t="shared" si="7"/>
        <v>1.38095238095238E-4</v>
      </c>
      <c r="GL29" s="31">
        <f t="shared" si="8"/>
        <v>9.2999999999999992E-3</v>
      </c>
      <c r="IB29" s="55">
        <v>1.0446200000000001</v>
      </c>
      <c r="IC29" s="55">
        <v>1.0498700000000001</v>
      </c>
      <c r="ID29" s="55">
        <v>1.04128</v>
      </c>
      <c r="IE29" s="4" t="s">
        <v>64</v>
      </c>
      <c r="IF29" s="55">
        <v>1.0431999999999999</v>
      </c>
      <c r="IG29" s="6">
        <v>2.8999999999999998E-3</v>
      </c>
      <c r="IH29" s="6">
        <v>1.4E-3</v>
      </c>
      <c r="II29" s="6">
        <v>2.8E-3</v>
      </c>
      <c r="IJ29" s="6">
        <v>4.3E-3</v>
      </c>
      <c r="IK29" s="6">
        <v>2.0999999999999999E-3</v>
      </c>
      <c r="IL29" s="6"/>
      <c r="IM29" s="6"/>
      <c r="IN29" s="6">
        <v>1.9E-3</v>
      </c>
      <c r="IO29" s="6">
        <v>-2.9999999999999997E-4</v>
      </c>
      <c r="IP29" s="6">
        <v>4.1999999999999997E-3</v>
      </c>
      <c r="IQ29" s="6">
        <v>-4.0000000000000002E-4</v>
      </c>
      <c r="IR29" s="6">
        <v>2.0999999999999999E-3</v>
      </c>
      <c r="IS29" s="6"/>
      <c r="IT29" s="6"/>
      <c r="IU29" s="6">
        <v>5.9999999999999995E-4</v>
      </c>
      <c r="IV29" s="6">
        <v>5.0000000000000001E-4</v>
      </c>
      <c r="IW29" s="6">
        <v>6.3E-3</v>
      </c>
      <c r="IX29" s="6">
        <v>2.7000000000000001E-3</v>
      </c>
      <c r="IY29" s="6">
        <v>-1E-3</v>
      </c>
      <c r="IZ29" s="6"/>
      <c r="JA29" s="6"/>
      <c r="JB29" s="6">
        <v>1E-4</v>
      </c>
      <c r="JC29" s="6">
        <v>-1E-3</v>
      </c>
      <c r="JD29" s="6">
        <v>-2.3E-3</v>
      </c>
      <c r="JE29" s="6">
        <v>-4.1000000000000003E-3</v>
      </c>
      <c r="JF29" s="6">
        <v>-1.1000000000000001E-3</v>
      </c>
      <c r="JG29" s="6"/>
      <c r="JH29" s="6"/>
      <c r="JI29" s="6">
        <v>1.6000000000000001E-3</v>
      </c>
      <c r="JJ29" s="6">
        <v>-1.9E-3</v>
      </c>
      <c r="JK29" s="6"/>
      <c r="JL29" s="31">
        <f t="shared" si="9"/>
        <v>-4.1000000000000003E-3</v>
      </c>
      <c r="JM29" s="31">
        <f t="shared" si="10"/>
        <v>9.7272727272727278E-4</v>
      </c>
      <c r="JN29" s="31">
        <f t="shared" si="11"/>
        <v>6.3E-3</v>
      </c>
      <c r="KA29" s="55">
        <v>1.0446200000000001</v>
      </c>
      <c r="KB29" s="55">
        <v>1.0498700000000001</v>
      </c>
      <c r="KC29" s="55">
        <v>1.04128</v>
      </c>
      <c r="KD29" s="55">
        <v>1.0431999999999999</v>
      </c>
      <c r="KE29" s="4" t="s">
        <v>64</v>
      </c>
      <c r="KF29" s="55">
        <v>1.0548</v>
      </c>
      <c r="KG29" s="6">
        <v>3.8E-3</v>
      </c>
      <c r="KH29" s="6">
        <v>-1.1000000000000001E-3</v>
      </c>
      <c r="KI29" s="6">
        <v>-5.0000000000000001E-4</v>
      </c>
      <c r="KJ29" s="6"/>
      <c r="KK29" s="6"/>
      <c r="KL29" s="6">
        <v>3.0999999999999999E-3</v>
      </c>
      <c r="KM29" s="6">
        <v>4.3E-3</v>
      </c>
      <c r="KN29" s="6">
        <v>1.1000000000000001E-3</v>
      </c>
      <c r="KO29" s="6">
        <v>-1.6999999999999999E-3</v>
      </c>
      <c r="KP29" s="6">
        <v>8.0000000000000004E-4</v>
      </c>
      <c r="KQ29" s="6"/>
      <c r="KR29" s="6"/>
      <c r="KS29" s="6">
        <v>-2.5999999999999999E-3</v>
      </c>
      <c r="KT29" s="6">
        <v>-1E-3</v>
      </c>
      <c r="KU29" s="506">
        <v>-4.0000000000000002E-4</v>
      </c>
      <c r="KV29" s="6"/>
      <c r="KW29" s="6"/>
      <c r="KX29" s="6"/>
      <c r="KY29" s="6"/>
      <c r="KZ29" s="6"/>
      <c r="LA29" s="6"/>
      <c r="LB29" s="6"/>
      <c r="LC29" s="6"/>
      <c r="LD29" s="6"/>
      <c r="LE29" s="6"/>
      <c r="LF29" s="6"/>
      <c r="LG29" s="6"/>
      <c r="LH29" s="6"/>
      <c r="LI29" s="6"/>
      <c r="LJ29" s="6"/>
      <c r="LK29" s="6"/>
      <c r="LL29" s="31">
        <f t="shared" si="12"/>
        <v>-2.5999999999999999E-3</v>
      </c>
      <c r="LM29" s="31">
        <f t="shared" si="13"/>
        <v>5.2727272727272735E-4</v>
      </c>
      <c r="LN29" s="31">
        <f t="shared" si="14"/>
        <v>4.3E-3</v>
      </c>
      <c r="MN29" s="55">
        <v>1.0446200000000001</v>
      </c>
      <c r="MO29" s="55">
        <v>1.0498700000000001</v>
      </c>
      <c r="MP29" s="55">
        <v>1.04128</v>
      </c>
      <c r="MQ29" s="55">
        <v>1.0431999999999999</v>
      </c>
      <c r="MR29" s="55"/>
      <c r="MS29" s="4" t="s">
        <v>64</v>
      </c>
      <c r="MT29" s="55"/>
      <c r="MU29" s="6"/>
      <c r="MV29" s="6"/>
      <c r="MW29" s="6"/>
      <c r="MX29" s="6"/>
      <c r="MY29" s="6"/>
      <c r="MZ29" s="6"/>
      <c r="NA29" s="6"/>
      <c r="NB29" s="6"/>
      <c r="NC29" s="6"/>
      <c r="ND29" s="6"/>
      <c r="NE29" s="6"/>
      <c r="NF29" s="6"/>
      <c r="NG29" s="6"/>
      <c r="NH29" s="6"/>
      <c r="NI29" s="6"/>
      <c r="NJ29" s="6"/>
      <c r="NK29" s="6"/>
      <c r="NL29" s="6"/>
      <c r="NM29" s="6"/>
      <c r="NN29" s="6"/>
      <c r="NO29" s="6"/>
      <c r="NP29" s="6"/>
      <c r="NQ29" s="6"/>
      <c r="NR29" s="6"/>
      <c r="NS29" s="6"/>
      <c r="NT29" s="6"/>
      <c r="NU29" s="6"/>
      <c r="NV29" s="6"/>
      <c r="NW29" s="6"/>
      <c r="NX29" s="6"/>
      <c r="NY29" s="6"/>
      <c r="NZ29" s="31">
        <f t="shared" si="15"/>
        <v>0</v>
      </c>
      <c r="OA29" s="31" t="e">
        <f t="shared" si="16"/>
        <v>#DIV/0!</v>
      </c>
      <c r="OB29" s="31">
        <f t="shared" si="17"/>
        <v>0</v>
      </c>
      <c r="PF29" s="55">
        <v>1.0446200000000001</v>
      </c>
      <c r="PG29" s="55">
        <v>1.0498700000000001</v>
      </c>
      <c r="PH29" s="55">
        <v>1.04128</v>
      </c>
      <c r="PI29" s="55">
        <v>1.0431999999999999</v>
      </c>
      <c r="PJ29" s="55"/>
      <c r="PK29" s="55"/>
      <c r="PL29" s="4" t="s">
        <v>64</v>
      </c>
      <c r="PM29" s="55"/>
      <c r="PN29" s="6"/>
      <c r="PO29" s="6"/>
      <c r="PP29" s="6"/>
      <c r="PQ29" s="6"/>
      <c r="PR29" s="6"/>
      <c r="PS29" s="6"/>
      <c r="PT29" s="6"/>
      <c r="PU29" s="6"/>
      <c r="PV29" s="6"/>
      <c r="PW29" s="6"/>
      <c r="PX29" s="6"/>
      <c r="PY29" s="6"/>
      <c r="PZ29" s="6"/>
      <c r="QA29" s="6"/>
      <c r="QB29" s="6"/>
      <c r="QC29" s="6"/>
      <c r="QD29" s="6"/>
      <c r="QE29" s="6"/>
      <c r="QF29" s="6"/>
      <c r="QG29" s="6"/>
      <c r="QH29" s="6"/>
      <c r="QI29" s="6"/>
      <c r="QJ29" s="6"/>
      <c r="QK29" s="6"/>
      <c r="QL29" s="6"/>
      <c r="QM29" s="6"/>
      <c r="QN29" s="6"/>
      <c r="QO29" s="6"/>
      <c r="QP29" s="6"/>
      <c r="QQ29" s="6"/>
      <c r="QR29" s="6"/>
      <c r="QS29" s="31">
        <f t="shared" si="18"/>
        <v>0</v>
      </c>
      <c r="QT29" s="31" t="e">
        <f t="shared" si="19"/>
        <v>#DIV/0!</v>
      </c>
      <c r="QU29" s="31">
        <f t="shared" si="20"/>
        <v>0</v>
      </c>
    </row>
    <row r="30" spans="29:463" ht="15.75" thickBot="1" x14ac:dyDescent="0.3">
      <c r="AC30" s="4" t="s">
        <v>65</v>
      </c>
      <c r="AD30" s="5">
        <v>0.96079999999999999</v>
      </c>
      <c r="AE30" s="6"/>
      <c r="AF30" s="6">
        <v>-1.2E-2</v>
      </c>
      <c r="AG30" s="6">
        <v>-4.3E-3</v>
      </c>
      <c r="AH30" s="6">
        <v>8.2000000000000007E-3</v>
      </c>
      <c r="AI30" s="6"/>
      <c r="AJ30" s="6"/>
      <c r="AK30" s="6">
        <v>-1.4E-3</v>
      </c>
      <c r="AL30" s="6">
        <v>-2.5000000000000001E-3</v>
      </c>
      <c r="AM30" s="6">
        <v>1E-4</v>
      </c>
      <c r="AN30" s="6">
        <v>4.4999999999999997E-3</v>
      </c>
      <c r="AO30" s="6">
        <v>6.4000000000000003E-3</v>
      </c>
      <c r="AP30" s="6"/>
      <c r="AQ30" s="6"/>
      <c r="AR30" s="6">
        <v>-1.5E-3</v>
      </c>
      <c r="AS30" s="6">
        <v>-6.9999999999999999E-4</v>
      </c>
      <c r="AT30" s="6">
        <v>-4.7000000000000002E-3</v>
      </c>
      <c r="AU30" s="6">
        <v>5.4999999999999997E-3</v>
      </c>
      <c r="AV30" s="6">
        <v>-4.4000000000000003E-3</v>
      </c>
      <c r="AW30" s="6"/>
      <c r="AX30" s="6"/>
      <c r="AY30" s="6">
        <v>2.0999999999999999E-3</v>
      </c>
      <c r="AZ30" s="6">
        <v>-8.0000000000000004E-4</v>
      </c>
      <c r="BA30" s="6">
        <v>2.2000000000000001E-3</v>
      </c>
      <c r="BB30" s="6">
        <v>-5.8999999999999999E-3</v>
      </c>
      <c r="BC30" s="6">
        <v>2.5000000000000001E-3</v>
      </c>
      <c r="BD30" s="6"/>
      <c r="BE30" s="6"/>
      <c r="BF30" s="6">
        <v>1.1999999999999999E-3</v>
      </c>
      <c r="BG30" s="6">
        <v>-1.1999999999999999E-3</v>
      </c>
      <c r="BH30" s="6">
        <v>4.5999999999999999E-3</v>
      </c>
      <c r="BI30" s="6">
        <v>2.3E-3</v>
      </c>
      <c r="BJ30" s="31">
        <f t="shared" si="0"/>
        <v>-1.2E-2</v>
      </c>
      <c r="BK30" s="31">
        <f t="shared" si="1"/>
        <v>9.0909090909089572E-6</v>
      </c>
      <c r="BL30" s="31">
        <f t="shared" si="2"/>
        <v>8.2000000000000007E-3</v>
      </c>
      <c r="CN30" s="277">
        <v>0.96079999999999999</v>
      </c>
      <c r="CO30" s="4" t="s">
        <v>65</v>
      </c>
      <c r="CP30" s="55">
        <v>0.95298000000000005</v>
      </c>
      <c r="CQ30" s="6">
        <v>-6.1000000000000004E-3</v>
      </c>
      <c r="CR30" s="6"/>
      <c r="CS30" s="6"/>
      <c r="CT30" s="6">
        <v>-1.6000000000000001E-3</v>
      </c>
      <c r="CU30" s="6">
        <v>2.7000000000000001E-3</v>
      </c>
      <c r="CV30" s="6">
        <v>-1.0699999999999999E-2</v>
      </c>
      <c r="CW30" s="6">
        <v>6.7999999999999996E-3</v>
      </c>
      <c r="CX30" s="6">
        <v>-4.7000000000000002E-3</v>
      </c>
      <c r="CY30" s="6"/>
      <c r="CZ30" s="9"/>
      <c r="DA30" s="6">
        <v>-1.5E-3</v>
      </c>
      <c r="DB30" s="6">
        <v>-1E-4</v>
      </c>
      <c r="DC30" s="6">
        <v>8.9999999999999998E-4</v>
      </c>
      <c r="DD30" s="6">
        <v>5.3E-3</v>
      </c>
      <c r="DE30" s="6">
        <v>1.6000000000000001E-3</v>
      </c>
      <c r="DF30" s="6"/>
      <c r="DG30" s="9"/>
      <c r="DH30" s="6">
        <v>-8.0000000000000004E-4</v>
      </c>
      <c r="DI30" s="6">
        <v>2.8999999999999998E-3</v>
      </c>
      <c r="DJ30" s="6">
        <v>-2.7000000000000001E-3</v>
      </c>
      <c r="DK30" s="6">
        <v>-6.4000000000000003E-3</v>
      </c>
      <c r="DL30" s="6">
        <v>-1E-3</v>
      </c>
      <c r="DM30" s="6"/>
      <c r="DN30" s="10"/>
      <c r="DO30" s="6">
        <v>1.04E-2</v>
      </c>
      <c r="DP30" s="6">
        <v>1.2999999999999999E-3</v>
      </c>
      <c r="DQ30" s="6">
        <v>-7.3000000000000001E-3</v>
      </c>
      <c r="DR30" s="6">
        <v>-5.1000000000000004E-3</v>
      </c>
      <c r="DS30" s="6"/>
      <c r="DT30" s="6"/>
      <c r="DU30" s="6"/>
      <c r="DV30" s="31">
        <f t="shared" si="3"/>
        <v>-1.0699999999999999E-2</v>
      </c>
      <c r="DW30" s="31">
        <f t="shared" si="4"/>
        <v>-8.0499999999999983E-4</v>
      </c>
      <c r="DX30" s="31">
        <f t="shared" si="5"/>
        <v>1.04E-2</v>
      </c>
      <c r="FA30" s="55">
        <v>0.96079999999999999</v>
      </c>
      <c r="FB30" s="55">
        <v>0.95298000000000005</v>
      </c>
      <c r="FC30" s="4" t="s">
        <v>65</v>
      </c>
      <c r="FD30" s="55">
        <v>0.93379000000000001</v>
      </c>
      <c r="FE30" s="6">
        <v>7.9000000000000008E-3</v>
      </c>
      <c r="FF30" s="6"/>
      <c r="FG30" s="6"/>
      <c r="FH30" s="6">
        <v>2.8999999999999998E-3</v>
      </c>
      <c r="FI30" s="6">
        <v>2.7000000000000001E-3</v>
      </c>
      <c r="FJ30" s="6">
        <v>-8.0000000000000004E-4</v>
      </c>
      <c r="FK30" s="6">
        <v>-1.4E-3</v>
      </c>
      <c r="FL30" s="6">
        <v>1.6999999999999999E-3</v>
      </c>
      <c r="FM30" s="6"/>
      <c r="FN30" s="9"/>
      <c r="FO30" s="6">
        <v>2.0999999999999999E-3</v>
      </c>
      <c r="FP30" s="6">
        <v>-1E-3</v>
      </c>
      <c r="FQ30" s="6">
        <v>-1.6999999999999999E-3</v>
      </c>
      <c r="FR30" s="6">
        <v>-2.2000000000000001E-3</v>
      </c>
      <c r="FS30" s="6">
        <v>4.1999999999999997E-3</v>
      </c>
      <c r="FT30" s="6"/>
      <c r="FU30" s="9"/>
      <c r="FV30" s="6">
        <v>2.8E-3</v>
      </c>
      <c r="FW30" s="6">
        <v>-2.8E-3</v>
      </c>
      <c r="FX30" s="6">
        <v>2.7000000000000001E-3</v>
      </c>
      <c r="FY30" s="6">
        <v>4.5999999999999999E-3</v>
      </c>
      <c r="FZ30" s="6">
        <v>2.0000000000000001E-4</v>
      </c>
      <c r="GA30" s="6"/>
      <c r="GB30" s="10"/>
      <c r="GC30" s="6">
        <v>2.5000000000000001E-3</v>
      </c>
      <c r="GD30" s="6">
        <v>1.9E-3</v>
      </c>
      <c r="GE30" s="6">
        <v>-4.7999999999999996E-3</v>
      </c>
      <c r="GF30" s="6">
        <v>1.2999999999999999E-3</v>
      </c>
      <c r="GG30" s="6">
        <v>-3.2000000000000002E-3</v>
      </c>
      <c r="GH30" s="6"/>
      <c r="GI30" s="6"/>
      <c r="GJ30" s="31">
        <f t="shared" si="6"/>
        <v>-4.7999999999999996E-3</v>
      </c>
      <c r="GK30" s="31">
        <f t="shared" si="7"/>
        <v>9.3333333333333311E-4</v>
      </c>
      <c r="GL30" s="31">
        <f t="shared" si="8"/>
        <v>7.9000000000000008E-3</v>
      </c>
      <c r="IB30" s="55">
        <v>0.96079999999999999</v>
      </c>
      <c r="IC30" s="55">
        <v>0.95298000000000005</v>
      </c>
      <c r="ID30" s="55">
        <v>0.93379000000000001</v>
      </c>
      <c r="IE30" s="4" t="s">
        <v>65</v>
      </c>
      <c r="IF30" s="55">
        <v>0.95050000000000001</v>
      </c>
      <c r="IG30" s="6">
        <v>-2.0000000000000001E-4</v>
      </c>
      <c r="IH30" s="6">
        <v>-3.7000000000000002E-3</v>
      </c>
      <c r="II30" s="6">
        <v>6.7000000000000002E-3</v>
      </c>
      <c r="IJ30" s="6">
        <v>1.2999999999999999E-3</v>
      </c>
      <c r="IK30" s="6">
        <v>8.0000000000000004E-4</v>
      </c>
      <c r="IL30" s="6"/>
      <c r="IM30" s="6"/>
      <c r="IN30" s="6">
        <v>-1.9E-3</v>
      </c>
      <c r="IO30" s="6">
        <v>8.9999999999999998E-4</v>
      </c>
      <c r="IP30" s="6">
        <v>6.3E-3</v>
      </c>
      <c r="IQ30" s="6">
        <v>-2E-3</v>
      </c>
      <c r="IR30" s="6">
        <v>3.0000000000000001E-3</v>
      </c>
      <c r="IS30" s="6"/>
      <c r="IT30" s="6"/>
      <c r="IU30" s="6">
        <v>3.5000000000000001E-3</v>
      </c>
      <c r="IV30" s="6">
        <v>-8.0000000000000004E-4</v>
      </c>
      <c r="IW30" s="6">
        <v>-2.0000000000000001E-4</v>
      </c>
      <c r="IX30" s="6">
        <v>-5.9999999999999995E-4</v>
      </c>
      <c r="IY30" s="6">
        <v>1.4E-3</v>
      </c>
      <c r="IZ30" s="6"/>
      <c r="JA30" s="6"/>
      <c r="JB30" s="6">
        <v>-5.4999999999999997E-3</v>
      </c>
      <c r="JC30" s="6">
        <v>1.5E-3</v>
      </c>
      <c r="JD30" s="6">
        <v>-7.4999999999999997E-3</v>
      </c>
      <c r="JE30" s="6">
        <v>0</v>
      </c>
      <c r="JF30" s="6">
        <v>2.5000000000000001E-3</v>
      </c>
      <c r="JG30" s="6"/>
      <c r="JH30" s="6"/>
      <c r="JI30" s="6">
        <v>2.7000000000000001E-3</v>
      </c>
      <c r="JJ30" s="6">
        <v>-5.4999999999999997E-3</v>
      </c>
      <c r="JK30" s="6"/>
      <c r="JL30" s="31">
        <f t="shared" si="9"/>
        <v>-7.4999999999999997E-3</v>
      </c>
      <c r="JM30" s="31">
        <f t="shared" si="10"/>
        <v>1.2272727272727286E-4</v>
      </c>
      <c r="JN30" s="31">
        <f t="shared" si="11"/>
        <v>6.7000000000000002E-3</v>
      </c>
      <c r="KA30" s="55">
        <v>0.96079999999999999</v>
      </c>
      <c r="KB30" s="55">
        <v>0.95298000000000005</v>
      </c>
      <c r="KC30" s="55">
        <v>0.93379000000000001</v>
      </c>
      <c r="KD30" s="55">
        <v>0.95050000000000001</v>
      </c>
      <c r="KE30" s="4" t="s">
        <v>65</v>
      </c>
      <c r="KF30" s="55">
        <v>0.94350000000000001</v>
      </c>
      <c r="KG30" s="6">
        <v>-1.2999999999999999E-3</v>
      </c>
      <c r="KH30" s="6">
        <v>2.0000000000000001E-4</v>
      </c>
      <c r="KI30" s="6">
        <v>1E-4</v>
      </c>
      <c r="KJ30" s="6"/>
      <c r="KK30" s="6"/>
      <c r="KL30" s="6">
        <v>-1.6000000000000001E-3</v>
      </c>
      <c r="KM30" s="6">
        <v>4.4000000000000003E-3</v>
      </c>
      <c r="KN30" s="6">
        <v>-2.8E-3</v>
      </c>
      <c r="KO30" s="6">
        <v>-5.0000000000000001E-4</v>
      </c>
      <c r="KP30" s="6">
        <v>-1.9E-3</v>
      </c>
      <c r="KQ30" s="6"/>
      <c r="KR30" s="6"/>
      <c r="KS30" s="6">
        <v>-3.2000000000000002E-3</v>
      </c>
      <c r="KT30" s="6">
        <v>-1E-3</v>
      </c>
      <c r="KU30" s="506">
        <v>-1.6999999999999999E-3</v>
      </c>
      <c r="KV30" s="6"/>
      <c r="KW30" s="6"/>
      <c r="KX30" s="6"/>
      <c r="KY30" s="6"/>
      <c r="KZ30" s="6"/>
      <c r="LA30" s="6"/>
      <c r="LB30" s="6"/>
      <c r="LC30" s="6"/>
      <c r="LD30" s="6"/>
      <c r="LE30" s="6"/>
      <c r="LF30" s="6"/>
      <c r="LG30" s="6"/>
      <c r="LH30" s="6"/>
      <c r="LI30" s="6"/>
      <c r="LJ30" s="6"/>
      <c r="LK30" s="6"/>
      <c r="LL30" s="31">
        <f t="shared" si="12"/>
        <v>-3.2000000000000002E-3</v>
      </c>
      <c r="LM30" s="31">
        <f t="shared" si="13"/>
        <v>-8.454545454545454E-4</v>
      </c>
      <c r="LN30" s="31">
        <f t="shared" si="14"/>
        <v>4.4000000000000003E-3</v>
      </c>
      <c r="MN30" s="55">
        <v>0.96079999999999999</v>
      </c>
      <c r="MO30" s="55">
        <v>0.95298000000000005</v>
      </c>
      <c r="MP30" s="55">
        <v>0.93379000000000001</v>
      </c>
      <c r="MQ30" s="55">
        <v>0.95050000000000001</v>
      </c>
      <c r="MR30" s="55"/>
      <c r="MS30" s="4" t="s">
        <v>65</v>
      </c>
      <c r="MT30" s="55"/>
      <c r="MU30" s="6"/>
      <c r="MV30" s="6"/>
      <c r="MW30" s="6"/>
      <c r="MX30" s="6"/>
      <c r="MY30" s="6"/>
      <c r="MZ30" s="6"/>
      <c r="NA30" s="6"/>
      <c r="NB30" s="6"/>
      <c r="NC30" s="6"/>
      <c r="ND30" s="6"/>
      <c r="NE30" s="6"/>
      <c r="NF30" s="6"/>
      <c r="NG30" s="6"/>
      <c r="NH30" s="6"/>
      <c r="NI30" s="6"/>
      <c r="NJ30" s="6"/>
      <c r="NK30" s="6"/>
      <c r="NL30" s="6"/>
      <c r="NM30" s="6"/>
      <c r="NN30" s="6"/>
      <c r="NO30" s="6"/>
      <c r="NP30" s="6"/>
      <c r="NQ30" s="6"/>
      <c r="NR30" s="6"/>
      <c r="NS30" s="6"/>
      <c r="NT30" s="6"/>
      <c r="NU30" s="6"/>
      <c r="NV30" s="6"/>
      <c r="NW30" s="6"/>
      <c r="NX30" s="6"/>
      <c r="NY30" s="6"/>
      <c r="NZ30" s="31">
        <f t="shared" si="15"/>
        <v>0</v>
      </c>
      <c r="OA30" s="31" t="e">
        <f t="shared" si="16"/>
        <v>#DIV/0!</v>
      </c>
      <c r="OB30" s="31">
        <f t="shared" si="17"/>
        <v>0</v>
      </c>
      <c r="PF30" s="55">
        <v>0.96079999999999999</v>
      </c>
      <c r="PG30" s="55">
        <v>0.95298000000000005</v>
      </c>
      <c r="PH30" s="55">
        <v>0.93379000000000001</v>
      </c>
      <c r="PI30" s="55">
        <v>0.95050000000000001</v>
      </c>
      <c r="PJ30" s="55"/>
      <c r="PK30" s="55"/>
      <c r="PL30" s="4" t="s">
        <v>65</v>
      </c>
      <c r="PM30" s="55"/>
      <c r="PN30" s="6"/>
      <c r="PO30" s="6"/>
      <c r="PP30" s="6"/>
      <c r="PQ30" s="6"/>
      <c r="PR30" s="6"/>
      <c r="PS30" s="6"/>
      <c r="PT30" s="6"/>
      <c r="PU30" s="6"/>
      <c r="PV30" s="6"/>
      <c r="PW30" s="6"/>
      <c r="PX30" s="6"/>
      <c r="PY30" s="6"/>
      <c r="PZ30" s="6"/>
      <c r="QA30" s="6"/>
      <c r="QB30" s="6"/>
      <c r="QC30" s="6"/>
      <c r="QD30" s="6"/>
      <c r="QE30" s="6"/>
      <c r="QF30" s="6"/>
      <c r="QG30" s="6"/>
      <c r="QH30" s="6"/>
      <c r="QI30" s="6"/>
      <c r="QJ30" s="6"/>
      <c r="QK30" s="6"/>
      <c r="QL30" s="6"/>
      <c r="QM30" s="6"/>
      <c r="QN30" s="6"/>
      <c r="QO30" s="6"/>
      <c r="QP30" s="6"/>
      <c r="QQ30" s="6"/>
      <c r="QR30" s="6"/>
      <c r="QS30" s="31">
        <f t="shared" si="18"/>
        <v>0</v>
      </c>
      <c r="QT30" s="31" t="e">
        <f t="shared" si="19"/>
        <v>#DIV/0!</v>
      </c>
      <c r="QU30" s="31">
        <f t="shared" si="20"/>
        <v>0</v>
      </c>
    </row>
    <row r="31" spans="29:463" ht="15.75" thickBot="1" x14ac:dyDescent="0.3">
      <c r="AC31" s="32" t="s">
        <v>66</v>
      </c>
      <c r="AD31" s="33"/>
      <c r="AE31" s="34">
        <f>SUM(AE6, -AE13, -AE19,AE24,AE28:AE30)</f>
        <v>0</v>
      </c>
      <c r="AF31" s="34">
        <f>SUM(AF6, -AF13, -AF19,AF24,AF28:AF30)</f>
        <v>-2.5999999999999999E-2</v>
      </c>
      <c r="AG31" s="34">
        <f>SUM(AG6, -AG13, -AG19,AG24,AG28:AG30)</f>
        <v>-1.32E-2</v>
      </c>
      <c r="AH31" s="34">
        <f>SUM(AH6, -AH13, -AH19,AH24,AH28:AH30)</f>
        <v>9.8900000000000002E-2</v>
      </c>
      <c r="AI31" s="34">
        <f t="shared" ref="AI31:AO31" si="92">SUM(AI6, -AI13, -AI19,AI24,AI28:AI30)</f>
        <v>0</v>
      </c>
      <c r="AJ31" s="34">
        <f t="shared" si="92"/>
        <v>0</v>
      </c>
      <c r="AK31" s="34">
        <f>SUM(AK6, -AK13, -AK19,AK24,AK28:AK30)</f>
        <v>6.6999999999999994E-3</v>
      </c>
      <c r="AL31" s="34">
        <f t="shared" si="92"/>
        <v>6.1999999999999989E-3</v>
      </c>
      <c r="AM31" s="34">
        <f t="shared" si="92"/>
        <v>-1.0800000000000001E-2</v>
      </c>
      <c r="AN31" s="34">
        <f t="shared" si="92"/>
        <v>3.8899999999999997E-2</v>
      </c>
      <c r="AO31" s="34">
        <f t="shared" si="92"/>
        <v>1.8499999999999999E-2</v>
      </c>
      <c r="AP31" s="34">
        <f t="shared" ref="AP31:BF31" si="93">SUM(AP6, -AP13, -AP19,AP24,AP28:AP30)</f>
        <v>0</v>
      </c>
      <c r="AQ31" s="34">
        <f t="shared" si="93"/>
        <v>0</v>
      </c>
      <c r="AR31" s="34">
        <f t="shared" si="93"/>
        <v>-2.1500000000000002E-2</v>
      </c>
      <c r="AS31" s="34">
        <f t="shared" si="93"/>
        <v>1.8800000000000001E-2</v>
      </c>
      <c r="AT31" s="34">
        <f t="shared" si="93"/>
        <v>-1.7399999999999999E-2</v>
      </c>
      <c r="AU31" s="34">
        <f t="shared" si="93"/>
        <v>2.6500000000000003E-2</v>
      </c>
      <c r="AV31" s="34">
        <f t="shared" si="93"/>
        <v>-7.0999999999999995E-3</v>
      </c>
      <c r="AW31" s="34">
        <f t="shared" si="93"/>
        <v>0</v>
      </c>
      <c r="AX31" s="34">
        <f t="shared" si="93"/>
        <v>0</v>
      </c>
      <c r="AY31" s="34">
        <f t="shared" si="93"/>
        <v>1E-3</v>
      </c>
      <c r="AZ31" s="34">
        <f t="shared" si="93"/>
        <v>-4.19E-2</v>
      </c>
      <c r="BA31" s="34">
        <f t="shared" si="93"/>
        <v>9.0000000000000019E-4</v>
      </c>
      <c r="BB31" s="34">
        <f t="shared" si="93"/>
        <v>-3.4800000000000005E-2</v>
      </c>
      <c r="BC31" s="34">
        <f t="shared" si="93"/>
        <v>4.1200000000000001E-2</v>
      </c>
      <c r="BD31" s="34">
        <f t="shared" si="93"/>
        <v>0</v>
      </c>
      <c r="BE31" s="34">
        <f t="shared" si="93"/>
        <v>0</v>
      </c>
      <c r="BF31" s="34">
        <f t="shared" si="93"/>
        <v>-1.18E-2</v>
      </c>
      <c r="BG31" s="34">
        <f>SUM(BG6, -BG13, -BG19,BG24,BG28,BG29,BG30)</f>
        <v>-3.4999999999999988E-3</v>
      </c>
      <c r="BH31" s="34">
        <f>SUM(BH6, -BH13, -BH19,BH24,BH28:BH30)</f>
        <v>6.2600000000000003E-2</v>
      </c>
      <c r="BI31" s="34">
        <f>SUM(BI6, -BI13, -BI19,BI24,BI28,BI29,BI30)</f>
        <v>2.4199999999999999E-2</v>
      </c>
      <c r="BJ31" s="31">
        <f t="shared" si="0"/>
        <v>-4.19E-2</v>
      </c>
      <c r="BK31" s="31">
        <f t="shared" si="1"/>
        <v>5.0451612903225805E-3</v>
      </c>
      <c r="BL31" s="31">
        <f t="shared" si="2"/>
        <v>9.8900000000000002E-2</v>
      </c>
      <c r="BM31" s="33"/>
      <c r="BN31" s="33"/>
      <c r="BO31" s="33"/>
      <c r="BP31" s="33"/>
      <c r="BQ31" s="33"/>
      <c r="CN31" s="282"/>
      <c r="CO31" s="32" t="s">
        <v>66</v>
      </c>
      <c r="CP31" s="33"/>
      <c r="CQ31" s="34">
        <f>SUM(CQ6, -CQ13, -CQ19,CQ24,CQ28:CQ30)</f>
        <v>-1.78E-2</v>
      </c>
      <c r="CR31" s="34">
        <f>SUM(CR6, -CR13, -CR19,CR24,CR28:CR30)</f>
        <v>0</v>
      </c>
      <c r="CS31" s="34">
        <f>SUM(CS6, -CS13, -CS19,CS24,CS28:CS30)</f>
        <v>0</v>
      </c>
      <c r="CT31" s="34">
        <f>SUM(CT6, -CT13, -CT19,CT24,CT28:CT30)</f>
        <v>-6.8999999999999999E-3</v>
      </c>
      <c r="CU31" s="34">
        <f t="shared" ref="CU31:DA31" si="94">SUM(CU6, -CU13, -CU19,CU24,CU28:CU30)</f>
        <v>2.0199999999999999E-2</v>
      </c>
      <c r="CV31" s="34">
        <f t="shared" si="94"/>
        <v>-8.9900000000000008E-2</v>
      </c>
      <c r="CW31" s="34">
        <f t="shared" si="94"/>
        <v>8.3999999999999995E-3</v>
      </c>
      <c r="CX31" s="34">
        <f t="shared" si="94"/>
        <v>-1.6399999999999998E-2</v>
      </c>
      <c r="CY31" s="34">
        <f t="shared" si="94"/>
        <v>0</v>
      </c>
      <c r="CZ31" s="34">
        <f t="shared" si="94"/>
        <v>0</v>
      </c>
      <c r="DA31" s="34">
        <f t="shared" si="94"/>
        <v>0</v>
      </c>
      <c r="DB31" s="34">
        <f t="shared" ref="DB31:DR31" si="95">SUM(DB6, -DB13, -DB19,DB24,DB28:DB30)</f>
        <v>2.35E-2</v>
      </c>
      <c r="DC31" s="34">
        <f t="shared" si="95"/>
        <v>3.599999999999999E-3</v>
      </c>
      <c r="DD31" s="34">
        <f t="shared" si="95"/>
        <v>4.7000000000000002E-3</v>
      </c>
      <c r="DE31" s="34">
        <f t="shared" si="95"/>
        <v>2.06E-2</v>
      </c>
      <c r="DF31" s="34">
        <f t="shared" si="95"/>
        <v>0</v>
      </c>
      <c r="DG31" s="34">
        <f t="shared" si="95"/>
        <v>0</v>
      </c>
      <c r="DH31" s="34">
        <f t="shared" si="95"/>
        <v>-1.0200000000000001E-2</v>
      </c>
      <c r="DI31" s="34">
        <f t="shared" si="95"/>
        <v>9.5999999999999974E-3</v>
      </c>
      <c r="DJ31" s="34">
        <f t="shared" si="95"/>
        <v>4.3E-3</v>
      </c>
      <c r="DK31" s="34">
        <f t="shared" si="95"/>
        <v>-5.8900000000000001E-2</v>
      </c>
      <c r="DL31" s="34">
        <f t="shared" si="95"/>
        <v>2.1299999999999999E-2</v>
      </c>
      <c r="DM31" s="34">
        <f t="shared" si="95"/>
        <v>0</v>
      </c>
      <c r="DN31" s="34">
        <f t="shared" si="95"/>
        <v>0</v>
      </c>
      <c r="DO31" s="34">
        <f t="shared" si="95"/>
        <v>3.8600000000000002E-2</v>
      </c>
      <c r="DP31" s="34">
        <f t="shared" si="95"/>
        <v>-3.7999999999999987E-3</v>
      </c>
      <c r="DQ31" s="34">
        <f t="shared" si="95"/>
        <v>-3.61E-2</v>
      </c>
      <c r="DR31" s="34">
        <f t="shared" si="95"/>
        <v>-0.03</v>
      </c>
      <c r="DS31" s="34">
        <f>SUM(DS6, -DS13, -DS19,DS24,DS28,DS29,DS30)</f>
        <v>0</v>
      </c>
      <c r="DT31" s="34">
        <f>SUM(DT6, -DT13, -DT19,DT24,DT28:DT30)</f>
        <v>0</v>
      </c>
      <c r="DU31" s="34">
        <f>SUM(DU6, -DU13, -DU19,DU24,DU28,DU29,DU30)</f>
        <v>0</v>
      </c>
      <c r="DV31" s="31">
        <f t="shared" si="3"/>
        <v>-8.9900000000000008E-2</v>
      </c>
      <c r="DW31" s="31">
        <f t="shared" si="4"/>
        <v>-3.716129032258065E-3</v>
      </c>
      <c r="DX31" s="31">
        <f t="shared" si="5"/>
        <v>3.8600000000000002E-2</v>
      </c>
      <c r="FA31" s="282"/>
      <c r="FB31" s="33"/>
      <c r="FC31" s="32" t="s">
        <v>66</v>
      </c>
      <c r="FD31" s="33"/>
      <c r="FE31" s="34">
        <f>SUM(FE6, -FE13, -FE19,FE24,FE28:FE30)</f>
        <v>7.0000000000000001E-3</v>
      </c>
      <c r="FF31" s="34">
        <f>SUM(FF6, -FF13, -FF19,FF24,FF28:FF30)</f>
        <v>0</v>
      </c>
      <c r="FG31" s="34">
        <f>SUM(FG6, -FG13, -FG19,FG24,FG28:FG30)</f>
        <v>0</v>
      </c>
      <c r="FH31" s="34">
        <f>SUM(FH6, -FH13, -FH19,FH24,FH28:FH30)</f>
        <v>1.3299999999999999E-2</v>
      </c>
      <c r="FI31" s="34">
        <f t="shared" ref="FI31:FO31" si="96">SUM(FI6, -FI13, -FI19,FI24,FI28:FI30)</f>
        <v>8.5000000000000006E-3</v>
      </c>
      <c r="FJ31" s="34">
        <f t="shared" si="96"/>
        <v>-4.2000000000000003E-2</v>
      </c>
      <c r="FK31" s="34">
        <f t="shared" si="96"/>
        <v>8.4999999999999989E-3</v>
      </c>
      <c r="FL31" s="34">
        <f t="shared" si="96"/>
        <v>1.5100000000000002E-2</v>
      </c>
      <c r="FM31" s="34">
        <f t="shared" si="96"/>
        <v>0</v>
      </c>
      <c r="FN31" s="34">
        <f t="shared" si="96"/>
        <v>0</v>
      </c>
      <c r="FO31" s="34">
        <f t="shared" si="96"/>
        <v>1.0400000000000001E-2</v>
      </c>
      <c r="FP31" s="34">
        <f t="shared" ref="FP31:GF31" si="97">SUM(FP6, -FP13, -FP19,FP24,FP28:FP30)</f>
        <v>3.0999999999999995E-3</v>
      </c>
      <c r="FQ31" s="34">
        <f t="shared" si="97"/>
        <v>-1.8900000000000004E-2</v>
      </c>
      <c r="FR31" s="34">
        <f t="shared" si="97"/>
        <v>-6.6E-3</v>
      </c>
      <c r="FS31" s="34">
        <f t="shared" si="97"/>
        <v>1.09E-2</v>
      </c>
      <c r="FT31" s="34">
        <f t="shared" si="97"/>
        <v>0</v>
      </c>
      <c r="FU31" s="34">
        <f t="shared" si="97"/>
        <v>0</v>
      </c>
      <c r="FV31" s="34">
        <f t="shared" si="97"/>
        <v>1.78E-2</v>
      </c>
      <c r="FW31" s="34">
        <f t="shared" si="97"/>
        <v>-2.1299999999999999E-2</v>
      </c>
      <c r="FX31" s="34">
        <f t="shared" si="97"/>
        <v>8.6999999999999994E-3</v>
      </c>
      <c r="FY31" s="34">
        <f t="shared" si="97"/>
        <v>1.2400000000000001E-2</v>
      </c>
      <c r="FZ31" s="34">
        <f t="shared" si="97"/>
        <v>-3.4200000000000001E-2</v>
      </c>
      <c r="GA31" s="34">
        <f t="shared" si="97"/>
        <v>0</v>
      </c>
      <c r="GB31" s="34">
        <f t="shared" si="97"/>
        <v>0</v>
      </c>
      <c r="GC31" s="34">
        <f t="shared" si="97"/>
        <v>2.3599999999999996E-2</v>
      </c>
      <c r="GD31" s="34">
        <f t="shared" si="97"/>
        <v>3.3000000000000002E-2</v>
      </c>
      <c r="GE31" s="34">
        <f t="shared" si="97"/>
        <v>-2.9100000000000004E-2</v>
      </c>
      <c r="GF31" s="34">
        <f t="shared" si="97"/>
        <v>1.2199999999999999E-2</v>
      </c>
      <c r="GG31" s="34">
        <f>SUM(GG6, -GG13, -GG19,GG24,GG28,GG29,GG30)</f>
        <v>1.7199999999999997E-2</v>
      </c>
      <c r="GH31" s="34">
        <f>SUM(GH6, -GH13, -GH19,GH24,GH28:GH30)</f>
        <v>0</v>
      </c>
      <c r="GI31" s="34">
        <f>SUM(GI6, -GI13, -GI19,GI24,GI28,GI29,GI30)</f>
        <v>0</v>
      </c>
      <c r="GJ31" s="31">
        <f t="shared" si="6"/>
        <v>-4.2000000000000003E-2</v>
      </c>
      <c r="GK31" s="31">
        <f t="shared" si="7"/>
        <v>1.5999999999999992E-3</v>
      </c>
      <c r="GL31" s="31">
        <f t="shared" si="8"/>
        <v>3.3000000000000002E-2</v>
      </c>
      <c r="IB31" s="282"/>
      <c r="IC31" s="33"/>
      <c r="ID31" s="33"/>
      <c r="IE31" s="32" t="s">
        <v>66</v>
      </c>
      <c r="IF31" s="33"/>
      <c r="IG31" s="34">
        <f>SUM(IG6, -IG13, -IG19,IG24,IG28:IG30)</f>
        <v>1.8700000000000001E-2</v>
      </c>
      <c r="IH31" s="34">
        <f>SUM(IH6, -IH13, -IH19,IH24,IH28:IH30)</f>
        <v>-3.3500000000000002E-2</v>
      </c>
      <c r="II31" s="34">
        <f>SUM(II6, -II13, -II19,II24,II28:II30)</f>
        <v>3.56E-2</v>
      </c>
      <c r="IJ31" s="34">
        <f>SUM(IJ6, -IJ13, -IJ19,IJ24,IJ28:IJ30)</f>
        <v>1.7399999999999999E-2</v>
      </c>
      <c r="IK31" s="34">
        <f t="shared" ref="IK31:IQ31" si="98">SUM(IK6, -IK13, -IK19,IK24,IK28:IK30)</f>
        <v>2E-3</v>
      </c>
      <c r="IL31" s="34">
        <f t="shared" si="98"/>
        <v>0</v>
      </c>
      <c r="IM31" s="34">
        <f t="shared" si="98"/>
        <v>0</v>
      </c>
      <c r="IN31" s="34">
        <f t="shared" si="98"/>
        <v>5.4999999999999997E-3</v>
      </c>
      <c r="IO31" s="34">
        <f t="shared" si="98"/>
        <v>-1.3000000000000002E-3</v>
      </c>
      <c r="IP31" s="34">
        <f t="shared" si="98"/>
        <v>3.9100000000000003E-2</v>
      </c>
      <c r="IQ31" s="34">
        <f t="shared" si="98"/>
        <v>-2.5099999999999997E-2</v>
      </c>
      <c r="IR31" s="34">
        <f t="shared" ref="IR31:JH31" si="99">SUM(IR6, -IR13, -IR19,IR24,IR28:IR30)</f>
        <v>3.6399999999999995E-2</v>
      </c>
      <c r="IS31" s="34">
        <f t="shared" si="99"/>
        <v>0</v>
      </c>
      <c r="IT31" s="34">
        <f t="shared" si="99"/>
        <v>0</v>
      </c>
      <c r="IU31" s="34">
        <f t="shared" si="99"/>
        <v>2.9000000000000002E-3</v>
      </c>
      <c r="IV31" s="34">
        <f t="shared" si="99"/>
        <v>9.6999999999999986E-3</v>
      </c>
      <c r="IW31" s="34">
        <f t="shared" si="99"/>
        <v>1.04E-2</v>
      </c>
      <c r="IX31" s="34">
        <f t="shared" si="99"/>
        <v>-4.6999999999999984E-3</v>
      </c>
      <c r="IY31" s="34">
        <f t="shared" si="99"/>
        <v>-1.6999999999999999E-3</v>
      </c>
      <c r="IZ31" s="34">
        <f t="shared" si="99"/>
        <v>0</v>
      </c>
      <c r="JA31" s="34">
        <f t="shared" si="99"/>
        <v>0</v>
      </c>
      <c r="JB31" s="34">
        <f t="shared" si="99"/>
        <v>-1.6300000000000002E-2</v>
      </c>
      <c r="JC31" s="34">
        <f t="shared" si="99"/>
        <v>-1.2800000000000001E-2</v>
      </c>
      <c r="JD31" s="34">
        <f t="shared" si="99"/>
        <v>-6.1400000000000003E-2</v>
      </c>
      <c r="JE31" s="34">
        <f t="shared" si="99"/>
        <v>-3.7000000000000006E-3</v>
      </c>
      <c r="JF31" s="34">
        <f t="shared" si="99"/>
        <v>1.84E-2</v>
      </c>
      <c r="JG31" s="34">
        <f t="shared" si="99"/>
        <v>0</v>
      </c>
      <c r="JH31" s="34">
        <f t="shared" si="99"/>
        <v>0</v>
      </c>
      <c r="JI31" s="34">
        <f>SUM(JI6, -JI13, -JI19,JI24,JI28,JI29,JI30)</f>
        <v>1.1900000000000001E-2</v>
      </c>
      <c r="JJ31" s="34">
        <f>SUM(JJ6, -JJ13, -JJ19,JJ24,JJ28:JJ30)</f>
        <v>-2.4299999999999995E-2</v>
      </c>
      <c r="JK31" s="34">
        <f>SUM(JK6, -JK13, -JK19,JK24,JK28,JK29,JK30)</f>
        <v>0</v>
      </c>
      <c r="JL31" s="31">
        <f t="shared" si="9"/>
        <v>-6.1400000000000003E-2</v>
      </c>
      <c r="JM31" s="31">
        <f t="shared" si="10"/>
        <v>7.4838709677419303E-4</v>
      </c>
      <c r="JN31" s="31">
        <f t="shared" si="11"/>
        <v>3.9100000000000003E-2</v>
      </c>
      <c r="KA31" s="282"/>
      <c r="KB31" s="33"/>
      <c r="KC31" s="33"/>
      <c r="KD31" s="33"/>
      <c r="KE31" s="32" t="s">
        <v>66</v>
      </c>
      <c r="KF31" s="33"/>
      <c r="KG31" s="34">
        <f t="shared" ref="KG31:KL31" si="100">SUM(KG6, -KG13, -KG19,KG24,KG28,KG29,KG30)</f>
        <v>-2.2099999999999998E-2</v>
      </c>
      <c r="KH31" s="34">
        <f t="shared" si="100"/>
        <v>-5.6000000000000008E-3</v>
      </c>
      <c r="KI31" s="34">
        <f t="shared" si="100"/>
        <v>-3.7000000000000006E-3</v>
      </c>
      <c r="KJ31" s="34">
        <f t="shared" si="100"/>
        <v>0</v>
      </c>
      <c r="KK31" s="34">
        <f t="shared" si="100"/>
        <v>0</v>
      </c>
      <c r="KL31" s="34">
        <f t="shared" si="100"/>
        <v>-1.2999999999999999E-2</v>
      </c>
      <c r="KM31" s="34">
        <f t="shared" ref="KM31:LA31" si="101">SUM(KM6, -KM13, -KM19,KM24,KM28:KM30)</f>
        <v>2.06E-2</v>
      </c>
      <c r="KN31" s="34">
        <f>SUM(KN6, -KN13, -KN19,KN24,KN28,KN29,KN30)</f>
        <v>-1.3899999999999999E-2</v>
      </c>
      <c r="KO31" s="34">
        <f>SUM(KO6, -KO13, -KO19,KO24,KO28,KO29,KO30)</f>
        <v>-1.3100000000000001E-2</v>
      </c>
      <c r="KP31" s="34">
        <f>SUM(KP6, -KP13, -KP19,KP24,KP28,KP29,KP30)</f>
        <v>3.5000000000000005E-3</v>
      </c>
      <c r="KQ31" s="34">
        <f>SUM(KQ6, -KQ13, -KQ19,KQ24,KQ28,KQ29,KQ30)</f>
        <v>0</v>
      </c>
      <c r="KR31" s="34">
        <f>SUM(KR6, -KR13, -KR19,KR24,KR28,KR29,KR30)</f>
        <v>0</v>
      </c>
      <c r="KS31" s="34">
        <f t="shared" si="101"/>
        <v>-5.1499999999999997E-2</v>
      </c>
      <c r="KT31" s="34">
        <f t="shared" si="101"/>
        <v>8.6999999999999994E-3</v>
      </c>
      <c r="KU31" s="34">
        <f>SUM(KU6, -KU13, -KU19,KU24,KU28,KU29,KU30)</f>
        <v>-1.0999999999999999E-2</v>
      </c>
      <c r="KV31" s="34">
        <f>SUM(KV6, -KV13, -KV19,KV24,KV28,KV29,KV30)</f>
        <v>0</v>
      </c>
      <c r="KW31" s="34">
        <f>SUM(KW6, -KW13, -KW19,KW24,KW28,KW29,KW30)</f>
        <v>0</v>
      </c>
      <c r="KX31" s="34">
        <f>SUM(KX6, -KX13, -KX19,KX24,KX28,KX29,KX30)</f>
        <v>0</v>
      </c>
      <c r="KY31" s="34">
        <f>SUM(KY6, -KY13, -KY19,KY24,KY28,KY29,KY30)</f>
        <v>0</v>
      </c>
      <c r="KZ31" s="34">
        <f t="shared" si="101"/>
        <v>0</v>
      </c>
      <c r="LA31" s="34">
        <f t="shared" si="101"/>
        <v>0</v>
      </c>
      <c r="LB31" s="34">
        <f t="shared" ref="LB31:LK31" si="102">SUM(LB6, -LB13, -LB19,LB24,LB28,LB29,LB30)</f>
        <v>0</v>
      </c>
      <c r="LC31" s="34">
        <f t="shared" si="102"/>
        <v>0</v>
      </c>
      <c r="LD31" s="34">
        <f t="shared" si="102"/>
        <v>0</v>
      </c>
      <c r="LE31" s="34">
        <f t="shared" si="102"/>
        <v>0</v>
      </c>
      <c r="LF31" s="34">
        <f t="shared" si="102"/>
        <v>0</v>
      </c>
      <c r="LG31" s="34">
        <f t="shared" si="102"/>
        <v>0</v>
      </c>
      <c r="LH31" s="34">
        <f t="shared" si="102"/>
        <v>0</v>
      </c>
      <c r="LI31" s="34">
        <f t="shared" si="102"/>
        <v>0</v>
      </c>
      <c r="LJ31" s="34">
        <f t="shared" si="102"/>
        <v>0</v>
      </c>
      <c r="LK31" s="34">
        <f t="shared" si="102"/>
        <v>0</v>
      </c>
      <c r="LL31" s="31">
        <f t="shared" si="12"/>
        <v>-5.1499999999999997E-2</v>
      </c>
      <c r="LM31" s="31">
        <f t="shared" si="13"/>
        <v>-3.2612903225806449E-3</v>
      </c>
      <c r="LN31" s="31">
        <f t="shared" si="14"/>
        <v>2.06E-2</v>
      </c>
      <c r="MN31" s="282"/>
      <c r="MO31" s="33"/>
      <c r="MP31" s="33"/>
      <c r="MQ31" s="33"/>
      <c r="MR31" s="33"/>
      <c r="MS31" s="32" t="s">
        <v>66</v>
      </c>
      <c r="MT31" s="33"/>
      <c r="MU31" s="34">
        <f t="shared" ref="MU31:MZ31" si="103">SUM(MU6, -MU13, -MU19,MU24,MU28,MU29,MU30)</f>
        <v>0</v>
      </c>
      <c r="MV31" s="34">
        <f t="shared" si="103"/>
        <v>0</v>
      </c>
      <c r="MW31" s="34">
        <f t="shared" si="103"/>
        <v>0</v>
      </c>
      <c r="MX31" s="34">
        <f t="shared" si="103"/>
        <v>0</v>
      </c>
      <c r="MY31" s="34">
        <f t="shared" si="103"/>
        <v>0</v>
      </c>
      <c r="MZ31" s="34">
        <f t="shared" si="103"/>
        <v>0</v>
      </c>
      <c r="NA31" s="34">
        <f t="shared" ref="NA31" si="104">SUM(NA6, -NA13, -NA19,NA24,NA28:NA30)</f>
        <v>0</v>
      </c>
      <c r="NB31" s="34">
        <f>SUM(NB6, -NB13, -NB19,NB24,NB28,NB29,NB30)</f>
        <v>0</v>
      </c>
      <c r="NC31" s="34">
        <f>SUM(NC6, -NC13, -NC19,NC24,NC28,NC29,NC30)</f>
        <v>0</v>
      </c>
      <c r="ND31" s="34">
        <f>SUM(ND6, -ND13, -ND19,ND24,ND28,ND29,ND30)</f>
        <v>0</v>
      </c>
      <c r="NE31" s="34">
        <f>SUM(NE6, -NE13, -NE19,NE24,NE28,NE29,NE30)</f>
        <v>0</v>
      </c>
      <c r="NF31" s="34">
        <f>SUM(NF6, -NF13, -NF19,NF24,NF28,NF29,NF30)</f>
        <v>0</v>
      </c>
      <c r="NG31" s="34">
        <f>SUM(NG6, -NG13, -NG19,NG24,NG28:NG30)</f>
        <v>0</v>
      </c>
      <c r="NH31" s="34">
        <f>SUM(NH6, -NH13, -NH19,NH24,NH28:NH30)</f>
        <v>0</v>
      </c>
      <c r="NI31" s="34">
        <f>SUM(NI6, -NI13, -NI19,NI24,NI28,NI29,NI30)</f>
        <v>0</v>
      </c>
      <c r="NJ31" s="34">
        <f>SUM(NJ6, -NJ13, -NJ19,NJ24,NJ28,NJ29,NJ30)</f>
        <v>0</v>
      </c>
      <c r="NK31" s="34">
        <f>SUM(NK6, -NK13, -NK19,NK24,NK28,NK29,NK30)</f>
        <v>0</v>
      </c>
      <c r="NL31" s="34">
        <f>SUM(NL6, -NL13, -NL19,NL24,NL28,NL29,NL30)</f>
        <v>0</v>
      </c>
      <c r="NM31" s="34">
        <f>SUM(NM6, -NM13, -NM19,NM24,NM28,NM29,NM30)</f>
        <v>0</v>
      </c>
      <c r="NN31" s="34">
        <f>SUM(NN6, -NN13, -NN19,NN24,NN28:NN30)</f>
        <v>0</v>
      </c>
      <c r="NO31" s="34">
        <f>SUM(NO6, -NO13, -NO19,NO24,NO28:NO30)</f>
        <v>0</v>
      </c>
      <c r="NP31" s="34">
        <f t="shared" ref="NP31:NY31" si="105">SUM(NP6, -NP13, -NP19,NP24,NP28,NP29,NP30)</f>
        <v>0</v>
      </c>
      <c r="NQ31" s="34">
        <f t="shared" si="105"/>
        <v>0</v>
      </c>
      <c r="NR31" s="34">
        <f t="shared" si="105"/>
        <v>0</v>
      </c>
      <c r="NS31" s="34">
        <f t="shared" si="105"/>
        <v>0</v>
      </c>
      <c r="NT31" s="34">
        <f t="shared" si="105"/>
        <v>0</v>
      </c>
      <c r="NU31" s="34">
        <f t="shared" si="105"/>
        <v>0</v>
      </c>
      <c r="NV31" s="34">
        <f t="shared" si="105"/>
        <v>0</v>
      </c>
      <c r="NW31" s="34">
        <f t="shared" si="105"/>
        <v>0</v>
      </c>
      <c r="NX31" s="34">
        <f t="shared" si="105"/>
        <v>0</v>
      </c>
      <c r="NY31" s="34">
        <f t="shared" si="105"/>
        <v>0</v>
      </c>
      <c r="NZ31" s="31">
        <f t="shared" si="15"/>
        <v>0</v>
      </c>
      <c r="OA31" s="31">
        <f t="shared" si="16"/>
        <v>0</v>
      </c>
      <c r="OB31" s="31">
        <f t="shared" si="17"/>
        <v>0</v>
      </c>
      <c r="PF31" s="282"/>
      <c r="PG31" s="33"/>
      <c r="PH31" s="33"/>
      <c r="PI31" s="33"/>
      <c r="PJ31" s="33"/>
      <c r="PK31" s="33"/>
      <c r="PL31" s="32" t="s">
        <v>66</v>
      </c>
      <c r="PM31" s="33"/>
      <c r="PN31" s="34">
        <f t="shared" ref="PN31:PS31" si="106">SUM(PN6, -PN13, -PN19,PN24,PN28,PN29,PN30)</f>
        <v>0</v>
      </c>
      <c r="PO31" s="34">
        <f t="shared" si="106"/>
        <v>0</v>
      </c>
      <c r="PP31" s="34">
        <f t="shared" si="106"/>
        <v>0</v>
      </c>
      <c r="PQ31" s="34">
        <f t="shared" si="106"/>
        <v>0</v>
      </c>
      <c r="PR31" s="34">
        <f t="shared" si="106"/>
        <v>0</v>
      </c>
      <c r="PS31" s="34">
        <f t="shared" si="106"/>
        <v>0</v>
      </c>
      <c r="PT31" s="34">
        <f t="shared" ref="PT31" si="107">SUM(PT6, -PT13, -PT19,PT24,PT28:PT30)</f>
        <v>0</v>
      </c>
      <c r="PU31" s="34">
        <f>SUM(PU6, -PU13, -PU19,PU24,PU28,PU29,PU30)</f>
        <v>0</v>
      </c>
      <c r="PV31" s="34">
        <f>SUM(PV6, -PV13, -PV19,PV24,PV28,PV29,PV30)</f>
        <v>0</v>
      </c>
      <c r="PW31" s="34">
        <f>SUM(PW6, -PW13, -PW19,PW24,PW28,PW29,PW30)</f>
        <v>0</v>
      </c>
      <c r="PX31" s="34">
        <f>SUM(PX6, -PX13, -PX19,PX24,PX28,PX29,PX30)</f>
        <v>0</v>
      </c>
      <c r="PY31" s="34">
        <f>SUM(PY6, -PY13, -PY19,PY24,PY28,PY29,PY30)</f>
        <v>0</v>
      </c>
      <c r="PZ31" s="34">
        <f>SUM(PZ6, -PZ13, -PZ19,PZ24,PZ28:PZ30)</f>
        <v>0</v>
      </c>
      <c r="QA31" s="34">
        <f>SUM(QA6, -QA13, -QA19,QA24,QA28:QA30)</f>
        <v>0</v>
      </c>
      <c r="QB31" s="34">
        <f>SUM(QB6, -QB13, -QB19,QB24,QB28,QB29,QB30)</f>
        <v>0</v>
      </c>
      <c r="QC31" s="34">
        <f>SUM(QC6, -QC13, -QC19,QC24,QC28,QC29,QC30)</f>
        <v>0</v>
      </c>
      <c r="QD31" s="34">
        <f>SUM(QD6, -QD13, -QD19,QD24,QD28,QD29,QD30)</f>
        <v>0</v>
      </c>
      <c r="QE31" s="34">
        <f>SUM(QE6, -QE13, -QE19,QE24,QE28,QE29,QE30)</f>
        <v>0</v>
      </c>
      <c r="QF31" s="34">
        <f>SUM(QF6, -QF13, -QF19,QF24,QF28,QF29,QF30)</f>
        <v>0</v>
      </c>
      <c r="QG31" s="34">
        <f>SUM(QG6, -QG13, -QG19,QG24,QG28:QG30)</f>
        <v>0</v>
      </c>
      <c r="QH31" s="34">
        <f>SUM(QH6, -QH13, -QH19,QH24,QH28:QH30)</f>
        <v>0</v>
      </c>
      <c r="QI31" s="34">
        <f t="shared" ref="QI31:QR31" si="108">SUM(QI6, -QI13, -QI19,QI24,QI28,QI29,QI30)</f>
        <v>0</v>
      </c>
      <c r="QJ31" s="34">
        <f t="shared" si="108"/>
        <v>0</v>
      </c>
      <c r="QK31" s="34">
        <f t="shared" si="108"/>
        <v>0</v>
      </c>
      <c r="QL31" s="34">
        <f t="shared" si="108"/>
        <v>0</v>
      </c>
      <c r="QM31" s="34">
        <f t="shared" si="108"/>
        <v>0</v>
      </c>
      <c r="QN31" s="34">
        <f t="shared" si="108"/>
        <v>0</v>
      </c>
      <c r="QO31" s="34">
        <f t="shared" si="108"/>
        <v>0</v>
      </c>
      <c r="QP31" s="34">
        <f t="shared" si="108"/>
        <v>0</v>
      </c>
      <c r="QQ31" s="34">
        <f t="shared" si="108"/>
        <v>0</v>
      </c>
      <c r="QR31" s="34">
        <f t="shared" si="108"/>
        <v>0</v>
      </c>
      <c r="QS31" s="31">
        <f t="shared" si="18"/>
        <v>0</v>
      </c>
      <c r="QT31" s="31">
        <f t="shared" si="19"/>
        <v>0</v>
      </c>
      <c r="QU31" s="31">
        <f t="shared" si="20"/>
        <v>0</v>
      </c>
    </row>
    <row r="32" spans="29:463" ht="15.75" thickBot="1" x14ac:dyDescent="0.3">
      <c r="AC32" s="4" t="s">
        <v>67</v>
      </c>
      <c r="AD32" s="5">
        <v>73.501000000000005</v>
      </c>
      <c r="AE32" s="6"/>
      <c r="AF32" s="6">
        <v>-1.3599999999999999E-2</v>
      </c>
      <c r="AG32" s="6">
        <v>-5.4000000000000003E-3</v>
      </c>
      <c r="AH32" s="6">
        <v>1.4800000000000001E-2</v>
      </c>
      <c r="AI32" s="6"/>
      <c r="AJ32" s="6"/>
      <c r="AK32" s="6">
        <v>6.6E-3</v>
      </c>
      <c r="AL32" s="6">
        <v>-3.3999999999999998E-3</v>
      </c>
      <c r="AM32" s="6">
        <v>4.5999999999999999E-3</v>
      </c>
      <c r="AN32" s="6">
        <v>2.0999999999999999E-3</v>
      </c>
      <c r="AO32" s="6">
        <v>9.1999999999999998E-3</v>
      </c>
      <c r="AP32" s="6"/>
      <c r="AQ32" s="6"/>
      <c r="AR32" s="6">
        <v>-4.4999999999999997E-3</v>
      </c>
      <c r="AS32" s="6">
        <v>3.8E-3</v>
      </c>
      <c r="AT32" s="6">
        <v>-1.6000000000000001E-3</v>
      </c>
      <c r="AU32" s="6">
        <v>-5.0000000000000001E-4</v>
      </c>
      <c r="AV32" s="6">
        <v>1.6999999999999999E-3</v>
      </c>
      <c r="AW32" s="6"/>
      <c r="AX32" s="6"/>
      <c r="AY32" s="6">
        <v>-2.2000000000000001E-3</v>
      </c>
      <c r="AZ32" s="6">
        <v>-1.6000000000000001E-3</v>
      </c>
      <c r="BA32" s="6">
        <v>8.3999999999999995E-3</v>
      </c>
      <c r="BB32" s="6">
        <v>-3.8E-3</v>
      </c>
      <c r="BC32" s="6">
        <v>1.01E-2</v>
      </c>
      <c r="BD32" s="6"/>
      <c r="BE32" s="6"/>
      <c r="BF32" s="6">
        <v>-3.2000000000000002E-3</v>
      </c>
      <c r="BG32" s="6">
        <v>2.0000000000000001E-4</v>
      </c>
      <c r="BH32" s="6">
        <v>6.4000000000000003E-3</v>
      </c>
      <c r="BI32" s="6">
        <v>2E-3</v>
      </c>
      <c r="BJ32" s="35">
        <f t="shared" si="0"/>
        <v>-1.3599999999999999E-2</v>
      </c>
      <c r="BK32" s="35">
        <f t="shared" si="1"/>
        <v>1.3681818181818179E-3</v>
      </c>
      <c r="BL32" s="35">
        <f t="shared" si="2"/>
        <v>1.4800000000000001E-2</v>
      </c>
      <c r="CN32" s="277">
        <v>73.501000000000005</v>
      </c>
      <c r="CO32" s="4" t="s">
        <v>67</v>
      </c>
      <c r="CP32" s="55">
        <v>75.144999999999996</v>
      </c>
      <c r="CQ32" s="6">
        <v>2.7000000000000001E-3</v>
      </c>
      <c r="CR32" s="6"/>
      <c r="CS32" s="6"/>
      <c r="CT32" s="6">
        <v>2.7000000000000001E-3</v>
      </c>
      <c r="CU32" s="6">
        <v>2.7000000000000001E-3</v>
      </c>
      <c r="CV32" s="6">
        <v>-1.7399999999999999E-2</v>
      </c>
      <c r="CW32" s="6">
        <v>-5.1999999999999998E-3</v>
      </c>
      <c r="CX32" s="6">
        <v>-5.0000000000000001E-4</v>
      </c>
      <c r="CY32" s="6"/>
      <c r="CZ32" s="14"/>
      <c r="DA32" s="6">
        <v>4.5999999999999999E-3</v>
      </c>
      <c r="DB32" s="6">
        <v>1.6000000000000001E-3</v>
      </c>
      <c r="DC32" s="6">
        <v>1.38E-2</v>
      </c>
      <c r="DD32" s="6">
        <v>1.8E-3</v>
      </c>
      <c r="DE32" s="17">
        <v>3.5000000000000001E-3</v>
      </c>
      <c r="DF32" s="6"/>
      <c r="DG32" s="14"/>
      <c r="DH32" s="6">
        <v>2.0000000000000001E-4</v>
      </c>
      <c r="DI32" s="6">
        <v>4.7999999999999996E-3</v>
      </c>
      <c r="DJ32" s="6">
        <v>-1.4E-3</v>
      </c>
      <c r="DK32" s="6">
        <v>-8.8000000000000005E-3</v>
      </c>
      <c r="DL32" s="6">
        <v>6.1000000000000004E-3</v>
      </c>
      <c r="DM32" s="6"/>
      <c r="DN32" s="15"/>
      <c r="DO32" s="6">
        <v>9.7000000000000003E-3</v>
      </c>
      <c r="DP32" s="6">
        <v>-3.2000000000000002E-3</v>
      </c>
      <c r="DQ32" s="6">
        <v>-2.2000000000000001E-3</v>
      </c>
      <c r="DR32" s="6">
        <v>-1E-3</v>
      </c>
      <c r="DS32" s="6"/>
      <c r="DT32" s="6"/>
      <c r="DU32" s="6"/>
      <c r="DV32" s="35">
        <f t="shared" si="3"/>
        <v>-1.7399999999999999E-2</v>
      </c>
      <c r="DW32" s="35">
        <f t="shared" si="4"/>
        <v>7.2499999999999995E-4</v>
      </c>
      <c r="DX32" s="35">
        <f t="shared" si="5"/>
        <v>1.38E-2</v>
      </c>
      <c r="FA32" s="55">
        <v>73.501000000000005</v>
      </c>
      <c r="FB32" s="55">
        <v>75.144999999999996</v>
      </c>
      <c r="FC32" s="4" t="s">
        <v>67</v>
      </c>
      <c r="FD32" s="55">
        <v>75.811000000000007</v>
      </c>
      <c r="FE32" s="6">
        <v>3.8999999999999998E-3</v>
      </c>
      <c r="FF32" s="6"/>
      <c r="FG32" s="6"/>
      <c r="FH32" s="6">
        <v>3.8E-3</v>
      </c>
      <c r="FI32" s="6">
        <v>-1.8E-3</v>
      </c>
      <c r="FJ32" s="6">
        <v>-5.1999999999999998E-3</v>
      </c>
      <c r="FK32" s="6">
        <v>-3.5999999999999999E-3</v>
      </c>
      <c r="FL32" s="6">
        <v>4.1000000000000003E-3</v>
      </c>
      <c r="FM32" s="6"/>
      <c r="FN32" s="14"/>
      <c r="FO32" s="6">
        <v>4.7999999999999996E-3</v>
      </c>
      <c r="FP32" s="6">
        <v>5.4999999999999997E-3</v>
      </c>
      <c r="FQ32" s="6">
        <v>-2E-3</v>
      </c>
      <c r="FR32" s="6">
        <v>2.0000000000000001E-4</v>
      </c>
      <c r="FS32" s="6">
        <v>2E-3</v>
      </c>
      <c r="FT32" s="6"/>
      <c r="FU32" s="14"/>
      <c r="FV32" s="6">
        <v>1.1000000000000001E-3</v>
      </c>
      <c r="FW32" s="6">
        <v>-2.9999999999999997E-4</v>
      </c>
      <c r="FX32" s="6">
        <v>-2.3E-3</v>
      </c>
      <c r="FY32" s="6">
        <v>0</v>
      </c>
      <c r="FZ32" s="6">
        <v>-8.0000000000000002E-3</v>
      </c>
      <c r="GA32" s="6"/>
      <c r="GB32" s="15"/>
      <c r="GC32" s="6">
        <v>5.7999999999999996E-3</v>
      </c>
      <c r="GD32" s="6">
        <v>5.7999999999999996E-3</v>
      </c>
      <c r="GE32" s="6">
        <v>-1.72E-2</v>
      </c>
      <c r="GF32" s="6">
        <v>-1.6000000000000001E-3</v>
      </c>
      <c r="GG32" s="6">
        <v>6.0000000000000001E-3</v>
      </c>
      <c r="GH32" s="6"/>
      <c r="GI32" s="6"/>
      <c r="GJ32" s="35">
        <f t="shared" si="6"/>
        <v>-1.72E-2</v>
      </c>
      <c r="GK32" s="35">
        <f t="shared" si="7"/>
        <v>4.761904761904762E-5</v>
      </c>
      <c r="GL32" s="35">
        <f t="shared" si="8"/>
        <v>6.0000000000000001E-3</v>
      </c>
      <c r="IB32" s="55">
        <v>73.501000000000005</v>
      </c>
      <c r="IC32" s="55">
        <v>75.144999999999996</v>
      </c>
      <c r="ID32" s="55">
        <v>75.811000000000007</v>
      </c>
      <c r="IE32" s="4" t="s">
        <v>67</v>
      </c>
      <c r="IF32" s="55">
        <v>75.77</v>
      </c>
      <c r="IG32" s="6">
        <v>5.1000000000000004E-3</v>
      </c>
      <c r="IH32" s="6">
        <v>-7.4000000000000003E-3</v>
      </c>
      <c r="II32" s="6">
        <v>4.5999999999999999E-3</v>
      </c>
      <c r="IJ32" s="6">
        <v>-2.3E-3</v>
      </c>
      <c r="IK32" s="6">
        <v>-2.8999999999999998E-3</v>
      </c>
      <c r="IL32" s="6"/>
      <c r="IM32" s="6"/>
      <c r="IN32" s="6">
        <v>-1E-4</v>
      </c>
      <c r="IO32" s="6">
        <v>-2.7000000000000001E-3</v>
      </c>
      <c r="IP32" s="6">
        <v>1.2999999999999999E-3</v>
      </c>
      <c r="IQ32" s="6">
        <v>1.1999999999999999E-3</v>
      </c>
      <c r="IR32" s="6">
        <v>8.3999999999999995E-3</v>
      </c>
      <c r="IS32" s="6"/>
      <c r="IT32" s="6"/>
      <c r="IU32" s="6">
        <v>6.9999999999999999E-4</v>
      </c>
      <c r="IV32" s="6">
        <v>-4.0000000000000002E-4</v>
      </c>
      <c r="IW32" s="6">
        <v>-5.0000000000000001E-3</v>
      </c>
      <c r="IX32" s="6">
        <v>-7.4000000000000003E-3</v>
      </c>
      <c r="IY32" s="6">
        <v>1E-3</v>
      </c>
      <c r="IZ32" s="6"/>
      <c r="JA32" s="6"/>
      <c r="JB32" s="6">
        <v>-1.1000000000000001E-3</v>
      </c>
      <c r="JC32" s="6">
        <v>-4.0000000000000001E-3</v>
      </c>
      <c r="JD32" s="6">
        <v>-8.0999999999999996E-3</v>
      </c>
      <c r="JE32" s="6">
        <v>1.1999999999999999E-3</v>
      </c>
      <c r="JF32" s="6">
        <v>5.5999999999999999E-3</v>
      </c>
      <c r="JG32" s="6"/>
      <c r="JH32" s="6"/>
      <c r="JI32" s="6">
        <v>3.2000000000000002E-3</v>
      </c>
      <c r="JJ32" s="6">
        <v>-2.0000000000000001E-4</v>
      </c>
      <c r="JK32" s="6"/>
      <c r="JL32" s="35">
        <f t="shared" si="9"/>
        <v>-8.0999999999999996E-3</v>
      </c>
      <c r="JM32" s="35">
        <f t="shared" si="10"/>
        <v>-4.2272727272727286E-4</v>
      </c>
      <c r="JN32" s="35">
        <f t="shared" si="11"/>
        <v>8.3999999999999995E-3</v>
      </c>
      <c r="KA32" s="55">
        <v>73.501000000000005</v>
      </c>
      <c r="KB32" s="55">
        <v>75.144999999999996</v>
      </c>
      <c r="KC32" s="55">
        <v>75.811000000000007</v>
      </c>
      <c r="KD32" s="55">
        <v>75.77</v>
      </c>
      <c r="KE32" s="4" t="s">
        <v>67</v>
      </c>
      <c r="KF32" s="55">
        <v>74.36</v>
      </c>
      <c r="KG32" s="6">
        <v>-8.0000000000000002E-3</v>
      </c>
      <c r="KH32" s="6">
        <v>2.9999999999999997E-4</v>
      </c>
      <c r="KI32" s="6">
        <v>4.0000000000000002E-4</v>
      </c>
      <c r="KJ32" s="6"/>
      <c r="KK32" s="6"/>
      <c r="KL32" s="6">
        <v>-7.4000000000000003E-3</v>
      </c>
      <c r="KM32" s="6">
        <v>-5.8999999999999999E-3</v>
      </c>
      <c r="KN32" s="6">
        <v>-5.0000000000000001E-3</v>
      </c>
      <c r="KO32" s="6">
        <v>-1.2999999999999999E-3</v>
      </c>
      <c r="KP32" s="6">
        <v>3.3999999999999998E-3</v>
      </c>
      <c r="KQ32" s="6"/>
      <c r="KR32" s="6"/>
      <c r="KS32" s="6">
        <v>-1.0200000000000001E-2</v>
      </c>
      <c r="KT32" s="6">
        <v>3.8E-3</v>
      </c>
      <c r="KU32" s="506">
        <v>-5.0000000000000001E-4</v>
      </c>
      <c r="KV32" s="6"/>
      <c r="KW32" s="6"/>
      <c r="KX32" s="6"/>
      <c r="KY32" s="6"/>
      <c r="KZ32" s="6"/>
      <c r="LA32" s="6"/>
      <c r="LB32" s="6"/>
      <c r="LC32" s="6"/>
      <c r="LD32" s="6"/>
      <c r="LE32" s="6"/>
      <c r="LF32" s="6"/>
      <c r="LG32" s="6"/>
      <c r="LH32" s="6"/>
      <c r="LI32" s="6"/>
      <c r="LJ32" s="6"/>
      <c r="LK32" s="6"/>
      <c r="LL32" s="35">
        <f t="shared" si="12"/>
        <v>-1.0200000000000001E-2</v>
      </c>
      <c r="LM32" s="35">
        <f t="shared" si="13"/>
        <v>-2.7636363636363635E-3</v>
      </c>
      <c r="LN32" s="35">
        <f t="shared" si="14"/>
        <v>3.8E-3</v>
      </c>
      <c r="MN32" s="55">
        <v>73.501000000000005</v>
      </c>
      <c r="MO32" s="55">
        <v>75.144999999999996</v>
      </c>
      <c r="MP32" s="55">
        <v>75.811000000000007</v>
      </c>
      <c r="MQ32" s="55">
        <v>75.77</v>
      </c>
      <c r="MR32" s="55"/>
      <c r="MS32" s="4" t="s">
        <v>67</v>
      </c>
      <c r="MT32" s="55"/>
      <c r="MU32" s="6"/>
      <c r="MV32" s="6"/>
      <c r="MW32" s="6"/>
      <c r="MX32" s="6"/>
      <c r="MY32" s="6"/>
      <c r="MZ32" s="6"/>
      <c r="NA32" s="6"/>
      <c r="NB32" s="6"/>
      <c r="NC32" s="6"/>
      <c r="ND32" s="6"/>
      <c r="NE32" s="6"/>
      <c r="NF32" s="6"/>
      <c r="NG32" s="6"/>
      <c r="NH32" s="6"/>
      <c r="NI32" s="6"/>
      <c r="NJ32" s="6"/>
      <c r="NK32" s="6"/>
      <c r="NL32" s="6"/>
      <c r="NM32" s="6"/>
      <c r="NN32" s="6"/>
      <c r="NO32" s="6"/>
      <c r="NP32" s="6"/>
      <c r="NQ32" s="6"/>
      <c r="NR32" s="6"/>
      <c r="NS32" s="6"/>
      <c r="NT32" s="6"/>
      <c r="NU32" s="6"/>
      <c r="NV32" s="6"/>
      <c r="NW32" s="6"/>
      <c r="NX32" s="6"/>
      <c r="NY32" s="6"/>
      <c r="NZ32" s="35">
        <f t="shared" si="15"/>
        <v>0</v>
      </c>
      <c r="OA32" s="35" t="e">
        <f t="shared" si="16"/>
        <v>#DIV/0!</v>
      </c>
      <c r="OB32" s="35">
        <f t="shared" si="17"/>
        <v>0</v>
      </c>
      <c r="PF32" s="55">
        <v>73.501000000000005</v>
      </c>
      <c r="PG32" s="55">
        <v>75.144999999999996</v>
      </c>
      <c r="PH32" s="55">
        <v>75.811000000000007</v>
      </c>
      <c r="PI32" s="55">
        <v>75.77</v>
      </c>
      <c r="PJ32" s="55"/>
      <c r="PK32" s="55"/>
      <c r="PL32" s="4" t="s">
        <v>67</v>
      </c>
      <c r="PM32" s="55"/>
      <c r="PN32" s="6"/>
      <c r="PO32" s="6"/>
      <c r="PP32" s="6"/>
      <c r="PQ32" s="6"/>
      <c r="PR32" s="6"/>
      <c r="PS32" s="6"/>
      <c r="PT32" s="6"/>
      <c r="PU32" s="6"/>
      <c r="PV32" s="6"/>
      <c r="PW32" s="6"/>
      <c r="PX32" s="6"/>
      <c r="PY32" s="6"/>
      <c r="PZ32" s="6"/>
      <c r="QA32" s="6"/>
      <c r="QB32" s="6"/>
      <c r="QC32" s="6"/>
      <c r="QD32" s="6"/>
      <c r="QE32" s="6"/>
      <c r="QF32" s="6"/>
      <c r="QG32" s="6"/>
      <c r="QH32" s="6"/>
      <c r="QI32" s="6"/>
      <c r="QJ32" s="6"/>
      <c r="QK32" s="6"/>
      <c r="QL32" s="6"/>
      <c r="QM32" s="6"/>
      <c r="QN32" s="6"/>
      <c r="QO32" s="6"/>
      <c r="QP32" s="6"/>
      <c r="QQ32" s="6"/>
      <c r="QR32" s="6"/>
      <c r="QS32" s="35">
        <f t="shared" si="18"/>
        <v>0</v>
      </c>
      <c r="QT32" s="35" t="e">
        <f t="shared" si="19"/>
        <v>#DIV/0!</v>
      </c>
      <c r="QU32" s="35">
        <f t="shared" si="20"/>
        <v>0</v>
      </c>
    </row>
    <row r="33" spans="1:489" ht="15.75" thickBot="1" x14ac:dyDescent="0.3">
      <c r="AC33" s="4" t="s">
        <v>68</v>
      </c>
      <c r="AD33" s="5">
        <v>0.91610000000000003</v>
      </c>
      <c r="AE33" s="6"/>
      <c r="AF33" s="6">
        <v>-1.2500000000000001E-2</v>
      </c>
      <c r="AG33" s="6">
        <v>-1.4E-3</v>
      </c>
      <c r="AH33" s="6">
        <v>-1.4E-3</v>
      </c>
      <c r="AI33" s="6"/>
      <c r="AJ33" s="6"/>
      <c r="AK33" s="6">
        <v>-2.8999999999999998E-3</v>
      </c>
      <c r="AL33" s="6">
        <v>-6.0000000000000001E-3</v>
      </c>
      <c r="AM33" s="6">
        <v>5.8999999999999999E-3</v>
      </c>
      <c r="AN33" s="6">
        <v>1.1000000000000001E-3</v>
      </c>
      <c r="AO33" s="6">
        <v>1.06E-2</v>
      </c>
      <c r="AP33" s="6"/>
      <c r="AQ33" s="6"/>
      <c r="AR33" s="6">
        <v>-1E-3</v>
      </c>
      <c r="AS33" s="6">
        <v>-2.3E-3</v>
      </c>
      <c r="AT33" s="6">
        <v>-6.1000000000000004E-3</v>
      </c>
      <c r="AU33" s="6">
        <v>-2.9999999999999997E-4</v>
      </c>
      <c r="AV33" s="6">
        <v>-3.8999999999999998E-3</v>
      </c>
      <c r="AW33" s="6"/>
      <c r="AX33" s="6"/>
      <c r="AY33" s="6">
        <v>1E-3</v>
      </c>
      <c r="AZ33" s="6">
        <v>5.7999999999999996E-3</v>
      </c>
      <c r="BA33" s="6">
        <v>5.1000000000000004E-3</v>
      </c>
      <c r="BB33" s="6">
        <v>-3.0000000000000001E-3</v>
      </c>
      <c r="BC33" s="6">
        <v>1.4E-3</v>
      </c>
      <c r="BD33" s="6"/>
      <c r="BE33" s="6"/>
      <c r="BF33" s="6">
        <v>1.8E-3</v>
      </c>
      <c r="BG33" s="6">
        <v>8.0000000000000004E-4</v>
      </c>
      <c r="BH33" s="6">
        <v>8.9999999999999998E-4</v>
      </c>
      <c r="BI33" s="6">
        <v>1.8E-3</v>
      </c>
      <c r="BJ33" s="35">
        <f t="shared" si="0"/>
        <v>-1.2500000000000001E-2</v>
      </c>
      <c r="BK33" s="35">
        <f t="shared" si="1"/>
        <v>-2.0909090909090918E-4</v>
      </c>
      <c r="BL33" s="35">
        <f t="shared" si="2"/>
        <v>1.06E-2</v>
      </c>
      <c r="CN33" s="277">
        <v>0.91610000000000003</v>
      </c>
      <c r="CO33" s="4" t="s">
        <v>68</v>
      </c>
      <c r="CP33" s="55">
        <v>0.90749999999999997</v>
      </c>
      <c r="CQ33" s="6">
        <v>-5.4000000000000003E-3</v>
      </c>
      <c r="CR33" s="6"/>
      <c r="CS33" s="6"/>
      <c r="CT33" s="6">
        <v>-1E-4</v>
      </c>
      <c r="CU33" s="6">
        <v>2.8999999999999998E-3</v>
      </c>
      <c r="CV33" s="6">
        <v>-1.09E-2</v>
      </c>
      <c r="CW33" s="6">
        <v>3.3999999999999998E-3</v>
      </c>
      <c r="CX33" s="6">
        <v>-3.0999999999999999E-3</v>
      </c>
      <c r="CY33" s="6"/>
      <c r="CZ33" s="9"/>
      <c r="DA33" s="6">
        <v>8.0000000000000004E-4</v>
      </c>
      <c r="DB33" s="6">
        <v>-4.1999999999999997E-3</v>
      </c>
      <c r="DC33" s="6">
        <v>1.0500000000000001E-2</v>
      </c>
      <c r="DD33" s="6">
        <v>9.1000000000000004E-3</v>
      </c>
      <c r="DE33" s="6">
        <v>2.9999999999999997E-4</v>
      </c>
      <c r="DF33" s="6"/>
      <c r="DG33" s="9"/>
      <c r="DH33" s="6">
        <v>-1.9E-3</v>
      </c>
      <c r="DI33" s="6">
        <v>3.0000000000000001E-3</v>
      </c>
      <c r="DJ33" s="6">
        <v>-6.4999999999999997E-3</v>
      </c>
      <c r="DK33" s="6">
        <v>-3.8E-3</v>
      </c>
      <c r="DL33" s="6">
        <v>2.0000000000000001E-4</v>
      </c>
      <c r="DM33" s="6"/>
      <c r="DN33" s="10"/>
      <c r="DO33" s="6">
        <v>1.01E-2</v>
      </c>
      <c r="DP33" s="6">
        <v>-2.0000000000000001E-4</v>
      </c>
      <c r="DQ33" s="6">
        <v>-7.7000000000000002E-3</v>
      </c>
      <c r="DR33" s="6">
        <v>-4.1999999999999997E-3</v>
      </c>
      <c r="DS33" s="6"/>
      <c r="DT33" s="6"/>
      <c r="DU33" s="6"/>
      <c r="DV33" s="35">
        <f t="shared" si="3"/>
        <v>-1.09E-2</v>
      </c>
      <c r="DW33" s="35">
        <f t="shared" si="4"/>
        <v>-3.8499999999999998E-4</v>
      </c>
      <c r="DX33" s="35">
        <f t="shared" si="5"/>
        <v>1.0500000000000001E-2</v>
      </c>
      <c r="FA33" s="55">
        <v>0.91610000000000003</v>
      </c>
      <c r="FB33" s="55">
        <v>0.90749999999999997</v>
      </c>
      <c r="FC33" s="4" t="s">
        <v>68</v>
      </c>
      <c r="FD33" s="55">
        <v>0.8962</v>
      </c>
      <c r="FE33" s="6">
        <v>8.3999999999999995E-3</v>
      </c>
      <c r="FF33" s="6"/>
      <c r="FG33" s="6"/>
      <c r="FH33" s="6">
        <v>5.0000000000000001E-3</v>
      </c>
      <c r="FI33" s="6">
        <v>8.0000000000000004E-4</v>
      </c>
      <c r="FJ33" s="6">
        <v>2.5000000000000001E-3</v>
      </c>
      <c r="FK33" s="6">
        <v>-8.0000000000000004E-4</v>
      </c>
      <c r="FL33" s="6">
        <v>4.7999999999999996E-3</v>
      </c>
      <c r="FM33" s="6"/>
      <c r="FN33" s="9"/>
      <c r="FO33" s="6">
        <v>2.5000000000000001E-3</v>
      </c>
      <c r="FP33" s="6">
        <v>1.9E-3</v>
      </c>
      <c r="FQ33" s="6">
        <v>-4.4999999999999997E-3</v>
      </c>
      <c r="FR33" s="6">
        <v>-2.7000000000000001E-3</v>
      </c>
      <c r="FS33" s="6">
        <v>4.7999999999999996E-3</v>
      </c>
      <c r="FT33" s="6"/>
      <c r="FU33" s="9"/>
      <c r="FV33" s="6">
        <v>1E-3</v>
      </c>
      <c r="FW33" s="6">
        <v>-5.0000000000000001E-4</v>
      </c>
      <c r="FX33" s="6">
        <v>2.7000000000000001E-3</v>
      </c>
      <c r="FY33" s="6">
        <v>4.3E-3</v>
      </c>
      <c r="FZ33" s="6">
        <v>4.5999999999999999E-3</v>
      </c>
      <c r="GA33" s="6"/>
      <c r="GB33" s="10"/>
      <c r="GC33" s="6">
        <v>3.0999999999999999E-3</v>
      </c>
      <c r="GD33" s="6">
        <v>-1.6000000000000001E-3</v>
      </c>
      <c r="GE33" s="6">
        <v>-1.3899999999999999E-2</v>
      </c>
      <c r="GF33" s="6">
        <v>-6.9999999999999999E-4</v>
      </c>
      <c r="GG33" s="6">
        <v>-2.2000000000000001E-3</v>
      </c>
      <c r="GH33" s="6"/>
      <c r="GI33" s="6"/>
      <c r="GJ33" s="35">
        <f t="shared" si="6"/>
        <v>-1.3899999999999999E-2</v>
      </c>
      <c r="GK33" s="35">
        <f t="shared" si="7"/>
        <v>9.2857142857142856E-4</v>
      </c>
      <c r="GL33" s="35">
        <f t="shared" si="8"/>
        <v>8.3999999999999995E-3</v>
      </c>
      <c r="IB33" s="55">
        <v>0.91610000000000003</v>
      </c>
      <c r="IC33" s="55">
        <v>0.90749999999999997</v>
      </c>
      <c r="ID33" s="55">
        <v>0.8962</v>
      </c>
      <c r="IE33" s="4" t="s">
        <v>68</v>
      </c>
      <c r="IF33" s="55">
        <v>0.91049999999999998</v>
      </c>
      <c r="IG33" s="6">
        <v>-2.8E-3</v>
      </c>
      <c r="IH33" s="6">
        <v>-5.0000000000000001E-3</v>
      </c>
      <c r="II33" s="6">
        <v>4.0000000000000001E-3</v>
      </c>
      <c r="IJ33" s="6">
        <v>-2.8E-3</v>
      </c>
      <c r="IK33" s="6">
        <v>-1.6999999999999999E-3</v>
      </c>
      <c r="IL33" s="6"/>
      <c r="IM33" s="6"/>
      <c r="IN33" s="6">
        <v>-3.8E-3</v>
      </c>
      <c r="IO33" s="6">
        <v>1.6000000000000001E-3</v>
      </c>
      <c r="IP33" s="6">
        <v>2.7000000000000001E-3</v>
      </c>
      <c r="IQ33" s="6">
        <v>-8.0000000000000004E-4</v>
      </c>
      <c r="IR33" s="6">
        <v>1.1999999999999999E-3</v>
      </c>
      <c r="IS33" s="6"/>
      <c r="IT33" s="6"/>
      <c r="IU33" s="6">
        <v>3.5999999999999999E-3</v>
      </c>
      <c r="IV33" s="6">
        <v>-1.1999999999999999E-3</v>
      </c>
      <c r="IW33" s="6">
        <v>-6.1999999999999998E-3</v>
      </c>
      <c r="IX33" s="6">
        <v>-3.2000000000000002E-3</v>
      </c>
      <c r="IY33" s="6">
        <v>1.6999999999999999E-3</v>
      </c>
      <c r="IZ33" s="6"/>
      <c r="JA33" s="6"/>
      <c r="JB33" s="6">
        <v>-4.4999999999999997E-3</v>
      </c>
      <c r="JC33" s="6">
        <v>2.8E-3</v>
      </c>
      <c r="JD33" s="6">
        <v>-5.1000000000000004E-3</v>
      </c>
      <c r="JE33" s="6">
        <v>4.7999999999999996E-3</v>
      </c>
      <c r="JF33" s="6">
        <v>3.8E-3</v>
      </c>
      <c r="JG33" s="6"/>
      <c r="JH33" s="6"/>
      <c r="JI33" s="6">
        <v>1.8E-3</v>
      </c>
      <c r="JJ33" s="6">
        <v>-3.3E-3</v>
      </c>
      <c r="JK33" s="6"/>
      <c r="JL33" s="35">
        <f t="shared" si="9"/>
        <v>-6.1999999999999998E-3</v>
      </c>
      <c r="JM33" s="35">
        <f t="shared" si="10"/>
        <v>-5.6363636363636349E-4</v>
      </c>
      <c r="JN33" s="35">
        <f t="shared" si="11"/>
        <v>4.7999999999999996E-3</v>
      </c>
      <c r="KA33" s="55">
        <v>0.91610000000000003</v>
      </c>
      <c r="KB33" s="55">
        <v>0.90749999999999997</v>
      </c>
      <c r="KC33" s="55">
        <v>0.8962</v>
      </c>
      <c r="KD33" s="55">
        <v>0.91049999999999998</v>
      </c>
      <c r="KE33" s="4" t="s">
        <v>68</v>
      </c>
      <c r="KF33" s="55">
        <v>0.89270000000000005</v>
      </c>
      <c r="KG33" s="6">
        <v>-4.5999999999999999E-3</v>
      </c>
      <c r="KH33" s="6">
        <v>1.5E-3</v>
      </c>
      <c r="KI33" s="6">
        <v>5.9999999999999995E-4</v>
      </c>
      <c r="KJ33" s="6"/>
      <c r="KK33" s="6"/>
      <c r="KL33" s="6">
        <v>-3.5999999999999999E-3</v>
      </c>
      <c r="KM33" s="6">
        <v>5.9999999999999995E-4</v>
      </c>
      <c r="KN33" s="6">
        <v>-3.3999999999999998E-3</v>
      </c>
      <c r="KO33" s="6">
        <v>1.1999999999999999E-3</v>
      </c>
      <c r="KP33" s="6">
        <v>-2.3E-3</v>
      </c>
      <c r="KQ33" s="6"/>
      <c r="KR33" s="6"/>
      <c r="KS33" s="6">
        <v>5.0000000000000001E-4</v>
      </c>
      <c r="KT33" s="6">
        <v>5.0000000000000001E-4</v>
      </c>
      <c r="KU33" s="506">
        <v>-8.0000000000000004E-4</v>
      </c>
      <c r="KV33" s="6"/>
      <c r="KW33" s="6"/>
      <c r="KX33" s="6"/>
      <c r="KY33" s="6"/>
      <c r="KZ33" s="6"/>
      <c r="LA33" s="6"/>
      <c r="LB33" s="6"/>
      <c r="LC33" s="6"/>
      <c r="LD33" s="6"/>
      <c r="LE33" s="6"/>
      <c r="LF33" s="6"/>
      <c r="LG33" s="6"/>
      <c r="LH33" s="6"/>
      <c r="LI33" s="6"/>
      <c r="LJ33" s="6"/>
      <c r="LK33" s="6"/>
      <c r="LL33" s="35">
        <f t="shared" si="12"/>
        <v>-4.5999999999999999E-3</v>
      </c>
      <c r="LM33" s="35">
        <f t="shared" si="13"/>
        <v>-8.9090909090909086E-4</v>
      </c>
      <c r="LN33" s="35">
        <f t="shared" si="14"/>
        <v>1.5E-3</v>
      </c>
      <c r="MN33" s="55">
        <v>0.91610000000000003</v>
      </c>
      <c r="MO33" s="55">
        <v>0.90749999999999997</v>
      </c>
      <c r="MP33" s="55">
        <v>0.8962</v>
      </c>
      <c r="MQ33" s="55">
        <v>0.91049999999999998</v>
      </c>
      <c r="MR33" s="55"/>
      <c r="MS33" s="4" t="s">
        <v>68</v>
      </c>
      <c r="MT33" s="55"/>
      <c r="MU33" s="6"/>
      <c r="MV33" s="6"/>
      <c r="MW33" s="6"/>
      <c r="MX33" s="6"/>
      <c r="MY33" s="6"/>
      <c r="MZ33" s="6"/>
      <c r="NA33" s="6"/>
      <c r="NB33" s="6"/>
      <c r="NC33" s="6"/>
      <c r="ND33" s="6"/>
      <c r="NE33" s="6"/>
      <c r="NF33" s="6"/>
      <c r="NG33" s="6"/>
      <c r="NH33" s="6"/>
      <c r="NI33" s="6"/>
      <c r="NJ33" s="6"/>
      <c r="NK33" s="6"/>
      <c r="NL33" s="6"/>
      <c r="NM33" s="6"/>
      <c r="NN33" s="6"/>
      <c r="NO33" s="6"/>
      <c r="NP33" s="6"/>
      <c r="NQ33" s="6"/>
      <c r="NR33" s="6"/>
      <c r="NS33" s="6"/>
      <c r="NT33" s="6"/>
      <c r="NU33" s="6"/>
      <c r="NV33" s="6"/>
      <c r="NW33" s="6"/>
      <c r="NX33" s="6"/>
      <c r="NY33" s="6"/>
      <c r="NZ33" s="35">
        <f t="shared" si="15"/>
        <v>0</v>
      </c>
      <c r="OA33" s="35" t="e">
        <f t="shared" si="16"/>
        <v>#DIV/0!</v>
      </c>
      <c r="OB33" s="35">
        <f t="shared" si="17"/>
        <v>0</v>
      </c>
      <c r="PF33" s="55">
        <v>0.91610000000000003</v>
      </c>
      <c r="PG33" s="55">
        <v>0.90749999999999997</v>
      </c>
      <c r="PH33" s="55">
        <v>0.8962</v>
      </c>
      <c r="PI33" s="55">
        <v>0.91049999999999998</v>
      </c>
      <c r="PJ33" s="55"/>
      <c r="PK33" s="55"/>
      <c r="PL33" s="4" t="s">
        <v>68</v>
      </c>
      <c r="PM33" s="55"/>
      <c r="PN33" s="6"/>
      <c r="PO33" s="6"/>
      <c r="PP33" s="6"/>
      <c r="PQ33" s="6"/>
      <c r="PR33" s="6"/>
      <c r="PS33" s="6"/>
      <c r="PT33" s="6"/>
      <c r="PU33" s="6"/>
      <c r="PV33" s="6"/>
      <c r="PW33" s="6"/>
      <c r="PX33" s="6"/>
      <c r="PY33" s="6"/>
      <c r="PZ33" s="6"/>
      <c r="QA33" s="6"/>
      <c r="QB33" s="6"/>
      <c r="QC33" s="6"/>
      <c r="QD33" s="6"/>
      <c r="QE33" s="6"/>
      <c r="QF33" s="6"/>
      <c r="QG33" s="6"/>
      <c r="QH33" s="6"/>
      <c r="QI33" s="6"/>
      <c r="QJ33" s="6"/>
      <c r="QK33" s="6"/>
      <c r="QL33" s="6"/>
      <c r="QM33" s="6"/>
      <c r="QN33" s="6"/>
      <c r="QO33" s="6"/>
      <c r="QP33" s="6"/>
      <c r="QQ33" s="6"/>
      <c r="QR33" s="6"/>
      <c r="QS33" s="35">
        <f t="shared" si="18"/>
        <v>0</v>
      </c>
      <c r="QT33" s="35" t="e">
        <f t="shared" si="19"/>
        <v>#DIV/0!</v>
      </c>
      <c r="QU33" s="35">
        <f t="shared" si="20"/>
        <v>0</v>
      </c>
    </row>
    <row r="34" spans="1:489" ht="15.75" thickBot="1" x14ac:dyDescent="0.3">
      <c r="AC34" s="36" t="s">
        <v>69</v>
      </c>
      <c r="AD34" s="37"/>
      <c r="AE34" s="38">
        <f>SUM(AE7, -AE14, -AE20,AE25, -AE29,AE32:AE33)</f>
        <v>0</v>
      </c>
      <c r="AF34" s="38">
        <f>SUM(AF7, -AF14, -AF20,AF25, -AF29,AF32:AF33)</f>
        <v>-3.7599999999999995E-2</v>
      </c>
      <c r="AG34" s="38">
        <f>SUM(AG7, -AG14, -AG20,AG25, -AG29,AG32:AG33)</f>
        <v>9.1000000000000004E-3</v>
      </c>
      <c r="AH34" s="38">
        <f>SUM(AH7, -AH14, -AH20,AH25, -AH29,AH32:AH33)</f>
        <v>2.2500000000000006E-2</v>
      </c>
      <c r="AI34" s="38">
        <f t="shared" ref="AI34:AO34" si="109">SUM(AI7, -AI14, -AI20,AI25, -AI29,AI32:AI33)</f>
        <v>0</v>
      </c>
      <c r="AJ34" s="38">
        <f t="shared" si="109"/>
        <v>0</v>
      </c>
      <c r="AK34" s="38">
        <f>SUM(AK7, -AK14, -AK20,AK25, -AK29,AK32:AK33)</f>
        <v>-6.4999999999999988E-3</v>
      </c>
      <c r="AL34" s="38">
        <f t="shared" si="109"/>
        <v>-2.1100000000000001E-2</v>
      </c>
      <c r="AM34" s="38">
        <f t="shared" si="109"/>
        <v>3.4500000000000003E-2</v>
      </c>
      <c r="AN34" s="38">
        <f>SUM(AN7, -AN14, -AN20,AN25, -AN29,AN32:AN33)</f>
        <v>1.24E-2</v>
      </c>
      <c r="AO34" s="38">
        <f t="shared" si="109"/>
        <v>5.1799999999999999E-2</v>
      </c>
      <c r="AP34" s="38">
        <f t="shared" ref="AP34:BF34" si="110">SUM(AP7, -AP14, -AP20,AP25, -AP29,AP32:AP33)</f>
        <v>0</v>
      </c>
      <c r="AQ34" s="38">
        <f t="shared" si="110"/>
        <v>0</v>
      </c>
      <c r="AR34" s="38">
        <f t="shared" si="110"/>
        <v>-1.9099999999999999E-2</v>
      </c>
      <c r="AS34" s="38">
        <f t="shared" si="110"/>
        <v>6.7000000000000011E-3</v>
      </c>
      <c r="AT34" s="38">
        <f t="shared" si="110"/>
        <v>-2.9300000000000003E-2</v>
      </c>
      <c r="AU34" s="38">
        <f t="shared" si="110"/>
        <v>-2.0300000000000002E-2</v>
      </c>
      <c r="AV34" s="38">
        <f t="shared" si="110"/>
        <v>-2.8E-3</v>
      </c>
      <c r="AW34" s="38">
        <f t="shared" si="110"/>
        <v>0</v>
      </c>
      <c r="AX34" s="38">
        <f t="shared" si="110"/>
        <v>0</v>
      </c>
      <c r="AY34" s="38">
        <f t="shared" si="110"/>
        <v>-8.6999999999999994E-3</v>
      </c>
      <c r="AZ34" s="38">
        <f t="shared" si="110"/>
        <v>1.0699999999999998E-2</v>
      </c>
      <c r="BA34" s="38">
        <f t="shared" si="110"/>
        <v>2.5899999999999999E-2</v>
      </c>
      <c r="BB34" s="38">
        <f t="shared" si="110"/>
        <v>-1.0600000000000002E-2</v>
      </c>
      <c r="BC34" s="38">
        <f t="shared" si="110"/>
        <v>3.27E-2</v>
      </c>
      <c r="BD34" s="38">
        <f t="shared" si="110"/>
        <v>0</v>
      </c>
      <c r="BE34" s="38">
        <f t="shared" si="110"/>
        <v>0</v>
      </c>
      <c r="BF34" s="38">
        <f t="shared" si="110"/>
        <v>-6.9000000000000016E-3</v>
      </c>
      <c r="BG34" s="38">
        <f>SUM(BG7, -BG14, -BG20,BG25, -BG29,BG32,BG33)</f>
        <v>1.14E-2</v>
      </c>
      <c r="BH34" s="38">
        <f>SUM(BH7, -BH14, -BH20,BH25, -BH29,BH32:BH33)</f>
        <v>3.2899999999999999E-2</v>
      </c>
      <c r="BI34" s="38">
        <f>SUM(BI7, -BI14, -BI20,BI25, -BI29,BI32,BI33)</f>
        <v>1.9099999999999999E-2</v>
      </c>
      <c r="BJ34" s="35">
        <f t="shared" si="0"/>
        <v>-3.7599999999999995E-2</v>
      </c>
      <c r="BK34" s="35">
        <f t="shared" si="1"/>
        <v>3.445161290322581E-3</v>
      </c>
      <c r="BL34" s="35">
        <f t="shared" si="2"/>
        <v>5.1799999999999999E-2</v>
      </c>
      <c r="BM34" s="37"/>
      <c r="BN34" s="37"/>
      <c r="BO34" s="37"/>
      <c r="BP34" s="37"/>
      <c r="BQ34" s="37"/>
      <c r="CN34" s="283"/>
      <c r="CO34" s="36" t="s">
        <v>69</v>
      </c>
      <c r="CP34" s="37"/>
      <c r="CQ34" s="38">
        <f t="shared" ref="CQ34:DR34" si="111">SUM(CQ7, -CQ14, -CQ20,CQ25, -CQ29,CQ32:CQ33)</f>
        <v>-1.2300000000000002E-2</v>
      </c>
      <c r="CR34" s="38">
        <f t="shared" si="111"/>
        <v>0</v>
      </c>
      <c r="CS34" s="38">
        <f t="shared" si="111"/>
        <v>0</v>
      </c>
      <c r="CT34" s="38">
        <f t="shared" si="111"/>
        <v>5.8000000000000005E-3</v>
      </c>
      <c r="CU34" s="38">
        <f t="shared" si="111"/>
        <v>2.1400000000000002E-2</v>
      </c>
      <c r="CV34" s="38">
        <f t="shared" si="111"/>
        <v>-9.4200000000000006E-2</v>
      </c>
      <c r="CW34" s="38">
        <f t="shared" si="111"/>
        <v>-1.9800000000000002E-2</v>
      </c>
      <c r="CX34" s="38">
        <f t="shared" si="111"/>
        <v>-3.0999999999999999E-3</v>
      </c>
      <c r="CY34" s="38">
        <f t="shared" si="111"/>
        <v>0</v>
      </c>
      <c r="CZ34" s="38">
        <f t="shared" si="111"/>
        <v>0</v>
      </c>
      <c r="DA34" s="38">
        <f t="shared" si="111"/>
        <v>1.3900000000000001E-2</v>
      </c>
      <c r="DB34" s="38">
        <f t="shared" si="111"/>
        <v>-9.1999999999999998E-3</v>
      </c>
      <c r="DC34" s="38">
        <f t="shared" si="111"/>
        <v>8.09E-2</v>
      </c>
      <c r="DD34" s="38">
        <f t="shared" si="111"/>
        <v>3.4199999999999994E-2</v>
      </c>
      <c r="DE34" s="38">
        <f t="shared" si="111"/>
        <v>1.09E-2</v>
      </c>
      <c r="DF34" s="38">
        <f t="shared" si="111"/>
        <v>0</v>
      </c>
      <c r="DG34" s="38">
        <f t="shared" si="111"/>
        <v>0</v>
      </c>
      <c r="DH34" s="38">
        <f t="shared" si="111"/>
        <v>-1.84E-2</v>
      </c>
      <c r="DI34" s="38">
        <f t="shared" si="111"/>
        <v>1.1300000000000001E-2</v>
      </c>
      <c r="DJ34" s="38">
        <f t="shared" si="111"/>
        <v>-2.6799999999999997E-2</v>
      </c>
      <c r="DK34" s="38">
        <f t="shared" si="111"/>
        <v>-3.8199999999999998E-2</v>
      </c>
      <c r="DL34" s="38">
        <f t="shared" si="111"/>
        <v>3.2500000000000001E-2</v>
      </c>
      <c r="DM34" s="38">
        <f t="shared" si="111"/>
        <v>0</v>
      </c>
      <c r="DN34" s="38">
        <f t="shared" si="111"/>
        <v>0</v>
      </c>
      <c r="DO34" s="38">
        <f t="shared" si="111"/>
        <v>3.6899999999999995E-2</v>
      </c>
      <c r="DP34" s="38">
        <f t="shared" si="111"/>
        <v>-1.5700000000000002E-2</v>
      </c>
      <c r="DQ34" s="38">
        <f t="shared" si="111"/>
        <v>-3.6600000000000001E-2</v>
      </c>
      <c r="DR34" s="38">
        <f t="shared" si="111"/>
        <v>-2.6800000000000001E-2</v>
      </c>
      <c r="DS34" s="38">
        <f>SUM(DS7, -DS14, -DS20,DS25, -DS29,DS32,DS33)</f>
        <v>0</v>
      </c>
      <c r="DT34" s="38">
        <f>SUM(DT7, -DT14, -DT20,DT25, -DT29,DT32:DT33)</f>
        <v>0</v>
      </c>
      <c r="DU34" s="38">
        <f>SUM(DU7, -DU14, -DU20,DU25, -DU29,DU32,DU33)</f>
        <v>0</v>
      </c>
      <c r="DV34" s="35">
        <f t="shared" si="3"/>
        <v>-9.4200000000000006E-2</v>
      </c>
      <c r="DW34" s="35">
        <f t="shared" si="4"/>
        <v>-1.7193548387096781E-3</v>
      </c>
      <c r="DX34" s="35">
        <f t="shared" si="5"/>
        <v>8.09E-2</v>
      </c>
      <c r="FA34" s="283"/>
      <c r="FB34" s="37"/>
      <c r="FC34" s="36" t="s">
        <v>69</v>
      </c>
      <c r="FD34" s="37"/>
      <c r="FE34" s="38">
        <f t="shared" ref="FE34:GF34" si="112">SUM(FE7, -FE14, -FE20,FE25, -FE29,FE32:FE33)</f>
        <v>1.2699999999999999E-2</v>
      </c>
      <c r="FF34" s="38">
        <f t="shared" si="112"/>
        <v>0</v>
      </c>
      <c r="FG34" s="38">
        <f t="shared" si="112"/>
        <v>0</v>
      </c>
      <c r="FH34" s="38">
        <f t="shared" si="112"/>
        <v>3.0400000000000003E-2</v>
      </c>
      <c r="FI34" s="38">
        <f t="shared" si="112"/>
        <v>-8.3000000000000001E-3</v>
      </c>
      <c r="FJ34" s="38">
        <f t="shared" si="112"/>
        <v>-1.4799999999999995E-2</v>
      </c>
      <c r="FK34" s="38">
        <f t="shared" si="112"/>
        <v>1.0800000000000002E-2</v>
      </c>
      <c r="FL34" s="38">
        <f t="shared" si="112"/>
        <v>3.9799999999999995E-2</v>
      </c>
      <c r="FM34" s="38">
        <f t="shared" si="112"/>
        <v>0</v>
      </c>
      <c r="FN34" s="38">
        <f t="shared" si="112"/>
        <v>0</v>
      </c>
      <c r="FO34" s="38">
        <f t="shared" si="112"/>
        <v>1.4799999999999999E-2</v>
      </c>
      <c r="FP34" s="38">
        <f t="shared" si="112"/>
        <v>2.69E-2</v>
      </c>
      <c r="FQ34" s="38">
        <f t="shared" si="112"/>
        <v>-4.0599999999999997E-2</v>
      </c>
      <c r="FR34" s="38">
        <f t="shared" si="112"/>
        <v>-1.21E-2</v>
      </c>
      <c r="FS34" s="38">
        <f t="shared" si="112"/>
        <v>1.3999999999999999E-2</v>
      </c>
      <c r="FT34" s="38">
        <f t="shared" si="112"/>
        <v>0</v>
      </c>
      <c r="FU34" s="38">
        <f t="shared" si="112"/>
        <v>0</v>
      </c>
      <c r="FV34" s="38">
        <f t="shared" si="112"/>
        <v>5.8000000000000005E-3</v>
      </c>
      <c r="FW34" s="38">
        <f t="shared" si="112"/>
        <v>-2.5999999999999999E-3</v>
      </c>
      <c r="FX34" s="38">
        <f t="shared" si="112"/>
        <v>8.7999999999999988E-3</v>
      </c>
      <c r="FY34" s="38">
        <f t="shared" si="112"/>
        <v>9.6000000000000009E-3</v>
      </c>
      <c r="FZ34" s="38">
        <f t="shared" si="112"/>
        <v>8.0000000000000036E-4</v>
      </c>
      <c r="GA34" s="38">
        <f t="shared" si="112"/>
        <v>0</v>
      </c>
      <c r="GB34" s="38">
        <f t="shared" si="112"/>
        <v>0</v>
      </c>
      <c r="GC34" s="38">
        <f t="shared" si="112"/>
        <v>2.8199999999999999E-2</v>
      </c>
      <c r="GD34" s="38">
        <f t="shared" si="112"/>
        <v>5.0999999999999995E-3</v>
      </c>
      <c r="GE34" s="38">
        <f t="shared" si="112"/>
        <v>-0.1031</v>
      </c>
      <c r="GF34" s="38">
        <f t="shared" si="112"/>
        <v>-3.5000000000000014E-3</v>
      </c>
      <c r="GG34" s="38">
        <f>SUM(GG7, -GG14, -GG20,GG25, -GG29,GG32,GG33)</f>
        <v>2.3600000000000003E-2</v>
      </c>
      <c r="GH34" s="38">
        <f>SUM(GH7, -GH14, -GH20,GH25, -GH29,GH32:GH33)</f>
        <v>0</v>
      </c>
      <c r="GI34" s="38">
        <f>SUM(GI7, -GI14, -GI20,GI25, -GI29,GI32,GI33)</f>
        <v>0</v>
      </c>
      <c r="GJ34" s="35">
        <f t="shared" si="6"/>
        <v>-0.1031</v>
      </c>
      <c r="GK34" s="35">
        <f t="shared" si="7"/>
        <v>1.4935483870967734E-3</v>
      </c>
      <c r="GL34" s="35">
        <f t="shared" si="8"/>
        <v>3.9799999999999995E-2</v>
      </c>
      <c r="IB34" s="283"/>
      <c r="IC34" s="37"/>
      <c r="ID34" s="37"/>
      <c r="IE34" s="36" t="s">
        <v>69</v>
      </c>
      <c r="IF34" s="37"/>
      <c r="IG34" s="38">
        <f t="shared" ref="IG34:JH34" si="113">SUM(IG7, -IG14, -IG20,IG25, -IG29,IG32:IG33)</f>
        <v>-1.5999999999999994E-3</v>
      </c>
      <c r="IH34" s="38">
        <f t="shared" si="113"/>
        <v>-4.4900000000000002E-2</v>
      </c>
      <c r="II34" s="38">
        <f t="shared" si="113"/>
        <v>1.3999999999999999E-2</v>
      </c>
      <c r="IJ34" s="38">
        <f t="shared" si="113"/>
        <v>-1.5599999999999999E-2</v>
      </c>
      <c r="IK34" s="38">
        <f t="shared" si="113"/>
        <v>-1.6399999999999998E-2</v>
      </c>
      <c r="IL34" s="38">
        <f t="shared" si="113"/>
        <v>0</v>
      </c>
      <c r="IM34" s="38">
        <f t="shared" si="113"/>
        <v>0</v>
      </c>
      <c r="IN34" s="38">
        <f t="shared" si="113"/>
        <v>-8.0000000000000002E-3</v>
      </c>
      <c r="IO34" s="38">
        <f t="shared" si="113"/>
        <v>1.9E-3</v>
      </c>
      <c r="IP34" s="38">
        <f t="shared" si="113"/>
        <v>1.0200000000000001E-2</v>
      </c>
      <c r="IQ34" s="38">
        <f t="shared" si="113"/>
        <v>-1.5999999999999997E-2</v>
      </c>
      <c r="IR34" s="38">
        <f t="shared" si="113"/>
        <v>2.1700000000000001E-2</v>
      </c>
      <c r="IS34" s="38">
        <f t="shared" si="113"/>
        <v>0</v>
      </c>
      <c r="IT34" s="38">
        <f t="shared" si="113"/>
        <v>0</v>
      </c>
      <c r="IU34" s="38">
        <f t="shared" si="113"/>
        <v>2.7000000000000001E-3</v>
      </c>
      <c r="IV34" s="38">
        <f t="shared" si="113"/>
        <v>6.2999999999999992E-3</v>
      </c>
      <c r="IW34" s="38">
        <f t="shared" si="113"/>
        <v>-3.7799999999999993E-2</v>
      </c>
      <c r="IX34" s="38">
        <f t="shared" si="113"/>
        <v>-2.5800000000000003E-2</v>
      </c>
      <c r="IY34" s="38">
        <f t="shared" si="113"/>
        <v>5.0000000000000001E-3</v>
      </c>
      <c r="IZ34" s="38">
        <f t="shared" si="113"/>
        <v>0</v>
      </c>
      <c r="JA34" s="38">
        <f t="shared" si="113"/>
        <v>0</v>
      </c>
      <c r="JB34" s="38">
        <f t="shared" si="113"/>
        <v>-1.0999999999999999E-2</v>
      </c>
      <c r="JC34" s="38">
        <f t="shared" si="113"/>
        <v>-2.9999999999999996E-3</v>
      </c>
      <c r="JD34" s="38">
        <f t="shared" si="113"/>
        <v>-4.2900000000000001E-2</v>
      </c>
      <c r="JE34" s="38">
        <f t="shared" si="113"/>
        <v>3.3099999999999997E-2</v>
      </c>
      <c r="JF34" s="38">
        <f t="shared" si="113"/>
        <v>2.8400000000000002E-2</v>
      </c>
      <c r="JG34" s="38">
        <f t="shared" si="113"/>
        <v>0</v>
      </c>
      <c r="JH34" s="38">
        <f t="shared" si="113"/>
        <v>0</v>
      </c>
      <c r="JI34" s="38">
        <f>SUM(JI7, -JI14, -JI20,JI25, -JI29,JI32,JI33)</f>
        <v>4.5999999999999999E-3</v>
      </c>
      <c r="JJ34" s="38">
        <f>SUM(JJ7, -JJ14, -JJ20,JJ25, -JJ29,JJ32:JJ33)</f>
        <v>-7.4000000000000003E-3</v>
      </c>
      <c r="JK34" s="38">
        <f>SUM(JK7, -JK14, -JK20,JK25, -JK29,JK32,JK33)</f>
        <v>0</v>
      </c>
      <c r="JL34" s="35">
        <f t="shared" si="9"/>
        <v>-4.4900000000000002E-2</v>
      </c>
      <c r="JM34" s="35">
        <f t="shared" si="10"/>
        <v>-3.3064516129032266E-3</v>
      </c>
      <c r="JN34" s="35">
        <f t="shared" si="11"/>
        <v>3.3099999999999997E-2</v>
      </c>
      <c r="KA34" s="283"/>
      <c r="KB34" s="37"/>
      <c r="KC34" s="37"/>
      <c r="KD34" s="37"/>
      <c r="KE34" s="36" t="s">
        <v>69</v>
      </c>
      <c r="KF34" s="37"/>
      <c r="KG34" s="38">
        <f t="shared" ref="KG34:KL34" si="114">SUM(KG7, -KG14, -KG20,KG25, -KG29,KG32,KG33)</f>
        <v>-4.9299999999999997E-2</v>
      </c>
      <c r="KH34" s="38">
        <f t="shared" si="114"/>
        <v>4.2000000000000006E-3</v>
      </c>
      <c r="KI34" s="38">
        <f t="shared" si="114"/>
        <v>1.0000000000000002E-3</v>
      </c>
      <c r="KJ34" s="38">
        <f t="shared" si="114"/>
        <v>0</v>
      </c>
      <c r="KK34" s="38">
        <f t="shared" si="114"/>
        <v>0</v>
      </c>
      <c r="KL34" s="38">
        <f t="shared" si="114"/>
        <v>-2.9599999999999998E-2</v>
      </c>
      <c r="KM34" s="38">
        <f t="shared" ref="KM34:LA34" si="115">SUM(KM7, -KM14, -KM20,KM25, -KM29,KM32:KM33)</f>
        <v>-1.09E-2</v>
      </c>
      <c r="KN34" s="38">
        <f>SUM(KN7, -KN14, -KN20,KN25, -KN29,KN32,KN33)</f>
        <v>-1.89E-2</v>
      </c>
      <c r="KO34" s="38">
        <f>SUM(KO7, -KO14, -KO20,KO25, -KO29,KO32,KO33)</f>
        <v>1.3999999999999998E-3</v>
      </c>
      <c r="KP34" s="38">
        <f>SUM(KP7, -KP14, -KP20,KP25, -KP29,KP32,KP33)</f>
        <v>-2.0000000000000009E-4</v>
      </c>
      <c r="KQ34" s="38">
        <f>SUM(KQ7, -KQ14, -KQ20,KQ25, -KQ29,KQ32,KQ33)</f>
        <v>0</v>
      </c>
      <c r="KR34" s="38">
        <f>SUM(KR7, -KR14, -KR20,KR25, -KR29,KR32,KR33)</f>
        <v>0</v>
      </c>
      <c r="KS34" s="38">
        <f t="shared" si="115"/>
        <v>-2.5500000000000002E-2</v>
      </c>
      <c r="KT34" s="38">
        <f t="shared" si="115"/>
        <v>1.7400000000000002E-2</v>
      </c>
      <c r="KU34" s="38">
        <f>SUM(KU7, -KU14, -KU20,KU25, -KU29,KU32,KU33)</f>
        <v>-7.1999999999999998E-3</v>
      </c>
      <c r="KV34" s="38">
        <f>SUM(KV7, -KV14, -KV20,KV25, -KV29,KV32,KV33)</f>
        <v>0</v>
      </c>
      <c r="KW34" s="38">
        <f>SUM(KW7, -KW14, -KW20,KW25, -KW29,KW32,KW33)</f>
        <v>0</v>
      </c>
      <c r="KX34" s="38">
        <f>SUM(KX7, -KX14, -KX20,KX25, -KX29,KX32,KX33)</f>
        <v>0</v>
      </c>
      <c r="KY34" s="38">
        <f>SUM(KY7, -KY14, -KY20,KY25, -KY29,KY32,KY33)</f>
        <v>0</v>
      </c>
      <c r="KZ34" s="38">
        <f t="shared" si="115"/>
        <v>0</v>
      </c>
      <c r="LA34" s="38">
        <f t="shared" si="115"/>
        <v>0</v>
      </c>
      <c r="LB34" s="38">
        <f t="shared" ref="LB34:LK34" si="116">SUM(LB7, -LB14, -LB20,LB25, -LB29,LB32,LB33)</f>
        <v>0</v>
      </c>
      <c r="LC34" s="38">
        <f t="shared" si="116"/>
        <v>0</v>
      </c>
      <c r="LD34" s="38">
        <f t="shared" si="116"/>
        <v>0</v>
      </c>
      <c r="LE34" s="38">
        <f t="shared" si="116"/>
        <v>0</v>
      </c>
      <c r="LF34" s="38">
        <f t="shared" si="116"/>
        <v>0</v>
      </c>
      <c r="LG34" s="38">
        <f t="shared" si="116"/>
        <v>0</v>
      </c>
      <c r="LH34" s="38">
        <f t="shared" si="116"/>
        <v>0</v>
      </c>
      <c r="LI34" s="38">
        <f t="shared" si="116"/>
        <v>0</v>
      </c>
      <c r="LJ34" s="38">
        <f t="shared" si="116"/>
        <v>0</v>
      </c>
      <c r="LK34" s="38">
        <f t="shared" si="116"/>
        <v>0</v>
      </c>
      <c r="LL34" s="35">
        <f t="shared" si="12"/>
        <v>-4.9299999999999997E-2</v>
      </c>
      <c r="LM34" s="35">
        <f t="shared" si="13"/>
        <v>-3.7935483870967742E-3</v>
      </c>
      <c r="LN34" s="35">
        <f t="shared" si="14"/>
        <v>1.7400000000000002E-2</v>
      </c>
      <c r="MN34" s="283"/>
      <c r="MO34" s="37"/>
      <c r="MP34" s="37"/>
      <c r="MQ34" s="37"/>
      <c r="MR34" s="37"/>
      <c r="MS34" s="36" t="s">
        <v>69</v>
      </c>
      <c r="MT34" s="37"/>
      <c r="MU34" s="38">
        <f t="shared" ref="MU34:MZ34" si="117">SUM(MU7, -MU14, -MU20,MU25, -MU29,MU32,MU33)</f>
        <v>0</v>
      </c>
      <c r="MV34" s="38">
        <f t="shared" si="117"/>
        <v>0</v>
      </c>
      <c r="MW34" s="38">
        <f t="shared" si="117"/>
        <v>0</v>
      </c>
      <c r="MX34" s="38">
        <f t="shared" si="117"/>
        <v>0</v>
      </c>
      <c r="MY34" s="38">
        <f t="shared" si="117"/>
        <v>0</v>
      </c>
      <c r="MZ34" s="38">
        <f t="shared" si="117"/>
        <v>0</v>
      </c>
      <c r="NA34" s="38">
        <f t="shared" ref="NA34" si="118">SUM(NA7, -NA14, -NA20,NA25, -NA29,NA32:NA33)</f>
        <v>0</v>
      </c>
      <c r="NB34" s="38">
        <f>SUM(NB7, -NB14, -NB20,NB25, -NB29,NB32,NB33)</f>
        <v>0</v>
      </c>
      <c r="NC34" s="38">
        <f>SUM(NC7, -NC14, -NC20,NC25, -NC29,NC32,NC33)</f>
        <v>0</v>
      </c>
      <c r="ND34" s="38">
        <f>SUM(ND7, -ND14, -ND20,ND25, -ND29,ND32,ND33)</f>
        <v>0</v>
      </c>
      <c r="NE34" s="38">
        <f>SUM(NE7, -NE14, -NE20,NE25, -NE29,NE32,NE33)</f>
        <v>0</v>
      </c>
      <c r="NF34" s="38">
        <f>SUM(NF7, -NF14, -NF20,NF25, -NF29,NF32,NF33)</f>
        <v>0</v>
      </c>
      <c r="NG34" s="38">
        <f>SUM(NG7, -NG14, -NG20,NG25, -NG29,NG32:NG33)</f>
        <v>0</v>
      </c>
      <c r="NH34" s="38">
        <f>SUM(NH7, -NH14, -NH20,NH25, -NH29,NH32:NH33)</f>
        <v>0</v>
      </c>
      <c r="NI34" s="38">
        <f>SUM(NI7, -NI14, -NI20,NI25, -NI29,NI32,NI33)</f>
        <v>0</v>
      </c>
      <c r="NJ34" s="38">
        <f>SUM(NJ7, -NJ14, -NJ20,NJ25, -NJ29,NJ32,NJ33)</f>
        <v>0</v>
      </c>
      <c r="NK34" s="38">
        <f>SUM(NK7, -NK14, -NK20,NK25, -NK29,NK32,NK33)</f>
        <v>0</v>
      </c>
      <c r="NL34" s="38">
        <f>SUM(NL7, -NL14, -NL20,NL25, -NL29,NL32,NL33)</f>
        <v>0</v>
      </c>
      <c r="NM34" s="38">
        <f>SUM(NM7, -NM14, -NM20,NM25, -NM29,NM32,NM33)</f>
        <v>0</v>
      </c>
      <c r="NN34" s="38">
        <f>SUM(NN7, -NN14, -NN20,NN25, -NN29,NN32:NN33)</f>
        <v>0</v>
      </c>
      <c r="NO34" s="38">
        <f>SUM(NO7, -NO14, -NO20,NO25, -NO29,NO32:NO33)</f>
        <v>0</v>
      </c>
      <c r="NP34" s="38">
        <f t="shared" ref="NP34:NY34" si="119">SUM(NP7, -NP14, -NP20,NP25, -NP29,NP32,NP33)</f>
        <v>0</v>
      </c>
      <c r="NQ34" s="38">
        <f t="shared" si="119"/>
        <v>0</v>
      </c>
      <c r="NR34" s="38">
        <f t="shared" si="119"/>
        <v>0</v>
      </c>
      <c r="NS34" s="38">
        <f t="shared" si="119"/>
        <v>0</v>
      </c>
      <c r="NT34" s="38">
        <f t="shared" si="119"/>
        <v>0</v>
      </c>
      <c r="NU34" s="38">
        <f t="shared" si="119"/>
        <v>0</v>
      </c>
      <c r="NV34" s="38">
        <f t="shared" si="119"/>
        <v>0</v>
      </c>
      <c r="NW34" s="38">
        <f t="shared" si="119"/>
        <v>0</v>
      </c>
      <c r="NX34" s="38">
        <f t="shared" si="119"/>
        <v>0</v>
      </c>
      <c r="NY34" s="38">
        <f t="shared" si="119"/>
        <v>0</v>
      </c>
      <c r="NZ34" s="35">
        <f t="shared" si="15"/>
        <v>0</v>
      </c>
      <c r="OA34" s="35">
        <f t="shared" si="16"/>
        <v>0</v>
      </c>
      <c r="OB34" s="35">
        <f t="shared" si="17"/>
        <v>0</v>
      </c>
      <c r="PF34" s="283"/>
      <c r="PG34" s="37"/>
      <c r="PH34" s="37"/>
      <c r="PI34" s="37"/>
      <c r="PJ34" s="37"/>
      <c r="PK34" s="37"/>
      <c r="PL34" s="36" t="s">
        <v>69</v>
      </c>
      <c r="PM34" s="37"/>
      <c r="PN34" s="38">
        <f t="shared" ref="PN34:PS34" si="120">SUM(PN7, -PN14, -PN20,PN25, -PN29,PN32,PN33)</f>
        <v>0</v>
      </c>
      <c r="PO34" s="38">
        <f t="shared" si="120"/>
        <v>0</v>
      </c>
      <c r="PP34" s="38">
        <f t="shared" si="120"/>
        <v>0</v>
      </c>
      <c r="PQ34" s="38">
        <f t="shared" si="120"/>
        <v>0</v>
      </c>
      <c r="PR34" s="38">
        <f t="shared" si="120"/>
        <v>0</v>
      </c>
      <c r="PS34" s="38">
        <f t="shared" si="120"/>
        <v>0</v>
      </c>
      <c r="PT34" s="38">
        <f t="shared" ref="PT34" si="121">SUM(PT7, -PT14, -PT20,PT25, -PT29,PT32:PT33)</f>
        <v>0</v>
      </c>
      <c r="PU34" s="38">
        <f>SUM(PU7, -PU14, -PU20,PU25, -PU29,PU32,PU33)</f>
        <v>0</v>
      </c>
      <c r="PV34" s="38">
        <f>SUM(PV7, -PV14, -PV20,PV25, -PV29,PV32,PV33)</f>
        <v>0</v>
      </c>
      <c r="PW34" s="38">
        <f>SUM(PW7, -PW14, -PW20,PW25, -PW29,PW32,PW33)</f>
        <v>0</v>
      </c>
      <c r="PX34" s="38">
        <f>SUM(PX7, -PX14, -PX20,PX25, -PX29,PX32,PX33)</f>
        <v>0</v>
      </c>
      <c r="PY34" s="38">
        <f>SUM(PY7, -PY14, -PY20,PY25, -PY29,PY32,PY33)</f>
        <v>0</v>
      </c>
      <c r="PZ34" s="38">
        <f>SUM(PZ7, -PZ14, -PZ20,PZ25, -PZ29,PZ32:PZ33)</f>
        <v>0</v>
      </c>
      <c r="QA34" s="38">
        <f>SUM(QA7, -QA14, -QA20,QA25, -QA29,QA32:QA33)</f>
        <v>0</v>
      </c>
      <c r="QB34" s="38">
        <f>SUM(QB7, -QB14, -QB20,QB25, -QB29,QB32,QB33)</f>
        <v>0</v>
      </c>
      <c r="QC34" s="38">
        <f>SUM(QC7, -QC14, -QC20,QC25, -QC29,QC32,QC33)</f>
        <v>0</v>
      </c>
      <c r="QD34" s="38">
        <f>SUM(QD7, -QD14, -QD20,QD25, -QD29,QD32,QD33)</f>
        <v>0</v>
      </c>
      <c r="QE34" s="38">
        <f>SUM(QE7, -QE14, -QE20,QE25, -QE29,QE32,QE33)</f>
        <v>0</v>
      </c>
      <c r="QF34" s="38">
        <f>SUM(QF7, -QF14, -QF20,QF25, -QF29,QF32,QF33)</f>
        <v>0</v>
      </c>
      <c r="QG34" s="38">
        <f>SUM(QG7, -QG14, -QG20,QG25, -QG29,QG32:QG33)</f>
        <v>0</v>
      </c>
      <c r="QH34" s="38">
        <f>SUM(QH7, -QH14, -QH20,QH25, -QH29,QH32:QH33)</f>
        <v>0</v>
      </c>
      <c r="QI34" s="38">
        <f t="shared" ref="QI34:QR34" si="122">SUM(QI7, -QI14, -QI20,QI25, -QI29,QI32,QI33)</f>
        <v>0</v>
      </c>
      <c r="QJ34" s="38">
        <f t="shared" si="122"/>
        <v>0</v>
      </c>
      <c r="QK34" s="38">
        <f t="shared" si="122"/>
        <v>0</v>
      </c>
      <c r="QL34" s="38">
        <f t="shared" si="122"/>
        <v>0</v>
      </c>
      <c r="QM34" s="38">
        <f t="shared" si="122"/>
        <v>0</v>
      </c>
      <c r="QN34" s="38">
        <f t="shared" si="122"/>
        <v>0</v>
      </c>
      <c r="QO34" s="38">
        <f t="shared" si="122"/>
        <v>0</v>
      </c>
      <c r="QP34" s="38">
        <f t="shared" si="122"/>
        <v>0</v>
      </c>
      <c r="QQ34" s="38">
        <f t="shared" si="122"/>
        <v>0</v>
      </c>
      <c r="QR34" s="38">
        <f t="shared" si="122"/>
        <v>0</v>
      </c>
      <c r="QS34" s="35">
        <f t="shared" si="18"/>
        <v>0</v>
      </c>
      <c r="QT34" s="35">
        <f t="shared" si="19"/>
        <v>0</v>
      </c>
      <c r="QU34" s="35">
        <f t="shared" si="20"/>
        <v>0</v>
      </c>
    </row>
    <row r="35" spans="1:489" ht="15.75" thickBot="1" x14ac:dyDescent="0.3">
      <c r="AC35" s="4" t="s">
        <v>70</v>
      </c>
      <c r="AD35" s="5">
        <v>80.188999999999993</v>
      </c>
      <c r="AE35" s="6"/>
      <c r="AF35" s="6">
        <v>-5.0000000000000001E-4</v>
      </c>
      <c r="AG35" s="6">
        <v>-3.7000000000000002E-3</v>
      </c>
      <c r="AH35" s="6">
        <v>1.61E-2</v>
      </c>
      <c r="AI35" s="6"/>
      <c r="AJ35" s="6"/>
      <c r="AK35" s="6">
        <v>8.2000000000000007E-3</v>
      </c>
      <c r="AL35" s="6">
        <v>2.3E-3</v>
      </c>
      <c r="AM35" s="6">
        <v>-8.9999999999999998E-4</v>
      </c>
      <c r="AN35" s="6">
        <v>8.9999999999999998E-4</v>
      </c>
      <c r="AO35" s="6">
        <v>-1E-3</v>
      </c>
      <c r="AP35" s="6"/>
      <c r="AQ35" s="6"/>
      <c r="AR35" s="6">
        <v>-3.3E-3</v>
      </c>
      <c r="AS35" s="6">
        <v>6.1999999999999998E-3</v>
      </c>
      <c r="AT35" s="6">
        <v>4.7999999999999996E-3</v>
      </c>
      <c r="AU35" s="6">
        <v>-2.0000000000000001E-4</v>
      </c>
      <c r="AV35" s="6">
        <v>5.4000000000000003E-3</v>
      </c>
      <c r="AW35" s="6"/>
      <c r="AX35" s="6"/>
      <c r="AY35" s="6">
        <v>-3.3E-3</v>
      </c>
      <c r="AZ35" s="6">
        <v>-6.7000000000000002E-3</v>
      </c>
      <c r="BA35" s="6">
        <v>2.7000000000000001E-3</v>
      </c>
      <c r="BB35" s="6">
        <v>-5.9999999999999995E-4</v>
      </c>
      <c r="BC35" s="6">
        <v>8.6E-3</v>
      </c>
      <c r="BD35" s="6"/>
      <c r="BE35" s="6"/>
      <c r="BF35" s="6">
        <v>-4.7999999999999996E-3</v>
      </c>
      <c r="BG35" s="6">
        <v>-4.0000000000000002E-4</v>
      </c>
      <c r="BH35" s="6">
        <v>5.5999999999999999E-3</v>
      </c>
      <c r="BI35" s="6">
        <v>1E-4</v>
      </c>
      <c r="BJ35" s="41">
        <f t="shared" si="0"/>
        <v>-6.7000000000000002E-3</v>
      </c>
      <c r="BK35" s="41">
        <f t="shared" si="1"/>
        <v>1.6136363636363635E-3</v>
      </c>
      <c r="BL35" s="41">
        <f t="shared" si="2"/>
        <v>1.61E-2</v>
      </c>
      <c r="CN35" s="277">
        <v>80.188999999999993</v>
      </c>
      <c r="CO35" s="4" t="s">
        <v>70</v>
      </c>
      <c r="CP35" s="55">
        <v>82.796999999999997</v>
      </c>
      <c r="CQ35" s="6">
        <v>8.0999999999999996E-3</v>
      </c>
      <c r="CR35" s="6"/>
      <c r="CS35" s="6"/>
      <c r="CT35" s="6">
        <v>2.8E-3</v>
      </c>
      <c r="CU35" s="6">
        <v>-6.9999999999999999E-4</v>
      </c>
      <c r="CV35" s="6">
        <v>-6.1000000000000004E-3</v>
      </c>
      <c r="CW35" s="6">
        <v>-8.3000000000000001E-3</v>
      </c>
      <c r="CX35" s="6">
        <v>2.5000000000000001E-3</v>
      </c>
      <c r="CY35" s="6"/>
      <c r="CZ35" s="39"/>
      <c r="DA35" s="6">
        <v>4.1999999999999997E-3</v>
      </c>
      <c r="DB35" s="6">
        <v>6.0000000000000001E-3</v>
      </c>
      <c r="DC35" s="6">
        <v>3.3999999999999998E-3</v>
      </c>
      <c r="DD35" s="6">
        <v>-7.3000000000000001E-3</v>
      </c>
      <c r="DE35" s="6">
        <v>3.3999999999999998E-3</v>
      </c>
      <c r="DF35" s="6"/>
      <c r="DG35" s="39"/>
      <c r="DH35" s="6">
        <v>1.1000000000000001E-3</v>
      </c>
      <c r="DI35" s="6">
        <v>2E-3</v>
      </c>
      <c r="DJ35" s="6">
        <v>5.0000000000000001E-3</v>
      </c>
      <c r="DK35" s="6">
        <v>-5.1000000000000004E-3</v>
      </c>
      <c r="DL35" s="6">
        <v>5.7000000000000002E-3</v>
      </c>
      <c r="DM35" s="6"/>
      <c r="DN35" s="40"/>
      <c r="DO35" s="6">
        <v>-1E-4</v>
      </c>
      <c r="DP35" s="6">
        <v>-2.8999999999999998E-3</v>
      </c>
      <c r="DQ35" s="6">
        <v>5.1000000000000004E-3</v>
      </c>
      <c r="DR35" s="6">
        <v>2.8999999999999998E-3</v>
      </c>
      <c r="DS35" s="6"/>
      <c r="DT35" s="6"/>
      <c r="DU35" s="6"/>
      <c r="DV35" s="41">
        <f t="shared" si="3"/>
        <v>-8.3000000000000001E-3</v>
      </c>
      <c r="DW35" s="41">
        <f t="shared" si="4"/>
        <v>1.085E-3</v>
      </c>
      <c r="DX35" s="41">
        <f t="shared" si="5"/>
        <v>8.0999999999999996E-3</v>
      </c>
      <c r="FA35" s="55">
        <v>80.188999999999993</v>
      </c>
      <c r="FB35" s="55">
        <v>82.796999999999997</v>
      </c>
      <c r="FC35" s="4" t="s">
        <v>70</v>
      </c>
      <c r="FD35" s="55">
        <v>84.546999999999997</v>
      </c>
      <c r="FE35" s="6">
        <v>-4.7000000000000002E-3</v>
      </c>
      <c r="FF35" s="6"/>
      <c r="FG35" s="6"/>
      <c r="FH35" s="6">
        <v>-2E-3</v>
      </c>
      <c r="FI35" s="6">
        <v>-2.7000000000000001E-3</v>
      </c>
      <c r="FJ35" s="6">
        <v>-7.6E-3</v>
      </c>
      <c r="FK35" s="6">
        <v>-2.3999999999999998E-3</v>
      </c>
      <c r="FL35" s="6">
        <v>-6.9999999999999999E-4</v>
      </c>
      <c r="FM35" s="6"/>
      <c r="FN35" s="39"/>
      <c r="FO35" s="6">
        <v>2.5000000000000001E-3</v>
      </c>
      <c r="FP35" s="6">
        <v>3.5000000000000001E-3</v>
      </c>
      <c r="FQ35" s="6">
        <v>2.8E-3</v>
      </c>
      <c r="FR35" s="6">
        <v>3.0999999999999999E-3</v>
      </c>
      <c r="FS35" s="6">
        <v>-2.8E-3</v>
      </c>
      <c r="FT35" s="6"/>
      <c r="FU35" s="39"/>
      <c r="FV35" s="6">
        <v>2.0000000000000001E-4</v>
      </c>
      <c r="FW35" s="6">
        <v>4.0000000000000002E-4</v>
      </c>
      <c r="FX35" s="6">
        <v>-4.8999999999999998E-3</v>
      </c>
      <c r="FY35" s="6">
        <v>-4.4999999999999997E-3</v>
      </c>
      <c r="FZ35" s="6">
        <v>-1.2500000000000001E-2</v>
      </c>
      <c r="GA35" s="6"/>
      <c r="GB35" s="40"/>
      <c r="GC35" s="6">
        <v>3.0000000000000001E-3</v>
      </c>
      <c r="GD35" s="6">
        <v>7.4000000000000003E-3</v>
      </c>
      <c r="GE35" s="6">
        <v>-3.0999999999999999E-3</v>
      </c>
      <c r="GF35" s="6">
        <v>-8.0000000000000004E-4</v>
      </c>
      <c r="GG35" s="6">
        <v>8.0999999999999996E-3</v>
      </c>
      <c r="GH35" s="6"/>
      <c r="GI35" s="6"/>
      <c r="GJ35" s="41">
        <f t="shared" si="6"/>
        <v>-1.2500000000000001E-2</v>
      </c>
      <c r="GK35" s="41">
        <f t="shared" si="7"/>
        <v>-8.4285714285714291E-4</v>
      </c>
      <c r="GL35" s="41">
        <f t="shared" si="8"/>
        <v>8.0999999999999996E-3</v>
      </c>
      <c r="IB35" s="55">
        <v>80.188999999999993</v>
      </c>
      <c r="IC35" s="55">
        <v>82.796999999999997</v>
      </c>
      <c r="ID35" s="55">
        <v>84.546999999999997</v>
      </c>
      <c r="IE35" s="4" t="s">
        <v>70</v>
      </c>
      <c r="IF35" s="55">
        <v>83.18</v>
      </c>
      <c r="IG35" s="6">
        <v>7.7000000000000002E-3</v>
      </c>
      <c r="IH35" s="6">
        <v>-2.3E-3</v>
      </c>
      <c r="II35" s="6">
        <v>8.0000000000000004E-4</v>
      </c>
      <c r="IJ35" s="6">
        <v>5.0000000000000001E-4</v>
      </c>
      <c r="IK35" s="6">
        <v>-1.2999999999999999E-3</v>
      </c>
      <c r="IL35" s="6"/>
      <c r="IM35" s="6"/>
      <c r="IN35" s="6">
        <v>3.7000000000000002E-3</v>
      </c>
      <c r="IO35" s="6">
        <v>-3.8999999999999998E-3</v>
      </c>
      <c r="IP35" s="6">
        <v>-1.1999999999999999E-3</v>
      </c>
      <c r="IQ35" s="6">
        <v>1.6000000000000001E-3</v>
      </c>
      <c r="IR35" s="6">
        <v>7.1999999999999998E-3</v>
      </c>
      <c r="IS35" s="6"/>
      <c r="IT35" s="6"/>
      <c r="IU35" s="6">
        <v>-2.8E-3</v>
      </c>
      <c r="IV35" s="6">
        <v>1E-3</v>
      </c>
      <c r="IW35" s="6">
        <v>1.2999999999999999E-3</v>
      </c>
      <c r="IX35" s="6">
        <v>-4.0000000000000001E-3</v>
      </c>
      <c r="IY35" s="6">
        <v>-1E-3</v>
      </c>
      <c r="IZ35" s="6"/>
      <c r="JA35" s="6"/>
      <c r="JB35" s="6">
        <v>3.7000000000000002E-3</v>
      </c>
      <c r="JC35" s="6">
        <v>-6.6E-3</v>
      </c>
      <c r="JD35" s="6">
        <v>-2.3999999999999998E-3</v>
      </c>
      <c r="JE35" s="6">
        <v>-4.1000000000000003E-3</v>
      </c>
      <c r="JF35" s="6">
        <v>1.8E-3</v>
      </c>
      <c r="JG35" s="6"/>
      <c r="JH35" s="6"/>
      <c r="JI35" s="6">
        <v>1.1000000000000001E-3</v>
      </c>
      <c r="JJ35" s="6">
        <v>3.0000000000000001E-3</v>
      </c>
      <c r="JK35" s="6"/>
      <c r="JL35" s="41">
        <f t="shared" si="9"/>
        <v>-6.6E-3</v>
      </c>
      <c r="JM35" s="41">
        <f t="shared" si="10"/>
        <v>1.7272727272727272E-4</v>
      </c>
      <c r="JN35" s="41">
        <f t="shared" si="11"/>
        <v>7.7000000000000002E-3</v>
      </c>
      <c r="KA35" s="55">
        <v>80.188999999999993</v>
      </c>
      <c r="KB35" s="55">
        <v>82.796999999999997</v>
      </c>
      <c r="KC35" s="55">
        <v>84.546999999999997</v>
      </c>
      <c r="KD35" s="55">
        <v>83.18</v>
      </c>
      <c r="KE35" s="4" t="s">
        <v>70</v>
      </c>
      <c r="KF35" s="55">
        <v>83.21</v>
      </c>
      <c r="KG35" s="6">
        <v>-3.5999999999999999E-3</v>
      </c>
      <c r="KH35" s="6">
        <v>-8.9999999999999998E-4</v>
      </c>
      <c r="KI35" s="6">
        <v>-1E-4</v>
      </c>
      <c r="KJ35" s="6"/>
      <c r="KK35" s="6"/>
      <c r="KL35" s="6">
        <v>-3.7000000000000002E-3</v>
      </c>
      <c r="KM35" s="6">
        <v>-6.6E-3</v>
      </c>
      <c r="KN35" s="6">
        <v>-1.8E-3</v>
      </c>
      <c r="KO35" s="6">
        <v>-2.3999999999999998E-3</v>
      </c>
      <c r="KP35" s="6">
        <v>5.7000000000000002E-3</v>
      </c>
      <c r="KQ35" s="6"/>
      <c r="KR35" s="6"/>
      <c r="KS35" s="6">
        <v>-1.04E-2</v>
      </c>
      <c r="KT35" s="6">
        <v>3.5999999999999999E-3</v>
      </c>
      <c r="KU35" s="506">
        <v>0</v>
      </c>
      <c r="KV35" s="6"/>
      <c r="KW35" s="6"/>
      <c r="KX35" s="6"/>
      <c r="KY35" s="6"/>
      <c r="KZ35" s="6"/>
      <c r="LA35" s="6"/>
      <c r="LB35" s="6"/>
      <c r="LC35" s="6"/>
      <c r="LD35" s="6"/>
      <c r="LE35" s="6"/>
      <c r="LF35" s="6"/>
      <c r="LG35" s="6"/>
      <c r="LH35" s="6"/>
      <c r="LI35" s="6"/>
      <c r="LJ35" s="6"/>
      <c r="LK35" s="6"/>
      <c r="LL35" s="41">
        <f t="shared" si="12"/>
        <v>-1.04E-2</v>
      </c>
      <c r="LM35" s="41">
        <f t="shared" si="13"/>
        <v>-1.8363636363636362E-3</v>
      </c>
      <c r="LN35" s="41">
        <f t="shared" si="14"/>
        <v>5.7000000000000002E-3</v>
      </c>
      <c r="MN35" s="55">
        <v>80.188999999999993</v>
      </c>
      <c r="MO35" s="55">
        <v>82.796999999999997</v>
      </c>
      <c r="MP35" s="55">
        <v>84.546999999999997</v>
      </c>
      <c r="MQ35" s="55">
        <v>83.18</v>
      </c>
      <c r="MR35" s="55"/>
      <c r="MS35" s="4" t="s">
        <v>70</v>
      </c>
      <c r="MT35" s="55"/>
      <c r="MU35" s="6"/>
      <c r="MV35" s="6"/>
      <c r="MW35" s="6"/>
      <c r="MX35" s="6"/>
      <c r="MY35" s="6"/>
      <c r="MZ35" s="6"/>
      <c r="NA35" s="6"/>
      <c r="NB35" s="6"/>
      <c r="NC35" s="6"/>
      <c r="ND35" s="6"/>
      <c r="NE35" s="6"/>
      <c r="NF35" s="6"/>
      <c r="NG35" s="6"/>
      <c r="NH35" s="6"/>
      <c r="NI35" s="6"/>
      <c r="NJ35" s="6"/>
      <c r="NK35" s="6"/>
      <c r="NL35" s="6"/>
      <c r="NM35" s="6"/>
      <c r="NN35" s="6"/>
      <c r="NO35" s="6"/>
      <c r="NP35" s="6"/>
      <c r="NQ35" s="6"/>
      <c r="NR35" s="6"/>
      <c r="NS35" s="6"/>
      <c r="NT35" s="6"/>
      <c r="NU35" s="6"/>
      <c r="NV35" s="6"/>
      <c r="NW35" s="6"/>
      <c r="NX35" s="6"/>
      <c r="NY35" s="6"/>
      <c r="NZ35" s="41">
        <f t="shared" si="15"/>
        <v>0</v>
      </c>
      <c r="OA35" s="41" t="e">
        <f t="shared" si="16"/>
        <v>#DIV/0!</v>
      </c>
      <c r="OB35" s="41">
        <f t="shared" si="17"/>
        <v>0</v>
      </c>
      <c r="PF35" s="55">
        <v>80.188999999999993</v>
      </c>
      <c r="PG35" s="55">
        <v>82.796999999999997</v>
      </c>
      <c r="PH35" s="55">
        <v>84.546999999999997</v>
      </c>
      <c r="PI35" s="55">
        <v>83.18</v>
      </c>
      <c r="PJ35" s="55"/>
      <c r="PK35" s="55"/>
      <c r="PL35" s="4" t="s">
        <v>70</v>
      </c>
      <c r="PM35" s="55"/>
      <c r="PN35" s="6"/>
      <c r="PO35" s="6"/>
      <c r="PP35" s="6"/>
      <c r="PQ35" s="6"/>
      <c r="PR35" s="6"/>
      <c r="PS35" s="6"/>
      <c r="PT35" s="6"/>
      <c r="PU35" s="6"/>
      <c r="PV35" s="6"/>
      <c r="PW35" s="6"/>
      <c r="PX35" s="6"/>
      <c r="PY35" s="6"/>
      <c r="PZ35" s="6"/>
      <c r="QA35" s="6"/>
      <c r="QB35" s="6"/>
      <c r="QC35" s="6"/>
      <c r="QD35" s="6"/>
      <c r="QE35" s="6"/>
      <c r="QF35" s="6"/>
      <c r="QG35" s="6"/>
      <c r="QH35" s="6"/>
      <c r="QI35" s="6"/>
      <c r="QJ35" s="6"/>
      <c r="QK35" s="6"/>
      <c r="QL35" s="6"/>
      <c r="QM35" s="6"/>
      <c r="QN35" s="6"/>
      <c r="QO35" s="6"/>
      <c r="QP35" s="6"/>
      <c r="QQ35" s="6"/>
      <c r="QR35" s="6"/>
      <c r="QS35" s="41">
        <f t="shared" si="18"/>
        <v>0</v>
      </c>
      <c r="QT35" s="41" t="e">
        <f t="shared" si="19"/>
        <v>#DIV/0!</v>
      </c>
      <c r="QU35" s="41">
        <f t="shared" si="20"/>
        <v>0</v>
      </c>
    </row>
    <row r="36" spans="1:489" ht="15.75" thickBot="1" x14ac:dyDescent="0.3">
      <c r="AC36" s="42" t="s">
        <v>71</v>
      </c>
      <c r="AD36" s="43"/>
      <c r="AE36" s="44">
        <f>SUM( -AE8, -AE15, -AE21,AE26, -AE30, -AE33,AE35)</f>
        <v>0</v>
      </c>
      <c r="AF36" s="44">
        <f>SUM( -AF8, -AF15, -AF21,AF26, -AF30, -AF33,AF35)</f>
        <v>6.83E-2</v>
      </c>
      <c r="AG36" s="44">
        <f>SUM( -AG8, -AG15, -AG21,AG26, -AG30, -AG33,AG35)</f>
        <v>2.1499999999999998E-2</v>
      </c>
      <c r="AH36" s="44">
        <f>SUM( -AH8, -AH15, -AH21,AH26, -AH30, -AH33,AH35)</f>
        <v>3.3000000000000002E-2</v>
      </c>
      <c r="AI36" s="44">
        <f t="shared" ref="AI36:AN36" si="123">SUM( -AI8, -AI15, -AI21,AI26, -AI30, -AI33,AI35)</f>
        <v>0</v>
      </c>
      <c r="AJ36" s="44">
        <f t="shared" si="123"/>
        <v>0</v>
      </c>
      <c r="AK36" s="44">
        <f>SUM( -AK8, -AK15, -AK21,AK26, -AK30, -AK33,AK35)</f>
        <v>1.6100000000000003E-2</v>
      </c>
      <c r="AL36" s="44">
        <f>SUM( -AL8, -AL15, -AL21,AL26, -AL30, -AL33,AL35)</f>
        <v>2.63E-2</v>
      </c>
      <c r="AM36" s="44">
        <f>SUM( -AM8, -AM15, -AM21,AM26, -AM30, -AM33,AM35)</f>
        <v>-1.0999999999999999E-2</v>
      </c>
      <c r="AN36" s="44">
        <f t="shared" si="123"/>
        <v>3.6999999999999993E-3</v>
      </c>
      <c r="AO36" s="44">
        <f t="shared" ref="AO36:AT36" si="124">SUM( -AO8, -AO15, -AO21,AO26, -AO30, -AO33,AO35)</f>
        <v>-3.2800000000000003E-2</v>
      </c>
      <c r="AP36" s="44">
        <f t="shared" si="124"/>
        <v>0</v>
      </c>
      <c r="AQ36" s="44">
        <f t="shared" si="124"/>
        <v>0</v>
      </c>
      <c r="AR36" s="44">
        <f t="shared" si="124"/>
        <v>-9.4999999999999998E-3</v>
      </c>
      <c r="AS36" s="44">
        <f t="shared" si="124"/>
        <v>2.5500000000000002E-2</v>
      </c>
      <c r="AT36" s="44">
        <f t="shared" si="124"/>
        <v>2.06E-2</v>
      </c>
      <c r="AU36" s="44">
        <f>SUM( -AU8, -AU15, -AU21,AU26, -AU30, -AU33,AU35)</f>
        <v>-1.6399999999999998E-2</v>
      </c>
      <c r="AV36" s="44">
        <f>SUM( -AV8, -AV15, -AV21,AV26, -AV30, -AV33,AV35)</f>
        <v>2.8700000000000003E-2</v>
      </c>
      <c r="AW36" s="44">
        <f t="shared" ref="AW36:BB36" si="125">SUM( -AW8, -AW15, -AW21,AW26, -AW30, -AW33,AW35)</f>
        <v>0</v>
      </c>
      <c r="AX36" s="44">
        <f t="shared" si="125"/>
        <v>0</v>
      </c>
      <c r="AY36" s="44">
        <f t="shared" si="125"/>
        <v>-1.61E-2</v>
      </c>
      <c r="AZ36" s="44">
        <f t="shared" si="125"/>
        <v>-3.4100000000000005E-2</v>
      </c>
      <c r="BA36" s="44">
        <f t="shared" si="125"/>
        <v>-1.5699999999999999E-2</v>
      </c>
      <c r="BB36" s="44">
        <f t="shared" si="125"/>
        <v>1.3600000000000001E-2</v>
      </c>
      <c r="BC36" s="44">
        <f t="shared" ref="BC36:BI36" si="126">SUM( -BC8, -BC15, -BC21,BC26, -BC30, -BC33,BC35)</f>
        <v>2.07E-2</v>
      </c>
      <c r="BD36" s="44">
        <f t="shared" si="126"/>
        <v>0</v>
      </c>
      <c r="BE36" s="44">
        <f t="shared" si="126"/>
        <v>0</v>
      </c>
      <c r="BF36" s="44">
        <f t="shared" si="126"/>
        <v>-2.0499999999999997E-2</v>
      </c>
      <c r="BG36" s="44">
        <f t="shared" si="126"/>
        <v>5.8999999999999981E-3</v>
      </c>
      <c r="BH36" s="44">
        <f t="shared" si="126"/>
        <v>2.6600000000000002E-2</v>
      </c>
      <c r="BI36" s="44">
        <f t="shared" si="126"/>
        <v>5.8000000000000005E-3</v>
      </c>
      <c r="BJ36" s="41">
        <f t="shared" si="0"/>
        <v>-3.4100000000000005E-2</v>
      </c>
      <c r="BK36" s="41">
        <f t="shared" si="1"/>
        <v>5.1677419354838709E-3</v>
      </c>
      <c r="BL36" s="41">
        <f t="shared" si="2"/>
        <v>6.83E-2</v>
      </c>
      <c r="BM36" s="43"/>
      <c r="BN36" s="43"/>
      <c r="BO36" s="43"/>
      <c r="BP36" s="43"/>
      <c r="BQ36" s="43"/>
      <c r="CN36" s="284"/>
      <c r="CO36" s="42" t="s">
        <v>71</v>
      </c>
      <c r="CP36" s="43"/>
      <c r="CQ36" s="44">
        <f t="shared" ref="CQ36:DA36" si="127">SUM( -CQ8, -CQ15, -CQ21,CQ26, -CQ30, -CQ33,CQ35)</f>
        <v>3.0799999999999998E-2</v>
      </c>
      <c r="CR36" s="44">
        <f t="shared" si="127"/>
        <v>0</v>
      </c>
      <c r="CS36" s="44">
        <f t="shared" si="127"/>
        <v>0</v>
      </c>
      <c r="CT36" s="44">
        <f t="shared" si="127"/>
        <v>7.1000000000000004E-3</v>
      </c>
      <c r="CU36" s="44">
        <f t="shared" si="127"/>
        <v>-8.9999999999999965E-4</v>
      </c>
      <c r="CV36" s="44">
        <f t="shared" si="127"/>
        <v>-4.6000000000000008E-3</v>
      </c>
      <c r="CW36" s="44">
        <f t="shared" si="127"/>
        <v>-4.5800000000000007E-2</v>
      </c>
      <c r="CX36" s="44">
        <f t="shared" si="127"/>
        <v>2.1899999999999999E-2</v>
      </c>
      <c r="CY36" s="44">
        <f t="shared" si="127"/>
        <v>0</v>
      </c>
      <c r="CZ36" s="44">
        <f t="shared" si="127"/>
        <v>0</v>
      </c>
      <c r="DA36" s="44">
        <f t="shared" si="127"/>
        <v>1.0800000000000001E-2</v>
      </c>
      <c r="DB36" s="44">
        <f t="shared" ref="DB36:DM36" si="128">SUM( -DB8, -DB15, -DB21,DB26, -DB30, -DB33,DB35)</f>
        <v>2.4599999999999997E-2</v>
      </c>
      <c r="DC36" s="44">
        <f t="shared" si="128"/>
        <v>-2.6999999999999997E-3</v>
      </c>
      <c r="DD36" s="44">
        <f t="shared" si="128"/>
        <v>-3.7499999999999999E-2</v>
      </c>
      <c r="DE36" s="44">
        <f t="shared" si="128"/>
        <v>8.8999999999999999E-3</v>
      </c>
      <c r="DF36" s="44">
        <f t="shared" si="128"/>
        <v>0</v>
      </c>
      <c r="DG36" s="44">
        <f t="shared" si="128"/>
        <v>0</v>
      </c>
      <c r="DH36" s="44">
        <f t="shared" si="128"/>
        <v>-1.0999999999999996E-3</v>
      </c>
      <c r="DI36" s="44">
        <f t="shared" si="128"/>
        <v>-1.24E-2</v>
      </c>
      <c r="DJ36" s="44">
        <f t="shared" si="128"/>
        <v>2.58E-2</v>
      </c>
      <c r="DK36" s="44">
        <f t="shared" si="128"/>
        <v>-7.6999999999999985E-3</v>
      </c>
      <c r="DL36" s="44">
        <f t="shared" si="128"/>
        <v>2.9500000000000002E-2</v>
      </c>
      <c r="DM36" s="44">
        <f t="shared" si="128"/>
        <v>0</v>
      </c>
      <c r="DN36" s="44">
        <f t="shared" ref="DN36:DU36" si="129">SUM( -DN8, -DN15, -DN21,DN26, -DN30, -DN33,DN35)</f>
        <v>0</v>
      </c>
      <c r="DO36" s="44">
        <f t="shared" si="129"/>
        <v>-4.2999999999999997E-2</v>
      </c>
      <c r="DP36" s="44">
        <f t="shared" si="129"/>
        <v>-1.3799999999999998E-2</v>
      </c>
      <c r="DQ36" s="44">
        <f t="shared" si="129"/>
        <v>2.3199999999999998E-2</v>
      </c>
      <c r="DR36" s="44">
        <f t="shared" si="129"/>
        <v>8.6999999999999994E-3</v>
      </c>
      <c r="DS36" s="44">
        <f t="shared" si="129"/>
        <v>0</v>
      </c>
      <c r="DT36" s="44">
        <f t="shared" si="129"/>
        <v>0</v>
      </c>
      <c r="DU36" s="44">
        <f t="shared" si="129"/>
        <v>0</v>
      </c>
      <c r="DV36" s="41">
        <f t="shared" si="3"/>
        <v>-4.5800000000000007E-2</v>
      </c>
      <c r="DW36" s="41">
        <f t="shared" si="4"/>
        <v>7.0322580645161266E-4</v>
      </c>
      <c r="DX36" s="41">
        <f t="shared" si="5"/>
        <v>3.0799999999999998E-2</v>
      </c>
      <c r="FC36" s="42" t="s">
        <v>71</v>
      </c>
      <c r="FD36" s="43"/>
      <c r="FE36" s="44">
        <f t="shared" ref="FE36:FO36" si="130">SUM( -FE8, -FE15, -FE21,FE26, -FE30, -FE33,FE35)</f>
        <v>-5.4199999999999998E-2</v>
      </c>
      <c r="FF36" s="44">
        <f t="shared" si="130"/>
        <v>0</v>
      </c>
      <c r="FG36" s="44">
        <f t="shared" si="130"/>
        <v>0</v>
      </c>
      <c r="FH36" s="44">
        <f t="shared" si="130"/>
        <v>-9.4999999999999998E-3</v>
      </c>
      <c r="FI36" s="44">
        <f t="shared" si="130"/>
        <v>-1.3500000000000002E-2</v>
      </c>
      <c r="FJ36" s="44">
        <f t="shared" si="130"/>
        <v>-3.44E-2</v>
      </c>
      <c r="FK36" s="44">
        <f t="shared" si="130"/>
        <v>1.8599999999999998E-2</v>
      </c>
      <c r="FL36" s="44">
        <f t="shared" si="130"/>
        <v>1.7000000000000001E-3</v>
      </c>
      <c r="FM36" s="44">
        <f t="shared" si="130"/>
        <v>0</v>
      </c>
      <c r="FN36" s="44">
        <f t="shared" si="130"/>
        <v>0</v>
      </c>
      <c r="FO36" s="44">
        <f t="shared" si="130"/>
        <v>-4.8999999999999998E-3</v>
      </c>
      <c r="FP36" s="44">
        <f t="shared" ref="FP36:GA36" si="131">SUM( -FP8, -FP15, -FP21,FP26, -FP30, -FP33,FP35)</f>
        <v>1.17E-2</v>
      </c>
      <c r="FQ36" s="44">
        <f t="shared" si="131"/>
        <v>-4.0000000000000001E-3</v>
      </c>
      <c r="FR36" s="44">
        <f t="shared" si="131"/>
        <v>9.6000000000000009E-3</v>
      </c>
      <c r="FS36" s="44">
        <f t="shared" si="131"/>
        <v>-2.3199999999999998E-2</v>
      </c>
      <c r="FT36" s="44">
        <f t="shared" si="131"/>
        <v>0</v>
      </c>
      <c r="FU36" s="44">
        <f t="shared" si="131"/>
        <v>0</v>
      </c>
      <c r="FV36" s="44">
        <f t="shared" si="131"/>
        <v>-2.2999999999999995E-3</v>
      </c>
      <c r="FW36" s="44">
        <f t="shared" si="131"/>
        <v>1.9E-3</v>
      </c>
      <c r="FX36" s="44">
        <f t="shared" si="131"/>
        <v>-1.2999999999999999E-2</v>
      </c>
      <c r="FY36" s="44">
        <f t="shared" si="131"/>
        <v>-2.4700000000000003E-2</v>
      </c>
      <c r="FZ36" s="44">
        <f t="shared" si="131"/>
        <v>-3.5699999999999996E-2</v>
      </c>
      <c r="GA36" s="44">
        <f t="shared" si="131"/>
        <v>0</v>
      </c>
      <c r="GB36" s="44">
        <f t="shared" ref="GB36:GI36" si="132">SUM( -GB8, -GB15, -GB21,GB26, -GB30, -GB33,GB35)</f>
        <v>0</v>
      </c>
      <c r="GC36" s="44">
        <f t="shared" si="132"/>
        <v>4.3E-3</v>
      </c>
      <c r="GD36" s="44">
        <f t="shared" si="132"/>
        <v>1.78E-2</v>
      </c>
      <c r="GE36" s="44">
        <f t="shared" si="132"/>
        <v>9.3999999999999986E-3</v>
      </c>
      <c r="GF36" s="44">
        <f t="shared" si="132"/>
        <v>2.600000000000002E-3</v>
      </c>
      <c r="GG36" s="44">
        <f t="shared" si="132"/>
        <v>4.07E-2</v>
      </c>
      <c r="GH36" s="44">
        <f t="shared" si="132"/>
        <v>0</v>
      </c>
      <c r="GI36" s="44">
        <f t="shared" si="132"/>
        <v>0</v>
      </c>
      <c r="GJ36" s="41">
        <f t="shared" si="6"/>
        <v>-5.4199999999999998E-2</v>
      </c>
      <c r="GK36" s="41">
        <f t="shared" si="7"/>
        <v>-3.2612903225806454E-3</v>
      </c>
      <c r="GL36" s="41">
        <f t="shared" si="8"/>
        <v>4.07E-2</v>
      </c>
      <c r="IE36" s="42" t="s">
        <v>71</v>
      </c>
      <c r="IF36" s="43"/>
      <c r="IG36" s="44">
        <f t="shared" ref="IG36:IQ36" si="133">SUM( -IG8, -IG15, -IG21,IG26, -IG30, -IG33,IG35)</f>
        <v>2.0400000000000001E-2</v>
      </c>
      <c r="IH36" s="44">
        <f t="shared" si="133"/>
        <v>-4.1999999999999997E-3</v>
      </c>
      <c r="II36" s="44">
        <f t="shared" si="133"/>
        <v>-1.7700000000000004E-2</v>
      </c>
      <c r="IJ36" s="44">
        <f t="shared" si="133"/>
        <v>7.000000000000001E-3</v>
      </c>
      <c r="IK36" s="44">
        <f t="shared" si="133"/>
        <v>-3.5000000000000005E-3</v>
      </c>
      <c r="IL36" s="44">
        <f t="shared" si="133"/>
        <v>0</v>
      </c>
      <c r="IM36" s="44">
        <f t="shared" si="133"/>
        <v>0</v>
      </c>
      <c r="IN36" s="44">
        <f t="shared" si="133"/>
        <v>2.2400000000000003E-2</v>
      </c>
      <c r="IO36" s="44">
        <f t="shared" si="133"/>
        <v>-8.6E-3</v>
      </c>
      <c r="IP36" s="44">
        <f t="shared" si="133"/>
        <v>-1.0499999999999999E-2</v>
      </c>
      <c r="IQ36" s="44">
        <f t="shared" si="133"/>
        <v>-8.7999999999999988E-3</v>
      </c>
      <c r="IR36" s="44">
        <f t="shared" ref="IR36:JC36" si="134">SUM( -IR8, -IR15, -IR21,IR26, -IR30, -IR33,IR35)</f>
        <v>1.2699999999999999E-2</v>
      </c>
      <c r="IS36" s="44">
        <f t="shared" si="134"/>
        <v>0</v>
      </c>
      <c r="IT36" s="44">
        <f t="shared" si="134"/>
        <v>0</v>
      </c>
      <c r="IU36" s="44">
        <f t="shared" si="134"/>
        <v>-2.53E-2</v>
      </c>
      <c r="IV36" s="44">
        <f t="shared" si="134"/>
        <v>1.6599999999999997E-2</v>
      </c>
      <c r="IW36" s="44">
        <f t="shared" si="134"/>
        <v>1.26E-2</v>
      </c>
      <c r="IX36" s="44">
        <f t="shared" si="134"/>
        <v>0</v>
      </c>
      <c r="IY36" s="44">
        <f t="shared" si="134"/>
        <v>-1.0000000000000002E-2</v>
      </c>
      <c r="IZ36" s="44">
        <f t="shared" si="134"/>
        <v>0</v>
      </c>
      <c r="JA36" s="44">
        <f t="shared" si="134"/>
        <v>0</v>
      </c>
      <c r="JB36" s="44">
        <f t="shared" si="134"/>
        <v>2.7499999999999997E-2</v>
      </c>
      <c r="JC36" s="44">
        <f t="shared" si="134"/>
        <v>-2.4799999999999996E-2</v>
      </c>
      <c r="JD36" s="44">
        <f t="shared" ref="JD36:JK36" si="135">SUM( -JD8, -JD15, -JD21,JD26, -JD30, -JD33,JD35)</f>
        <v>-7.9999999999999906E-4</v>
      </c>
      <c r="JE36" s="44">
        <f t="shared" si="135"/>
        <v>-4.8000000000000004E-3</v>
      </c>
      <c r="JF36" s="44">
        <f t="shared" si="135"/>
        <v>-1.9000000000000002E-3</v>
      </c>
      <c r="JG36" s="44">
        <f t="shared" si="135"/>
        <v>0</v>
      </c>
      <c r="JH36" s="44">
        <f t="shared" si="135"/>
        <v>0</v>
      </c>
      <c r="JI36" s="44">
        <f t="shared" si="135"/>
        <v>-9.1000000000000004E-3</v>
      </c>
      <c r="JJ36" s="44">
        <f t="shared" si="135"/>
        <v>1.95E-2</v>
      </c>
      <c r="JK36" s="44">
        <f t="shared" si="135"/>
        <v>0</v>
      </c>
      <c r="JL36" s="41">
        <f t="shared" si="9"/>
        <v>-2.53E-2</v>
      </c>
      <c r="JM36" s="41">
        <f t="shared" si="10"/>
        <v>2.8064516129032256E-4</v>
      </c>
      <c r="JN36" s="41">
        <f t="shared" si="11"/>
        <v>2.7499999999999997E-2</v>
      </c>
      <c r="KE36" s="42" t="s">
        <v>71</v>
      </c>
      <c r="KF36" s="43"/>
      <c r="KG36" s="44">
        <f t="shared" ref="KG36" si="136">SUM( -KG8, -KG15, -KG21,KG26, -KG30, -KG33,KG35)</f>
        <v>-1.2299999999999998E-2</v>
      </c>
      <c r="KH36" s="44">
        <f t="shared" ref="KH36:KK36" si="137">SUM( -KH8, -KH15, -KH21,KH26, -KH30, -KH33,KH35)</f>
        <v>-6.3999999999999994E-3</v>
      </c>
      <c r="KI36" s="44">
        <f t="shared" si="137"/>
        <v>-3.2999999999999991E-3</v>
      </c>
      <c r="KJ36" s="44">
        <f t="shared" si="137"/>
        <v>0</v>
      </c>
      <c r="KK36" s="44">
        <f t="shared" si="137"/>
        <v>0</v>
      </c>
      <c r="KL36" s="44">
        <f t="shared" ref="KL36" si="138">SUM( -KL8, -KL15, -KL21,KL26, -KL30, -KL33,KL35)</f>
        <v>7.999999999999995E-4</v>
      </c>
      <c r="KM36" s="44">
        <f t="shared" ref="KM36:LK36" si="139">SUM( -KM8, -KM15, -KM21,KM26, -KM30, -KM33,KM35)</f>
        <v>-1.5299999999999999E-2</v>
      </c>
      <c r="KN36" s="44">
        <f t="shared" si="139"/>
        <v>8.8000000000000005E-3</v>
      </c>
      <c r="KO36" s="44">
        <f t="shared" si="139"/>
        <v>-8.2999999999999984E-3</v>
      </c>
      <c r="KP36" s="44">
        <f t="shared" si="139"/>
        <v>1.9300000000000001E-2</v>
      </c>
      <c r="KQ36" s="44">
        <f t="shared" si="139"/>
        <v>0</v>
      </c>
      <c r="KR36" s="44">
        <f t="shared" si="139"/>
        <v>0</v>
      </c>
      <c r="KS36" s="44">
        <f t="shared" si="139"/>
        <v>-2.7299999999999998E-2</v>
      </c>
      <c r="KT36" s="44">
        <f t="shared" si="139"/>
        <v>1.5599999999999999E-2</v>
      </c>
      <c r="KU36" s="44">
        <f t="shared" si="139"/>
        <v>4.0000000000000007E-4</v>
      </c>
      <c r="KV36" s="44">
        <f t="shared" si="139"/>
        <v>0</v>
      </c>
      <c r="KW36" s="44">
        <f t="shared" si="139"/>
        <v>0</v>
      </c>
      <c r="KX36" s="44">
        <f t="shared" si="139"/>
        <v>0</v>
      </c>
      <c r="KY36" s="44">
        <f t="shared" si="139"/>
        <v>0</v>
      </c>
      <c r="KZ36" s="44">
        <f t="shared" si="139"/>
        <v>0</v>
      </c>
      <c r="LA36" s="44">
        <f t="shared" si="139"/>
        <v>0</v>
      </c>
      <c r="LB36" s="44">
        <f t="shared" si="139"/>
        <v>0</v>
      </c>
      <c r="LC36" s="44">
        <f t="shared" si="139"/>
        <v>0</v>
      </c>
      <c r="LD36" s="44">
        <f t="shared" si="139"/>
        <v>0</v>
      </c>
      <c r="LE36" s="44">
        <f t="shared" si="139"/>
        <v>0</v>
      </c>
      <c r="LF36" s="44">
        <f t="shared" si="139"/>
        <v>0</v>
      </c>
      <c r="LG36" s="44">
        <f t="shared" si="139"/>
        <v>0</v>
      </c>
      <c r="LH36" s="44">
        <f t="shared" si="139"/>
        <v>0</v>
      </c>
      <c r="LI36" s="44">
        <f t="shared" si="139"/>
        <v>0</v>
      </c>
      <c r="LJ36" s="44">
        <f t="shared" si="139"/>
        <v>0</v>
      </c>
      <c r="LK36" s="44">
        <f t="shared" si="139"/>
        <v>0</v>
      </c>
      <c r="LL36" s="41">
        <f t="shared" si="12"/>
        <v>-2.7299999999999998E-2</v>
      </c>
      <c r="LM36" s="41">
        <f t="shared" si="13"/>
        <v>-9.0322580645161232E-4</v>
      </c>
      <c r="LN36" s="41">
        <f t="shared" si="14"/>
        <v>1.9300000000000001E-2</v>
      </c>
      <c r="MS36" s="42" t="s">
        <v>71</v>
      </c>
      <c r="MT36" s="43"/>
      <c r="MU36" s="44">
        <f t="shared" ref="MU36:NY36" si="140">SUM( -MU8, -MU15, -MU21,MU26, -MU30, -MU33,MU35)</f>
        <v>0</v>
      </c>
      <c r="MV36" s="44">
        <f t="shared" si="140"/>
        <v>0</v>
      </c>
      <c r="MW36" s="44">
        <f t="shared" si="140"/>
        <v>0</v>
      </c>
      <c r="MX36" s="44">
        <f t="shared" si="140"/>
        <v>0</v>
      </c>
      <c r="MY36" s="44">
        <f t="shared" si="140"/>
        <v>0</v>
      </c>
      <c r="MZ36" s="44">
        <f t="shared" si="140"/>
        <v>0</v>
      </c>
      <c r="NA36" s="44">
        <f t="shared" si="140"/>
        <v>0</v>
      </c>
      <c r="NB36" s="44">
        <f t="shared" si="140"/>
        <v>0</v>
      </c>
      <c r="NC36" s="44">
        <f t="shared" si="140"/>
        <v>0</v>
      </c>
      <c r="ND36" s="44">
        <f t="shared" si="140"/>
        <v>0</v>
      </c>
      <c r="NE36" s="44">
        <f t="shared" si="140"/>
        <v>0</v>
      </c>
      <c r="NF36" s="44">
        <f t="shared" si="140"/>
        <v>0</v>
      </c>
      <c r="NG36" s="44">
        <f t="shared" si="140"/>
        <v>0</v>
      </c>
      <c r="NH36" s="44">
        <f t="shared" si="140"/>
        <v>0</v>
      </c>
      <c r="NI36" s="44">
        <f t="shared" si="140"/>
        <v>0</v>
      </c>
      <c r="NJ36" s="44">
        <f t="shared" si="140"/>
        <v>0</v>
      </c>
      <c r="NK36" s="44">
        <f t="shared" si="140"/>
        <v>0</v>
      </c>
      <c r="NL36" s="44">
        <f t="shared" si="140"/>
        <v>0</v>
      </c>
      <c r="NM36" s="44">
        <f t="shared" si="140"/>
        <v>0</v>
      </c>
      <c r="NN36" s="44">
        <f t="shared" si="140"/>
        <v>0</v>
      </c>
      <c r="NO36" s="44">
        <f t="shared" si="140"/>
        <v>0</v>
      </c>
      <c r="NP36" s="44">
        <f t="shared" si="140"/>
        <v>0</v>
      </c>
      <c r="NQ36" s="44">
        <f t="shared" si="140"/>
        <v>0</v>
      </c>
      <c r="NR36" s="44">
        <f t="shared" si="140"/>
        <v>0</v>
      </c>
      <c r="NS36" s="44">
        <f t="shared" si="140"/>
        <v>0</v>
      </c>
      <c r="NT36" s="44">
        <f t="shared" si="140"/>
        <v>0</v>
      </c>
      <c r="NU36" s="44">
        <f t="shared" si="140"/>
        <v>0</v>
      </c>
      <c r="NV36" s="44">
        <f t="shared" si="140"/>
        <v>0</v>
      </c>
      <c r="NW36" s="44">
        <f t="shared" si="140"/>
        <v>0</v>
      </c>
      <c r="NX36" s="44">
        <f t="shared" si="140"/>
        <v>0</v>
      </c>
      <c r="NY36" s="44">
        <f t="shared" si="140"/>
        <v>0</v>
      </c>
      <c r="NZ36" s="41">
        <f t="shared" si="15"/>
        <v>0</v>
      </c>
      <c r="OA36" s="41">
        <f t="shared" si="16"/>
        <v>0</v>
      </c>
      <c r="OB36" s="41">
        <f t="shared" si="17"/>
        <v>0</v>
      </c>
      <c r="PL36" s="42" t="s">
        <v>71</v>
      </c>
      <c r="PM36" s="43"/>
      <c r="PN36" s="44">
        <f t="shared" ref="PN36:QR36" si="141">SUM( -PN8, -PN15, -PN21,PN26, -PN30, -PN33,PN35)</f>
        <v>0</v>
      </c>
      <c r="PO36" s="44">
        <f t="shared" si="141"/>
        <v>0</v>
      </c>
      <c r="PP36" s="44">
        <f t="shared" si="141"/>
        <v>0</v>
      </c>
      <c r="PQ36" s="44">
        <f t="shared" si="141"/>
        <v>0</v>
      </c>
      <c r="PR36" s="44">
        <f t="shared" si="141"/>
        <v>0</v>
      </c>
      <c r="PS36" s="44">
        <f t="shared" si="141"/>
        <v>0</v>
      </c>
      <c r="PT36" s="44">
        <f t="shared" si="141"/>
        <v>0</v>
      </c>
      <c r="PU36" s="44">
        <f t="shared" si="141"/>
        <v>0</v>
      </c>
      <c r="PV36" s="44">
        <f t="shared" si="141"/>
        <v>0</v>
      </c>
      <c r="PW36" s="44">
        <f t="shared" si="141"/>
        <v>0</v>
      </c>
      <c r="PX36" s="44">
        <f t="shared" si="141"/>
        <v>0</v>
      </c>
      <c r="PY36" s="44">
        <f t="shared" si="141"/>
        <v>0</v>
      </c>
      <c r="PZ36" s="44">
        <f t="shared" si="141"/>
        <v>0</v>
      </c>
      <c r="QA36" s="44">
        <f t="shared" si="141"/>
        <v>0</v>
      </c>
      <c r="QB36" s="44">
        <f t="shared" si="141"/>
        <v>0</v>
      </c>
      <c r="QC36" s="44">
        <f t="shared" si="141"/>
        <v>0</v>
      </c>
      <c r="QD36" s="44">
        <f t="shared" si="141"/>
        <v>0</v>
      </c>
      <c r="QE36" s="44">
        <f t="shared" si="141"/>
        <v>0</v>
      </c>
      <c r="QF36" s="44">
        <f t="shared" si="141"/>
        <v>0</v>
      </c>
      <c r="QG36" s="44">
        <f t="shared" si="141"/>
        <v>0</v>
      </c>
      <c r="QH36" s="44">
        <f t="shared" si="141"/>
        <v>0</v>
      </c>
      <c r="QI36" s="44">
        <f t="shared" si="141"/>
        <v>0</v>
      </c>
      <c r="QJ36" s="44">
        <f t="shared" si="141"/>
        <v>0</v>
      </c>
      <c r="QK36" s="44">
        <f t="shared" si="141"/>
        <v>0</v>
      </c>
      <c r="QL36" s="44">
        <f t="shared" si="141"/>
        <v>0</v>
      </c>
      <c r="QM36" s="44">
        <f t="shared" si="141"/>
        <v>0</v>
      </c>
      <c r="QN36" s="44">
        <f t="shared" si="141"/>
        <v>0</v>
      </c>
      <c r="QO36" s="44">
        <f t="shared" si="141"/>
        <v>0</v>
      </c>
      <c r="QP36" s="44">
        <f t="shared" si="141"/>
        <v>0</v>
      </c>
      <c r="QQ36" s="44">
        <f t="shared" si="141"/>
        <v>0</v>
      </c>
      <c r="QR36" s="44">
        <f t="shared" si="141"/>
        <v>0</v>
      </c>
      <c r="QS36" s="41">
        <f t="shared" si="18"/>
        <v>0</v>
      </c>
      <c r="QT36" s="41">
        <f t="shared" si="19"/>
        <v>0</v>
      </c>
      <c r="QU36" s="41">
        <f t="shared" si="20"/>
        <v>0</v>
      </c>
    </row>
    <row r="37" spans="1:489" ht="15.75" thickBot="1" x14ac:dyDescent="0.3">
      <c r="AC37" s="45" t="s">
        <v>72</v>
      </c>
      <c r="AD37" s="46"/>
      <c r="AE37" s="47">
        <f t="shared" ref="AE37:AJ37" si="142">SUM( -AE5, -AE12, -AE18, -AE23, -AE28, -AE32, -AE35)</f>
        <v>0</v>
      </c>
      <c r="AF37" s="47">
        <f t="shared" si="142"/>
        <v>8.1900000000000001E-2</v>
      </c>
      <c r="AG37" s="47">
        <f t="shared" si="142"/>
        <v>5.2500000000000005E-2</v>
      </c>
      <c r="AH37" s="47">
        <f t="shared" si="142"/>
        <v>-9.6300000000000024E-2</v>
      </c>
      <c r="AI37" s="47">
        <f t="shared" si="142"/>
        <v>0</v>
      </c>
      <c r="AJ37" s="47">
        <f t="shared" si="142"/>
        <v>0</v>
      </c>
      <c r="AK37" s="47">
        <f t="shared" ref="AK37:AT37" si="143">SUM( -AK5, -AK12, -AK18, -AK23, -AK28, -AK32, -AK35)</f>
        <v>-5.2700000000000004E-2</v>
      </c>
      <c r="AL37" s="47">
        <f t="shared" si="143"/>
        <v>6.8999999999999999E-3</v>
      </c>
      <c r="AM37" s="47">
        <f t="shared" si="143"/>
        <v>-2.5000000000000005E-3</v>
      </c>
      <c r="AN37" s="47">
        <f t="shared" si="143"/>
        <v>-2.3000000000000008E-3</v>
      </c>
      <c r="AO37" s="47">
        <f t="shared" si="143"/>
        <v>-2.3E-2</v>
      </c>
      <c r="AP37" s="47">
        <f t="shared" si="143"/>
        <v>0</v>
      </c>
      <c r="AQ37" s="47">
        <f t="shared" si="143"/>
        <v>0</v>
      </c>
      <c r="AR37" s="47">
        <f t="shared" si="143"/>
        <v>1.9E-2</v>
      </c>
      <c r="AS37" s="47">
        <f t="shared" si="143"/>
        <v>-2.3300000000000001E-2</v>
      </c>
      <c r="AT37" s="47">
        <f t="shared" si="143"/>
        <v>-1.7599999999999998E-2</v>
      </c>
      <c r="AU37" s="47">
        <f>SUM( -AU5, -AU12, -AU18, -AU23, -AU28, -AU32, -AU35)</f>
        <v>-1.4400000000000001E-2</v>
      </c>
      <c r="AV37" s="47">
        <f t="shared" ref="AV37:BA37" si="144">SUM( -AV5, -AV12, -AV18, -AV23, -AV28, -AV32, -AV35)</f>
        <v>-1.4200000000000001E-2</v>
      </c>
      <c r="AW37" s="47">
        <f t="shared" si="144"/>
        <v>0</v>
      </c>
      <c r="AX37" s="47">
        <f t="shared" si="144"/>
        <v>0</v>
      </c>
      <c r="AY37" s="47">
        <f t="shared" si="144"/>
        <v>8.8999999999999982E-3</v>
      </c>
      <c r="AZ37" s="47">
        <f t="shared" si="144"/>
        <v>2.23E-2</v>
      </c>
      <c r="BA37" s="47">
        <f t="shared" si="144"/>
        <v>-3.7600000000000001E-2</v>
      </c>
      <c r="BB37" s="47">
        <f t="shared" ref="BB37:BI37" si="145">SUM( -BB5, -BB12, -BB18, -BB23, -BB28, -BB32, -BB35)</f>
        <v>1.84E-2</v>
      </c>
      <c r="BC37" s="47">
        <f t="shared" si="145"/>
        <v>-4.8799999999999996E-2</v>
      </c>
      <c r="BD37" s="47">
        <f t="shared" si="145"/>
        <v>0</v>
      </c>
      <c r="BE37" s="47">
        <f t="shared" si="145"/>
        <v>0</v>
      </c>
      <c r="BF37" s="47">
        <f t="shared" si="145"/>
        <v>1.7399999999999999E-2</v>
      </c>
      <c r="BG37" s="47">
        <f t="shared" si="145"/>
        <v>9.5999999999999992E-3</v>
      </c>
      <c r="BH37" s="47">
        <f t="shared" si="145"/>
        <v>-1.8499999999999999E-2</v>
      </c>
      <c r="BI37" s="47">
        <f t="shared" si="145"/>
        <v>4.7999999999999996E-3</v>
      </c>
      <c r="BJ37" s="48">
        <f t="shared" si="0"/>
        <v>-9.6300000000000024E-2</v>
      </c>
      <c r="BK37" s="48">
        <f t="shared" si="1"/>
        <v>-3.5322580645161302E-3</v>
      </c>
      <c r="BL37" s="48">
        <f t="shared" si="2"/>
        <v>8.1900000000000001E-2</v>
      </c>
      <c r="BM37" s="46"/>
      <c r="BN37" s="46"/>
      <c r="BO37" s="46"/>
      <c r="BP37" s="46"/>
      <c r="BQ37" s="46"/>
      <c r="CN37" s="285"/>
      <c r="CO37" s="45" t="s">
        <v>72</v>
      </c>
      <c r="CP37" s="46"/>
      <c r="CQ37" s="47">
        <f>SUM( -CQ5, -CQ12, -CQ18, -CQ23, -CQ28, -CQ32, -CQ35)</f>
        <v>-3.3500000000000002E-2</v>
      </c>
      <c r="CR37" s="47">
        <f t="shared" ref="CR37:CY37" si="146">SUM( -CR5, -CR12, -CR18, -CR23, -CR28, -CR32, -CR35)</f>
        <v>0</v>
      </c>
      <c r="CS37" s="47">
        <f t="shared" si="146"/>
        <v>0</v>
      </c>
      <c r="CT37" s="47">
        <f>SUM( -CT5, -CT12, -CT18, -CT23, -CT28, -CT32, -CT35)</f>
        <v>-1.6299999999999999E-2</v>
      </c>
      <c r="CU37" s="47">
        <f t="shared" si="146"/>
        <v>3.599999999999999E-3</v>
      </c>
      <c r="CV37" s="47">
        <f t="shared" si="146"/>
        <v>4.4400000000000002E-2</v>
      </c>
      <c r="CW37" s="47">
        <f t="shared" si="146"/>
        <v>2.1999999999999999E-2</v>
      </c>
      <c r="CX37" s="47">
        <f t="shared" si="146"/>
        <v>1.8E-3</v>
      </c>
      <c r="CY37" s="47">
        <f t="shared" si="146"/>
        <v>0</v>
      </c>
      <c r="CZ37" s="47">
        <f t="shared" ref="CZ37:DF37" si="147">SUM( -CZ5, -CZ12, -CZ18, -CZ23, -CZ28, -CZ32, -CZ35)</f>
        <v>0</v>
      </c>
      <c r="DA37" s="47">
        <f t="shared" si="147"/>
        <v>-2.1399999999999999E-2</v>
      </c>
      <c r="DB37" s="47">
        <f t="shared" si="147"/>
        <v>-2.2100000000000002E-2</v>
      </c>
      <c r="DC37" s="47">
        <f t="shared" si="147"/>
        <v>-2.9600000000000001E-2</v>
      </c>
      <c r="DD37" s="47">
        <f t="shared" si="147"/>
        <v>2.12E-2</v>
      </c>
      <c r="DE37" s="47">
        <f t="shared" si="147"/>
        <v>-1.6899999999999998E-2</v>
      </c>
      <c r="DF37" s="47">
        <f t="shared" si="147"/>
        <v>0</v>
      </c>
      <c r="DG37" s="47">
        <f t="shared" ref="DG37:DM37" si="148">SUM( -DG5, -DG12, -DG18, -DG23, -DG28, -DG32, -DG35)</f>
        <v>0</v>
      </c>
      <c r="DH37" s="47">
        <f t="shared" si="148"/>
        <v>-1.2900000000000002E-2</v>
      </c>
      <c r="DI37" s="47">
        <f t="shared" si="148"/>
        <v>-2.7499999999999997E-2</v>
      </c>
      <c r="DJ37" s="47">
        <f t="shared" si="148"/>
        <v>-1.44E-2</v>
      </c>
      <c r="DK37" s="47">
        <f t="shared" si="148"/>
        <v>3.2800000000000003E-2</v>
      </c>
      <c r="DL37" s="47">
        <f t="shared" si="148"/>
        <v>-1.6400000000000001E-2</v>
      </c>
      <c r="DM37" s="47">
        <f t="shared" si="148"/>
        <v>0</v>
      </c>
      <c r="DN37" s="47">
        <f t="shared" ref="DN37:DU37" si="149">SUM( -DN5, -DN12, -DN18, -DN23, -DN28, -DN32, -DN35)</f>
        <v>0</v>
      </c>
      <c r="DO37" s="47">
        <f t="shared" si="149"/>
        <v>-0.04</v>
      </c>
      <c r="DP37" s="47">
        <f t="shared" si="149"/>
        <v>9.4000000000000004E-3</v>
      </c>
      <c r="DQ37" s="47">
        <f t="shared" si="149"/>
        <v>-1.8000000000000002E-2</v>
      </c>
      <c r="DR37" s="47">
        <f t="shared" si="149"/>
        <v>-1.6E-2</v>
      </c>
      <c r="DS37" s="47">
        <f t="shared" si="149"/>
        <v>0</v>
      </c>
      <c r="DT37" s="47">
        <f t="shared" si="149"/>
        <v>0</v>
      </c>
      <c r="DU37" s="47">
        <f t="shared" si="149"/>
        <v>0</v>
      </c>
      <c r="DV37" s="48">
        <f t="shared" si="3"/>
        <v>-0.04</v>
      </c>
      <c r="DW37" s="48">
        <f t="shared" si="4"/>
        <v>-4.8322580645161284E-3</v>
      </c>
      <c r="DX37" s="48">
        <f t="shared" si="5"/>
        <v>4.4400000000000002E-2</v>
      </c>
      <c r="FC37" s="45" t="s">
        <v>72</v>
      </c>
      <c r="FD37" s="46"/>
      <c r="FE37" s="47">
        <f>SUM( -FE5, -FE12, -FE18, -FE23, -FE28, -FE32, -FE35)</f>
        <v>-1.7600000000000001E-2</v>
      </c>
      <c r="FF37" s="47">
        <f t="shared" ref="FF37:FM37" si="150">SUM( -FF5, -FF12, -FF18, -FF23, -FF28, -FF32, -FF35)</f>
        <v>0</v>
      </c>
      <c r="FG37" s="47">
        <f t="shared" si="150"/>
        <v>0</v>
      </c>
      <c r="FH37" s="47">
        <f t="shared" si="150"/>
        <v>4.3999999999999994E-3</v>
      </c>
      <c r="FI37" s="47">
        <f t="shared" si="150"/>
        <v>7.6E-3</v>
      </c>
      <c r="FJ37" s="47">
        <f t="shared" si="150"/>
        <v>2.7E-2</v>
      </c>
      <c r="FK37" s="47">
        <f t="shared" si="150"/>
        <v>3.9399999999999998E-2</v>
      </c>
      <c r="FL37" s="47">
        <f t="shared" si="150"/>
        <v>6.3999999999999994E-3</v>
      </c>
      <c r="FM37" s="47">
        <f t="shared" si="150"/>
        <v>0</v>
      </c>
      <c r="FN37" s="47">
        <f t="shared" ref="FN37:GA37" si="151">SUM( -FN5, -FN12, -FN18, -FN23, -FN28, -FN32, -FN35)</f>
        <v>0</v>
      </c>
      <c r="FO37" s="47">
        <f t="shared" si="151"/>
        <v>-2.3299999999999998E-2</v>
      </c>
      <c r="FP37" s="47">
        <f t="shared" si="151"/>
        <v>-1.67E-2</v>
      </c>
      <c r="FQ37" s="47">
        <f t="shared" si="151"/>
        <v>-2.5399999999999995E-2</v>
      </c>
      <c r="FR37" s="47">
        <f t="shared" si="151"/>
        <v>-1.4500000000000002E-2</v>
      </c>
      <c r="FS37" s="47">
        <f t="shared" si="151"/>
        <v>-7.9999999999999993E-4</v>
      </c>
      <c r="FT37" s="47">
        <f t="shared" si="151"/>
        <v>0</v>
      </c>
      <c r="FU37" s="47">
        <f t="shared" si="151"/>
        <v>0</v>
      </c>
      <c r="FV37" s="47">
        <f t="shared" si="151"/>
        <v>-3.2000000000000002E-3</v>
      </c>
      <c r="FW37" s="47">
        <f t="shared" si="151"/>
        <v>-1.1999999999999999E-3</v>
      </c>
      <c r="FX37" s="47">
        <f t="shared" si="151"/>
        <v>2.6700000000000002E-2</v>
      </c>
      <c r="FY37" s="47">
        <f t="shared" si="151"/>
        <v>9.3999999999999986E-3</v>
      </c>
      <c r="FZ37" s="47">
        <f t="shared" si="151"/>
        <v>6.4600000000000005E-2</v>
      </c>
      <c r="GA37" s="47">
        <f t="shared" si="151"/>
        <v>0</v>
      </c>
      <c r="GB37" s="47">
        <f t="shared" ref="GB37:GI37" si="152">SUM( -GB5, -GB12, -GB18, -GB23, -GB28, -GB32, -GB35)</f>
        <v>0</v>
      </c>
      <c r="GC37" s="47">
        <f t="shared" si="152"/>
        <v>-1.89E-2</v>
      </c>
      <c r="GD37" s="47">
        <f t="shared" si="152"/>
        <v>-4.1099999999999998E-2</v>
      </c>
      <c r="GE37" s="47">
        <f t="shared" si="152"/>
        <v>3.44E-2</v>
      </c>
      <c r="GF37" s="47">
        <f t="shared" si="152"/>
        <v>9.1999999999999998E-3</v>
      </c>
      <c r="GG37" s="47">
        <f t="shared" si="152"/>
        <v>-2.5100000000000001E-2</v>
      </c>
      <c r="GH37" s="47">
        <f t="shared" si="152"/>
        <v>0</v>
      </c>
      <c r="GI37" s="47">
        <f t="shared" si="152"/>
        <v>0</v>
      </c>
      <c r="GJ37" s="48">
        <f t="shared" si="6"/>
        <v>-4.1099999999999998E-2</v>
      </c>
      <c r="GK37" s="48">
        <f t="shared" si="7"/>
        <v>1.3322580645161292E-3</v>
      </c>
      <c r="GL37" s="48">
        <f t="shared" si="8"/>
        <v>6.4600000000000005E-2</v>
      </c>
      <c r="IE37" s="45" t="s">
        <v>72</v>
      </c>
      <c r="IF37" s="46"/>
      <c r="IG37" s="47">
        <f>SUM( -IG5, -IG12, -IG18, -IG23, -IG28, -IG32, -IG35)</f>
        <v>-4.1499999999999995E-2</v>
      </c>
      <c r="IH37" s="47">
        <f t="shared" ref="IH37:IO37" si="153">SUM( -IH5, -IH12, -IH18, -IH23, -IH28, -IH32, -IH35)</f>
        <v>1.4500000000000001E-2</v>
      </c>
      <c r="II37" s="47">
        <f t="shared" si="153"/>
        <v>-2.3E-2</v>
      </c>
      <c r="IJ37" s="47">
        <f t="shared" si="153"/>
        <v>3.3999999999999998E-3</v>
      </c>
      <c r="IK37" s="47">
        <f t="shared" si="153"/>
        <v>7.0999999999999995E-3</v>
      </c>
      <c r="IL37" s="47">
        <f t="shared" si="153"/>
        <v>0</v>
      </c>
      <c r="IM37" s="47">
        <f t="shared" si="153"/>
        <v>0</v>
      </c>
      <c r="IN37" s="47">
        <f t="shared" si="153"/>
        <v>-5.4000000000000003E-3</v>
      </c>
      <c r="IO37" s="47">
        <f t="shared" si="153"/>
        <v>2.2200000000000001E-2</v>
      </c>
      <c r="IP37" s="47">
        <f t="shared" ref="IP37:JC37" si="154">SUM( -IP5, -IP12, -IP18, -IP23, -IP28, -IP32, -IP35)</f>
        <v>-7.0000000000000075E-4</v>
      </c>
      <c r="IQ37" s="47">
        <f t="shared" si="154"/>
        <v>-2.0800000000000003E-2</v>
      </c>
      <c r="IR37" s="47">
        <f t="shared" si="154"/>
        <v>-4.5399999999999996E-2</v>
      </c>
      <c r="IS37" s="47">
        <f t="shared" si="154"/>
        <v>0</v>
      </c>
      <c r="IT37" s="47">
        <f t="shared" si="154"/>
        <v>0</v>
      </c>
      <c r="IU37" s="47">
        <f t="shared" si="154"/>
        <v>-1.4999999999999992E-3</v>
      </c>
      <c r="IV37" s="47">
        <f t="shared" si="154"/>
        <v>8.9000000000000017E-3</v>
      </c>
      <c r="IW37" s="47">
        <f t="shared" si="154"/>
        <v>2.6000000000000003E-3</v>
      </c>
      <c r="IX37" s="47">
        <f t="shared" si="154"/>
        <v>3.2899999999999999E-2</v>
      </c>
      <c r="IY37" s="47">
        <f t="shared" si="154"/>
        <v>-2.1000000000000003E-3</v>
      </c>
      <c r="IZ37" s="47">
        <f t="shared" si="154"/>
        <v>0</v>
      </c>
      <c r="JA37" s="47">
        <f t="shared" si="154"/>
        <v>0</v>
      </c>
      <c r="JB37" s="47">
        <f t="shared" si="154"/>
        <v>-2.5999999999999999E-3</v>
      </c>
      <c r="JC37" s="47">
        <f t="shared" si="154"/>
        <v>2.86E-2</v>
      </c>
      <c r="JD37" s="47">
        <f t="shared" ref="JD37:JK37" si="155">SUM( -JD5, -JD12, -JD18, -JD23, -JD28, -JD32, -JD35)</f>
        <v>1.9E-2</v>
      </c>
      <c r="JE37" s="47">
        <f t="shared" si="155"/>
        <v>2.63E-2</v>
      </c>
      <c r="JF37" s="47">
        <f t="shared" si="155"/>
        <v>-1.6E-2</v>
      </c>
      <c r="JG37" s="47">
        <f t="shared" si="155"/>
        <v>0</v>
      </c>
      <c r="JH37" s="47">
        <f t="shared" si="155"/>
        <v>0</v>
      </c>
      <c r="JI37" s="47">
        <f t="shared" si="155"/>
        <v>-1.7000000000000001E-2</v>
      </c>
      <c r="JJ37" s="47">
        <f t="shared" si="155"/>
        <v>-4.2000000000000006E-3</v>
      </c>
      <c r="JK37" s="47">
        <f t="shared" si="155"/>
        <v>0</v>
      </c>
      <c r="JL37" s="48">
        <f t="shared" si="9"/>
        <v>-4.5399999999999996E-2</v>
      </c>
      <c r="JM37" s="48">
        <f t="shared" si="10"/>
        <v>-4.7419354838709596E-4</v>
      </c>
      <c r="JN37" s="48">
        <f t="shared" si="11"/>
        <v>3.2899999999999999E-2</v>
      </c>
      <c r="KE37" s="45" t="s">
        <v>72</v>
      </c>
      <c r="KF37" s="46"/>
      <c r="KG37" s="47">
        <f t="shared" ref="KG37" si="156">SUM( -KG5, -KG12, -KG18, -KG23, -KG28, -KG32, -KG35)</f>
        <v>1.54E-2</v>
      </c>
      <c r="KH37" s="47">
        <f t="shared" ref="KH37:KK37" si="157">SUM( -KH5, -KH12, -KH18, -KH23, -KH28, -KH32, -KH35)</f>
        <v>1.5E-3</v>
      </c>
      <c r="KI37" s="47">
        <f t="shared" si="157"/>
        <v>-2.1999999999999997E-3</v>
      </c>
      <c r="KJ37" s="47">
        <f t="shared" si="157"/>
        <v>0</v>
      </c>
      <c r="KK37" s="47">
        <f t="shared" si="157"/>
        <v>0</v>
      </c>
      <c r="KL37" s="47">
        <f t="shared" ref="KL37" si="158">SUM( -KL5, -KL12, -KL18, -KL23, -KL28, -KL32, -KL35)</f>
        <v>0.03</v>
      </c>
      <c r="KM37" s="47">
        <f t="shared" ref="KM37:LK37" si="159">SUM( -KM5, -KM12, -KM18, -KM23, -KM28, -KM32, -KM35)</f>
        <v>3.7699999999999997E-2</v>
      </c>
      <c r="KN37" s="47">
        <f t="shared" si="159"/>
        <v>2.2599999999999999E-2</v>
      </c>
      <c r="KO37" s="47">
        <f t="shared" si="159"/>
        <v>1.1599999999999999E-2</v>
      </c>
      <c r="KP37" s="47">
        <f t="shared" si="159"/>
        <v>-2.69E-2</v>
      </c>
      <c r="KQ37" s="47">
        <f t="shared" si="159"/>
        <v>0</v>
      </c>
      <c r="KR37" s="47">
        <f t="shared" si="159"/>
        <v>0</v>
      </c>
      <c r="KS37" s="47">
        <f t="shared" si="159"/>
        <v>5.5E-2</v>
      </c>
      <c r="KT37" s="47">
        <f t="shared" si="159"/>
        <v>-1.37E-2</v>
      </c>
      <c r="KU37" s="47">
        <f t="shared" si="159"/>
        <v>-1.5999999999999994E-3</v>
      </c>
      <c r="KV37" s="47">
        <f t="shared" si="159"/>
        <v>0</v>
      </c>
      <c r="KW37" s="47">
        <f t="shared" si="159"/>
        <v>0</v>
      </c>
      <c r="KX37" s="47">
        <f t="shared" si="159"/>
        <v>0</v>
      </c>
      <c r="KY37" s="47">
        <f t="shared" si="159"/>
        <v>0</v>
      </c>
      <c r="KZ37" s="47">
        <f t="shared" si="159"/>
        <v>0</v>
      </c>
      <c r="LA37" s="47">
        <f t="shared" si="159"/>
        <v>0</v>
      </c>
      <c r="LB37" s="47">
        <f t="shared" si="159"/>
        <v>0</v>
      </c>
      <c r="LC37" s="47">
        <f t="shared" si="159"/>
        <v>0</v>
      </c>
      <c r="LD37" s="47">
        <f t="shared" si="159"/>
        <v>0</v>
      </c>
      <c r="LE37" s="47">
        <f t="shared" si="159"/>
        <v>0</v>
      </c>
      <c r="LF37" s="47">
        <f t="shared" si="159"/>
        <v>0</v>
      </c>
      <c r="LG37" s="47">
        <f t="shared" si="159"/>
        <v>0</v>
      </c>
      <c r="LH37" s="47">
        <f t="shared" si="159"/>
        <v>0</v>
      </c>
      <c r="LI37" s="47">
        <f t="shared" si="159"/>
        <v>0</v>
      </c>
      <c r="LJ37" s="47">
        <f t="shared" si="159"/>
        <v>0</v>
      </c>
      <c r="LK37" s="47">
        <f t="shared" si="159"/>
        <v>0</v>
      </c>
      <c r="LL37" s="48">
        <f t="shared" si="12"/>
        <v>-2.69E-2</v>
      </c>
      <c r="LM37" s="48">
        <f t="shared" si="13"/>
        <v>4.1741935483870975E-3</v>
      </c>
      <c r="LN37" s="48">
        <f t="shared" si="14"/>
        <v>5.5E-2</v>
      </c>
      <c r="LO37" t="s">
        <v>62</v>
      </c>
      <c r="MS37" s="45" t="s">
        <v>72</v>
      </c>
      <c r="MT37" s="46"/>
      <c r="MU37" s="47">
        <f t="shared" ref="MU37:NY37" si="160">SUM( -MU5, -MU12, -MU18, -MU23, -MU28, -MU32, -MU35)</f>
        <v>0</v>
      </c>
      <c r="MV37" s="47">
        <f t="shared" si="160"/>
        <v>0</v>
      </c>
      <c r="MW37" s="47">
        <f t="shared" si="160"/>
        <v>0</v>
      </c>
      <c r="MX37" s="47">
        <f t="shared" si="160"/>
        <v>0</v>
      </c>
      <c r="MY37" s="47">
        <f t="shared" si="160"/>
        <v>0</v>
      </c>
      <c r="MZ37" s="47">
        <f t="shared" si="160"/>
        <v>0</v>
      </c>
      <c r="NA37" s="47">
        <f t="shared" si="160"/>
        <v>0</v>
      </c>
      <c r="NB37" s="47">
        <f t="shared" si="160"/>
        <v>0</v>
      </c>
      <c r="NC37" s="47">
        <f t="shared" si="160"/>
        <v>0</v>
      </c>
      <c r="ND37" s="47">
        <f t="shared" si="160"/>
        <v>0</v>
      </c>
      <c r="NE37" s="47">
        <f t="shared" si="160"/>
        <v>0</v>
      </c>
      <c r="NF37" s="47">
        <f t="shared" si="160"/>
        <v>0</v>
      </c>
      <c r="NG37" s="47">
        <f t="shared" si="160"/>
        <v>0</v>
      </c>
      <c r="NH37" s="47">
        <f t="shared" si="160"/>
        <v>0</v>
      </c>
      <c r="NI37" s="47">
        <f t="shared" si="160"/>
        <v>0</v>
      </c>
      <c r="NJ37" s="47">
        <f t="shared" si="160"/>
        <v>0</v>
      </c>
      <c r="NK37" s="47">
        <f t="shared" si="160"/>
        <v>0</v>
      </c>
      <c r="NL37" s="47">
        <f t="shared" si="160"/>
        <v>0</v>
      </c>
      <c r="NM37" s="47">
        <f t="shared" si="160"/>
        <v>0</v>
      </c>
      <c r="NN37" s="47">
        <f t="shared" si="160"/>
        <v>0</v>
      </c>
      <c r="NO37" s="47">
        <f t="shared" si="160"/>
        <v>0</v>
      </c>
      <c r="NP37" s="47">
        <f t="shared" si="160"/>
        <v>0</v>
      </c>
      <c r="NQ37" s="47">
        <f t="shared" si="160"/>
        <v>0</v>
      </c>
      <c r="NR37" s="47">
        <f t="shared" si="160"/>
        <v>0</v>
      </c>
      <c r="NS37" s="47">
        <f t="shared" si="160"/>
        <v>0</v>
      </c>
      <c r="NT37" s="47">
        <f t="shared" si="160"/>
        <v>0</v>
      </c>
      <c r="NU37" s="47">
        <f t="shared" si="160"/>
        <v>0</v>
      </c>
      <c r="NV37" s="47">
        <f t="shared" si="160"/>
        <v>0</v>
      </c>
      <c r="NW37" s="47">
        <f t="shared" si="160"/>
        <v>0</v>
      </c>
      <c r="NX37" s="47">
        <f t="shared" si="160"/>
        <v>0</v>
      </c>
      <c r="NY37" s="47">
        <f t="shared" si="160"/>
        <v>0</v>
      </c>
      <c r="NZ37" s="48">
        <f t="shared" si="15"/>
        <v>0</v>
      </c>
      <c r="OA37" s="48">
        <f t="shared" si="16"/>
        <v>0</v>
      </c>
      <c r="OB37" s="48">
        <f t="shared" si="17"/>
        <v>0</v>
      </c>
      <c r="PL37" s="45" t="s">
        <v>72</v>
      </c>
      <c r="PM37" s="46"/>
      <c r="PN37" s="47">
        <f t="shared" ref="PN37:QR37" si="161">SUM( -PN5, -PN12, -PN18, -PN23, -PN28, -PN32, -PN35)</f>
        <v>0</v>
      </c>
      <c r="PO37" s="47">
        <f t="shared" si="161"/>
        <v>0</v>
      </c>
      <c r="PP37" s="47">
        <f t="shared" si="161"/>
        <v>0</v>
      </c>
      <c r="PQ37" s="47">
        <f t="shared" si="161"/>
        <v>0</v>
      </c>
      <c r="PR37" s="47">
        <f t="shared" si="161"/>
        <v>0</v>
      </c>
      <c r="PS37" s="47">
        <f t="shared" si="161"/>
        <v>0</v>
      </c>
      <c r="PT37" s="47">
        <f t="shared" si="161"/>
        <v>0</v>
      </c>
      <c r="PU37" s="47">
        <f t="shared" si="161"/>
        <v>0</v>
      </c>
      <c r="PV37" s="47">
        <f t="shared" si="161"/>
        <v>0</v>
      </c>
      <c r="PW37" s="47">
        <f t="shared" si="161"/>
        <v>0</v>
      </c>
      <c r="PX37" s="47">
        <f t="shared" si="161"/>
        <v>0</v>
      </c>
      <c r="PY37" s="47">
        <f t="shared" si="161"/>
        <v>0</v>
      </c>
      <c r="PZ37" s="47">
        <f t="shared" si="161"/>
        <v>0</v>
      </c>
      <c r="QA37" s="47">
        <f t="shared" si="161"/>
        <v>0</v>
      </c>
      <c r="QB37" s="47">
        <f t="shared" si="161"/>
        <v>0</v>
      </c>
      <c r="QC37" s="47">
        <f t="shared" si="161"/>
        <v>0</v>
      </c>
      <c r="QD37" s="47">
        <f t="shared" si="161"/>
        <v>0</v>
      </c>
      <c r="QE37" s="47">
        <f t="shared" si="161"/>
        <v>0</v>
      </c>
      <c r="QF37" s="47">
        <f t="shared" si="161"/>
        <v>0</v>
      </c>
      <c r="QG37" s="47">
        <f t="shared" si="161"/>
        <v>0</v>
      </c>
      <c r="QH37" s="47">
        <f t="shared" si="161"/>
        <v>0</v>
      </c>
      <c r="QI37" s="47">
        <f t="shared" si="161"/>
        <v>0</v>
      </c>
      <c r="QJ37" s="47">
        <f t="shared" si="161"/>
        <v>0</v>
      </c>
      <c r="QK37" s="47">
        <f t="shared" si="161"/>
        <v>0</v>
      </c>
      <c r="QL37" s="47">
        <f t="shared" si="161"/>
        <v>0</v>
      </c>
      <c r="QM37" s="47">
        <f t="shared" si="161"/>
        <v>0</v>
      </c>
      <c r="QN37" s="47">
        <f t="shared" si="161"/>
        <v>0</v>
      </c>
      <c r="QO37" s="47">
        <f t="shared" si="161"/>
        <v>0</v>
      </c>
      <c r="QP37" s="47">
        <f t="shared" si="161"/>
        <v>0</v>
      </c>
      <c r="QQ37" s="47">
        <f t="shared" si="161"/>
        <v>0</v>
      </c>
      <c r="QR37" s="47">
        <f t="shared" si="161"/>
        <v>0</v>
      </c>
      <c r="QS37" s="48">
        <f t="shared" si="18"/>
        <v>0</v>
      </c>
      <c r="QT37" s="48">
        <f t="shared" si="19"/>
        <v>0</v>
      </c>
      <c r="QU37" s="48">
        <f t="shared" si="20"/>
        <v>0</v>
      </c>
    </row>
    <row r="38" spans="1:489" ht="15.75" thickBot="1" x14ac:dyDescent="0.3">
      <c r="AC38" s="49" t="s">
        <v>0</v>
      </c>
      <c r="AD38" s="49"/>
      <c r="AE38" s="49" t="s">
        <v>1</v>
      </c>
      <c r="AF38" s="49" t="s">
        <v>2</v>
      </c>
      <c r="AG38" s="49" t="s">
        <v>3</v>
      </c>
      <c r="AH38" s="49" t="s">
        <v>4</v>
      </c>
      <c r="AI38" s="50"/>
      <c r="AJ38" s="50"/>
      <c r="AK38" s="49" t="s">
        <v>7</v>
      </c>
      <c r="AL38" s="49" t="s">
        <v>8</v>
      </c>
      <c r="AM38" s="49" t="s">
        <v>9</v>
      </c>
      <c r="AN38" s="49" t="s">
        <v>10</v>
      </c>
      <c r="AO38" s="49" t="s">
        <v>11</v>
      </c>
      <c r="AP38" s="50"/>
      <c r="AQ38" s="50"/>
      <c r="AR38" s="49" t="s">
        <v>14</v>
      </c>
      <c r="AS38" s="49" t="s">
        <v>15</v>
      </c>
      <c r="AT38" s="49" t="s">
        <v>16</v>
      </c>
      <c r="AU38" s="49" t="s">
        <v>17</v>
      </c>
      <c r="AV38" s="49" t="s">
        <v>18</v>
      </c>
      <c r="AW38" s="50"/>
      <c r="AX38" s="50"/>
      <c r="AY38" s="49" t="s">
        <v>21</v>
      </c>
      <c r="AZ38" s="49" t="s">
        <v>22</v>
      </c>
      <c r="BA38" s="49" t="s">
        <v>23</v>
      </c>
      <c r="BB38" s="49" t="s">
        <v>24</v>
      </c>
      <c r="BC38" s="49" t="s">
        <v>25</v>
      </c>
      <c r="BD38" s="50"/>
      <c r="BE38" s="50"/>
      <c r="BF38" s="49" t="s">
        <v>28</v>
      </c>
      <c r="BG38" s="49" t="s">
        <v>29</v>
      </c>
      <c r="BH38" s="49" t="s">
        <v>30</v>
      </c>
      <c r="BI38" s="49" t="s">
        <v>31</v>
      </c>
      <c r="BJ38" s="50"/>
      <c r="BK38" s="50"/>
      <c r="BL38" s="51" t="s">
        <v>0</v>
      </c>
      <c r="BM38" s="50"/>
      <c r="BN38" s="50" t="s">
        <v>62</v>
      </c>
      <c r="BO38" s="50"/>
      <c r="BP38" s="50"/>
      <c r="BQ38" s="50"/>
      <c r="CN38" s="50"/>
      <c r="CO38" s="49" t="s">
        <v>35</v>
      </c>
      <c r="CP38" s="50" t="s">
        <v>62</v>
      </c>
      <c r="CQ38" s="49" t="s">
        <v>1</v>
      </c>
      <c r="CR38" s="50"/>
      <c r="CS38" s="49"/>
      <c r="CT38" s="49" t="s">
        <v>4</v>
      </c>
      <c r="CU38" s="49" t="s">
        <v>5</v>
      </c>
      <c r="CV38" s="49" t="s">
        <v>6</v>
      </c>
      <c r="CW38" s="49" t="s">
        <v>7</v>
      </c>
      <c r="CX38" s="49" t="s">
        <v>8</v>
      </c>
      <c r="CY38" s="50"/>
      <c r="CZ38" s="50"/>
      <c r="DA38" s="49" t="s">
        <v>11</v>
      </c>
      <c r="DB38" s="49" t="s">
        <v>12</v>
      </c>
      <c r="DC38" s="49" t="s">
        <v>13</v>
      </c>
      <c r="DD38" s="49" t="s">
        <v>14</v>
      </c>
      <c r="DE38" s="49" t="s">
        <v>15</v>
      </c>
      <c r="DF38" s="50"/>
      <c r="DG38" s="50" t="s">
        <v>62</v>
      </c>
      <c r="DH38" s="49" t="s">
        <v>18</v>
      </c>
      <c r="DI38" s="49" t="s">
        <v>19</v>
      </c>
      <c r="DJ38" s="49" t="s">
        <v>20</v>
      </c>
      <c r="DK38" s="49" t="s">
        <v>21</v>
      </c>
      <c r="DL38" s="49" t="s">
        <v>22</v>
      </c>
      <c r="DM38" s="50"/>
      <c r="DN38" s="50"/>
      <c r="DO38" s="49" t="s">
        <v>25</v>
      </c>
      <c r="DP38" s="49" t="s">
        <v>26</v>
      </c>
      <c r="DQ38" s="49" t="s">
        <v>27</v>
      </c>
      <c r="DR38" s="49" t="s">
        <v>28</v>
      </c>
      <c r="DS38" s="50"/>
      <c r="DT38" s="50"/>
      <c r="DU38" s="50"/>
      <c r="DV38" s="50"/>
      <c r="DW38" s="50"/>
      <c r="DX38" s="51" t="s">
        <v>35</v>
      </c>
      <c r="FC38" s="49" t="s">
        <v>87</v>
      </c>
      <c r="FD38" s="50" t="s">
        <v>62</v>
      </c>
      <c r="FE38" s="49" t="s">
        <v>1</v>
      </c>
      <c r="FF38" s="50"/>
      <c r="FG38" s="49"/>
      <c r="FH38" s="49" t="s">
        <v>4</v>
      </c>
      <c r="FI38" s="49" t="s">
        <v>5</v>
      </c>
      <c r="FJ38" s="49" t="s">
        <v>6</v>
      </c>
      <c r="FK38" s="49" t="s">
        <v>7</v>
      </c>
      <c r="FL38" s="49" t="s">
        <v>8</v>
      </c>
      <c r="FM38" s="50"/>
      <c r="FN38" s="50"/>
      <c r="FO38" s="49" t="s">
        <v>11</v>
      </c>
      <c r="FP38" s="49" t="s">
        <v>12</v>
      </c>
      <c r="FQ38" s="49" t="s">
        <v>13</v>
      </c>
      <c r="FR38" s="49" t="s">
        <v>14</v>
      </c>
      <c r="FS38" s="49" t="s">
        <v>15</v>
      </c>
      <c r="FT38" s="50"/>
      <c r="FU38" s="50" t="s">
        <v>62</v>
      </c>
      <c r="FV38" s="49" t="s">
        <v>18</v>
      </c>
      <c r="FW38" s="49" t="s">
        <v>19</v>
      </c>
      <c r="FX38" s="49" t="s">
        <v>20</v>
      </c>
      <c r="FY38" s="49" t="s">
        <v>21</v>
      </c>
      <c r="FZ38" s="49" t="s">
        <v>22</v>
      </c>
      <c r="GA38" s="50"/>
      <c r="GB38" s="50"/>
      <c r="GC38" s="49" t="s">
        <v>25</v>
      </c>
      <c r="GD38" s="49" t="s">
        <v>26</v>
      </c>
      <c r="GE38" s="49" t="s">
        <v>27</v>
      </c>
      <c r="GF38" s="49" t="s">
        <v>28</v>
      </c>
      <c r="GG38" s="49" t="s">
        <v>29</v>
      </c>
      <c r="GH38" s="50"/>
      <c r="GI38" s="50"/>
      <c r="GJ38" s="50"/>
      <c r="GK38" s="50"/>
      <c r="GL38" s="273" t="s">
        <v>87</v>
      </c>
      <c r="IE38" s="49" t="s">
        <v>88</v>
      </c>
      <c r="IF38" s="50" t="s">
        <v>62</v>
      </c>
      <c r="IG38" s="49" t="s">
        <v>1</v>
      </c>
      <c r="IH38" s="49" t="s">
        <v>2</v>
      </c>
      <c r="II38" s="49" t="s">
        <v>3</v>
      </c>
      <c r="IJ38" s="49" t="s">
        <v>4</v>
      </c>
      <c r="IK38" s="49" t="s">
        <v>5</v>
      </c>
      <c r="IL38" s="49"/>
      <c r="IM38" s="49"/>
      <c r="IN38" s="49" t="s">
        <v>8</v>
      </c>
      <c r="IO38" s="49" t="s">
        <v>9</v>
      </c>
      <c r="IP38" s="49" t="s">
        <v>10</v>
      </c>
      <c r="IQ38" s="49" t="s">
        <v>11</v>
      </c>
      <c r="IR38" s="49" t="s">
        <v>12</v>
      </c>
      <c r="IS38" s="49" t="s">
        <v>62</v>
      </c>
      <c r="IT38" s="49" t="s">
        <v>62</v>
      </c>
      <c r="IU38" s="49" t="s">
        <v>15</v>
      </c>
      <c r="IV38" s="49" t="s">
        <v>16</v>
      </c>
      <c r="IW38" s="49" t="s">
        <v>17</v>
      </c>
      <c r="IX38" s="49" t="s">
        <v>18</v>
      </c>
      <c r="IY38" s="49" t="s">
        <v>19</v>
      </c>
      <c r="IZ38" s="49"/>
      <c r="JA38" s="49"/>
      <c r="JB38" s="49" t="s">
        <v>22</v>
      </c>
      <c r="JC38" s="49" t="s">
        <v>23</v>
      </c>
      <c r="JD38" s="49" t="s">
        <v>24</v>
      </c>
      <c r="JE38" s="49" t="s">
        <v>25</v>
      </c>
      <c r="JF38" s="49" t="s">
        <v>26</v>
      </c>
      <c r="JG38" s="49"/>
      <c r="JH38" s="49"/>
      <c r="JI38" s="49" t="s">
        <v>29</v>
      </c>
      <c r="JJ38" s="49" t="s">
        <v>30</v>
      </c>
      <c r="JK38" s="50" t="s">
        <v>62</v>
      </c>
      <c r="JL38" s="50"/>
      <c r="JM38" s="50"/>
      <c r="JN38" s="273" t="s">
        <v>89</v>
      </c>
      <c r="KE38" s="49" t="s">
        <v>121</v>
      </c>
      <c r="KF38" s="50" t="s">
        <v>62</v>
      </c>
      <c r="KG38" s="49" t="s">
        <v>1</v>
      </c>
      <c r="KH38" s="49" t="s">
        <v>2</v>
      </c>
      <c r="KI38" s="49" t="s">
        <v>3</v>
      </c>
      <c r="KJ38" s="50" t="s">
        <v>62</v>
      </c>
      <c r="KK38" s="50" t="s">
        <v>62</v>
      </c>
      <c r="KL38" s="49" t="s">
        <v>6</v>
      </c>
      <c r="KM38" s="49" t="s">
        <v>7</v>
      </c>
      <c r="KN38" s="49" t="s">
        <v>8</v>
      </c>
      <c r="KO38" s="49" t="s">
        <v>9</v>
      </c>
      <c r="KP38" s="49" t="s">
        <v>10</v>
      </c>
      <c r="KQ38" s="50" t="s">
        <v>62</v>
      </c>
      <c r="KR38" s="50" t="s">
        <v>62</v>
      </c>
      <c r="KS38" s="49" t="s">
        <v>13</v>
      </c>
      <c r="KT38" s="49" t="s">
        <v>14</v>
      </c>
      <c r="KU38" s="49" t="s">
        <v>15</v>
      </c>
      <c r="KV38" s="49" t="s">
        <v>16</v>
      </c>
      <c r="KW38" s="49" t="s">
        <v>17</v>
      </c>
      <c r="KX38" s="50" t="s">
        <v>62</v>
      </c>
      <c r="KY38" s="50" t="s">
        <v>62</v>
      </c>
      <c r="KZ38" s="49" t="s">
        <v>20</v>
      </c>
      <c r="LA38" s="49" t="s">
        <v>21</v>
      </c>
      <c r="LB38" s="49" t="s">
        <v>22</v>
      </c>
      <c r="LC38" s="49" t="s">
        <v>23</v>
      </c>
      <c r="LD38" s="49" t="s">
        <v>24</v>
      </c>
      <c r="LE38" s="50" t="s">
        <v>62</v>
      </c>
      <c r="LF38" s="50" t="s">
        <v>62</v>
      </c>
      <c r="LG38" s="49" t="s">
        <v>27</v>
      </c>
      <c r="LH38" s="49" t="s">
        <v>28</v>
      </c>
      <c r="LI38" s="49" t="s">
        <v>29</v>
      </c>
      <c r="LJ38" s="49" t="s">
        <v>30</v>
      </c>
      <c r="LK38" s="49" t="s">
        <v>31</v>
      </c>
      <c r="LL38" s="50"/>
      <c r="LM38" s="50"/>
      <c r="LN38" s="273" t="s">
        <v>123</v>
      </c>
      <c r="MS38" s="49" t="s">
        <v>122</v>
      </c>
      <c r="MT38" s="50" t="s">
        <v>62</v>
      </c>
      <c r="MU38" s="50" t="s">
        <v>62</v>
      </c>
      <c r="MV38" s="50" t="s">
        <v>62</v>
      </c>
      <c r="MW38" s="49" t="s">
        <v>3</v>
      </c>
      <c r="MX38" s="49" t="s">
        <v>4</v>
      </c>
      <c r="MY38" s="49" t="s">
        <v>5</v>
      </c>
      <c r="MZ38" s="49" t="s">
        <v>6</v>
      </c>
      <c r="NA38" s="49" t="s">
        <v>7</v>
      </c>
      <c r="NB38" s="50" t="s">
        <v>62</v>
      </c>
      <c r="NC38" s="50" t="s">
        <v>62</v>
      </c>
      <c r="ND38" s="49" t="s">
        <v>10</v>
      </c>
      <c r="NE38" s="49" t="s">
        <v>11</v>
      </c>
      <c r="NF38" s="49" t="s">
        <v>12</v>
      </c>
      <c r="NG38" s="49" t="s">
        <v>13</v>
      </c>
      <c r="NH38" s="49" t="s">
        <v>14</v>
      </c>
      <c r="NI38" s="50" t="s">
        <v>62</v>
      </c>
      <c r="NJ38" s="50" t="s">
        <v>62</v>
      </c>
      <c r="NK38" s="49" t="s">
        <v>17</v>
      </c>
      <c r="NL38" s="49" t="s">
        <v>18</v>
      </c>
      <c r="NM38" s="49" t="s">
        <v>19</v>
      </c>
      <c r="NN38" s="49" t="s">
        <v>20</v>
      </c>
      <c r="NO38" s="49" t="s">
        <v>21</v>
      </c>
      <c r="NP38" s="50" t="s">
        <v>62</v>
      </c>
      <c r="NQ38" s="50" t="s">
        <v>62</v>
      </c>
      <c r="NR38" s="49" t="s">
        <v>24</v>
      </c>
      <c r="NS38" s="49" t="s">
        <v>25</v>
      </c>
      <c r="NT38" s="49" t="s">
        <v>26</v>
      </c>
      <c r="NU38" s="49" t="s">
        <v>27</v>
      </c>
      <c r="NV38" s="49" t="s">
        <v>28</v>
      </c>
      <c r="NW38" s="50" t="s">
        <v>62</v>
      </c>
      <c r="NX38" s="50" t="s">
        <v>62</v>
      </c>
      <c r="NY38" s="50" t="s">
        <v>62</v>
      </c>
      <c r="NZ38" s="50"/>
      <c r="OA38" s="50"/>
      <c r="OB38" s="273" t="s">
        <v>122</v>
      </c>
      <c r="PL38" s="49" t="s">
        <v>124</v>
      </c>
      <c r="PM38" s="50" t="s">
        <v>62</v>
      </c>
      <c r="PN38" s="49" t="s">
        <v>1</v>
      </c>
      <c r="PO38" s="49" t="s">
        <v>2</v>
      </c>
      <c r="PP38" s="49" t="s">
        <v>3</v>
      </c>
      <c r="PQ38" s="49" t="s">
        <v>4</v>
      </c>
      <c r="PR38" s="49" t="s">
        <v>5</v>
      </c>
      <c r="PS38" s="49"/>
      <c r="PT38" s="49"/>
      <c r="PU38" s="49" t="s">
        <v>8</v>
      </c>
      <c r="PV38" s="49" t="s">
        <v>9</v>
      </c>
      <c r="PW38" s="49" t="s">
        <v>10</v>
      </c>
      <c r="PX38" s="49" t="s">
        <v>11</v>
      </c>
      <c r="PY38" s="49" t="s">
        <v>12</v>
      </c>
      <c r="PZ38" s="49" t="s">
        <v>62</v>
      </c>
      <c r="QA38" s="49" t="s">
        <v>62</v>
      </c>
      <c r="QB38" s="49" t="s">
        <v>15</v>
      </c>
      <c r="QC38" s="49" t="s">
        <v>16</v>
      </c>
      <c r="QD38" s="49" t="s">
        <v>17</v>
      </c>
      <c r="QE38" s="49" t="s">
        <v>18</v>
      </c>
      <c r="QF38" s="49" t="s">
        <v>19</v>
      </c>
      <c r="QG38" s="49"/>
      <c r="QH38" s="49"/>
      <c r="QI38" s="49" t="s">
        <v>22</v>
      </c>
      <c r="QJ38" s="49" t="s">
        <v>23</v>
      </c>
      <c r="QK38" s="49" t="s">
        <v>24</v>
      </c>
      <c r="QL38" s="49" t="s">
        <v>25</v>
      </c>
      <c r="QM38" s="49" t="s">
        <v>26</v>
      </c>
      <c r="QN38" s="49"/>
      <c r="QO38" s="49"/>
      <c r="QP38" s="49" t="s">
        <v>29</v>
      </c>
      <c r="QQ38" s="49" t="s">
        <v>30</v>
      </c>
      <c r="QR38" s="49" t="s">
        <v>31</v>
      </c>
      <c r="QS38" s="50"/>
      <c r="QT38" s="50"/>
      <c r="QU38" s="273" t="s">
        <v>125</v>
      </c>
      <c r="QV38" t="s">
        <v>62</v>
      </c>
    </row>
    <row r="39" spans="1:489" ht="15.75" thickBot="1" x14ac:dyDescent="0.3">
      <c r="AD39" t="s">
        <v>62</v>
      </c>
      <c r="AE39" s="6"/>
      <c r="AF39" s="48">
        <v>8.1900000000000001E-2</v>
      </c>
      <c r="AG39" s="48">
        <v>0.13439999999999999</v>
      </c>
      <c r="AH39" s="41">
        <v>0.12280000000000001</v>
      </c>
      <c r="AI39" s="15" t="s">
        <v>62</v>
      </c>
      <c r="AJ39" s="15" t="s">
        <v>62</v>
      </c>
      <c r="AK39" s="41">
        <v>0.1389</v>
      </c>
      <c r="AL39" s="41">
        <v>0.16520000000000001</v>
      </c>
      <c r="AM39" s="41">
        <v>0.1542</v>
      </c>
      <c r="AN39" s="41">
        <v>0.15790000000000001</v>
      </c>
      <c r="AO39" s="41">
        <v>0.12509999999999999</v>
      </c>
      <c r="AP39" s="15" t="s">
        <v>62</v>
      </c>
      <c r="AQ39" s="15" t="s">
        <v>62</v>
      </c>
      <c r="AR39" s="41">
        <v>0.11559999999999999</v>
      </c>
      <c r="AS39" s="41">
        <v>0.1411</v>
      </c>
      <c r="AT39" s="41">
        <v>0.16170000000000001</v>
      </c>
      <c r="AU39" s="41">
        <v>0.14530000000000001</v>
      </c>
      <c r="AV39" s="41">
        <v>0.17399999999999999</v>
      </c>
      <c r="AW39" s="15"/>
      <c r="AX39" s="15" t="s">
        <v>62</v>
      </c>
      <c r="AY39" s="41">
        <v>0.15790000000000001</v>
      </c>
      <c r="AZ39" s="41">
        <v>0.12379999999999999</v>
      </c>
      <c r="BA39" s="22">
        <v>0.17319999999999999</v>
      </c>
      <c r="BB39" s="22">
        <v>0.1893</v>
      </c>
      <c r="BC39" s="22">
        <v>0.2145</v>
      </c>
      <c r="BD39" s="15"/>
      <c r="BE39" s="15" t="s">
        <v>62</v>
      </c>
      <c r="BF39" s="22">
        <v>0.19639999999999999</v>
      </c>
      <c r="BG39" s="22">
        <v>0.15490000000000001</v>
      </c>
      <c r="BH39" s="41">
        <v>0.15440000000000001</v>
      </c>
      <c r="BI39" s="41">
        <v>0.16020000000000001</v>
      </c>
      <c r="BJ39" s="3" t="s">
        <v>32</v>
      </c>
      <c r="BK39" s="3" t="s">
        <v>33</v>
      </c>
      <c r="BL39" s="3" t="s">
        <v>34</v>
      </c>
      <c r="CP39" t="s">
        <v>62</v>
      </c>
      <c r="CQ39" s="41">
        <v>0.191</v>
      </c>
      <c r="CR39" s="15"/>
      <c r="CS39" s="15" t="s">
        <v>62</v>
      </c>
      <c r="CT39" s="85">
        <v>0.1981</v>
      </c>
      <c r="CU39" s="41">
        <v>0.19719999999999999</v>
      </c>
      <c r="CV39" s="41">
        <v>0.19259999999999999</v>
      </c>
      <c r="CW39" s="22">
        <v>0.15160000000000001</v>
      </c>
      <c r="CX39" s="41">
        <v>0.16869999999999999</v>
      </c>
      <c r="CY39" s="15"/>
      <c r="CZ39" s="15" t="s">
        <v>62</v>
      </c>
      <c r="DA39" s="41">
        <v>0.17949999999999999</v>
      </c>
      <c r="DB39" s="41">
        <v>0.2041</v>
      </c>
      <c r="DC39" s="41">
        <v>0.2014</v>
      </c>
      <c r="DD39" s="41">
        <v>0.16389999999999999</v>
      </c>
      <c r="DE39" s="41">
        <v>0.17280000000000001</v>
      </c>
      <c r="DF39" s="15"/>
      <c r="DG39" s="15"/>
      <c r="DH39" s="41">
        <v>0.17169999999999999</v>
      </c>
      <c r="DI39" s="22">
        <v>0.1883</v>
      </c>
      <c r="DJ39" s="41">
        <v>0.18509999999999999</v>
      </c>
      <c r="DK39" s="22">
        <v>0.19670000000000001</v>
      </c>
      <c r="DL39" s="41">
        <v>0.2069</v>
      </c>
      <c r="DM39" s="15" t="s">
        <v>62</v>
      </c>
      <c r="DN39" s="15"/>
      <c r="DO39" s="22">
        <v>0.20610000000000001</v>
      </c>
      <c r="DP39" s="22">
        <v>0.27550000000000002</v>
      </c>
      <c r="DQ39" s="22">
        <v>0.32469999999999999</v>
      </c>
      <c r="DR39" s="22">
        <v>0.31240000000000001</v>
      </c>
      <c r="DS39" s="15"/>
      <c r="DT39" s="15"/>
      <c r="DU39" s="15"/>
      <c r="DV39" s="3" t="s">
        <v>32</v>
      </c>
      <c r="DW39" s="3" t="s">
        <v>33</v>
      </c>
      <c r="DX39" s="3" t="s">
        <v>34</v>
      </c>
      <c r="FE39" s="22">
        <v>0.30759999999999998</v>
      </c>
      <c r="FF39" s="15"/>
      <c r="FG39" s="15"/>
      <c r="FH39" s="22">
        <v>0.29260000000000003</v>
      </c>
      <c r="FI39" s="22">
        <v>0.31130000000000002</v>
      </c>
      <c r="FJ39" s="22">
        <v>0.32519999999999999</v>
      </c>
      <c r="FK39" s="22">
        <v>0.2989</v>
      </c>
      <c r="FL39" s="22">
        <v>0.2384</v>
      </c>
      <c r="FM39" s="15"/>
      <c r="FN39" s="15"/>
      <c r="FO39" s="22">
        <v>0.30409999999999998</v>
      </c>
      <c r="FP39" s="22">
        <v>0.2472</v>
      </c>
      <c r="FQ39" s="22">
        <v>0.37569999999999998</v>
      </c>
      <c r="FR39" s="22">
        <v>0.34129999999999999</v>
      </c>
      <c r="FS39" s="22">
        <v>0.35549999999999998</v>
      </c>
      <c r="FT39" s="15"/>
      <c r="FU39" s="15"/>
      <c r="FV39" s="22">
        <v>0.32969999999999999</v>
      </c>
      <c r="FW39" s="22">
        <v>0.3347</v>
      </c>
      <c r="FX39" s="22">
        <v>0.26939999999999997</v>
      </c>
      <c r="FY39" s="22">
        <v>0.23619999999999999</v>
      </c>
      <c r="FZ39" s="22">
        <v>0.30130000000000001</v>
      </c>
      <c r="GA39" s="15"/>
      <c r="GB39" s="15"/>
      <c r="GC39" s="22">
        <v>0.28449999999999998</v>
      </c>
      <c r="GD39" s="22">
        <v>0.2984</v>
      </c>
      <c r="GE39" s="22">
        <v>0.32719999999999999</v>
      </c>
      <c r="GF39" s="22">
        <v>0.26379999999999998</v>
      </c>
      <c r="GG39" s="22">
        <v>0.2407</v>
      </c>
      <c r="GH39" s="15"/>
      <c r="GI39" s="15" t="s">
        <v>62</v>
      </c>
      <c r="GJ39" s="3" t="s">
        <v>32</v>
      </c>
      <c r="GK39" s="3" t="s">
        <v>33</v>
      </c>
      <c r="GL39" s="3" t="s">
        <v>34</v>
      </c>
      <c r="IG39" s="22">
        <v>0.28910000000000002</v>
      </c>
      <c r="IH39" s="22">
        <v>0.32150000000000001</v>
      </c>
      <c r="II39" s="22">
        <v>0.32490000000000002</v>
      </c>
      <c r="IJ39" s="22">
        <v>0.28949999999999998</v>
      </c>
      <c r="IK39" s="22">
        <v>0.27479999999999999</v>
      </c>
      <c r="IL39" s="15"/>
      <c r="IM39" s="15"/>
      <c r="IN39" s="22">
        <v>0.27360000000000001</v>
      </c>
      <c r="IO39" s="22">
        <v>0.26779999999999998</v>
      </c>
      <c r="IP39" s="22">
        <v>0.28129999999999999</v>
      </c>
      <c r="IQ39" s="22">
        <v>0.28799999999999998</v>
      </c>
      <c r="IR39" s="22">
        <v>0.28060000000000002</v>
      </c>
      <c r="IS39" s="15"/>
      <c r="IT39" s="15"/>
      <c r="IU39" s="22">
        <v>0.3019</v>
      </c>
      <c r="IV39" s="22">
        <v>0.28100000000000003</v>
      </c>
      <c r="IW39" s="22">
        <v>0.2833</v>
      </c>
      <c r="IX39" s="22">
        <v>0.28029999999999999</v>
      </c>
      <c r="IY39" s="22">
        <v>0.28070000000000001</v>
      </c>
      <c r="IZ39" s="15"/>
      <c r="JA39" s="15"/>
      <c r="JB39" s="22">
        <v>0.27779999999999999</v>
      </c>
      <c r="JC39" s="22">
        <v>0.27410000000000001</v>
      </c>
      <c r="JD39" s="22">
        <v>0.29310000000000003</v>
      </c>
      <c r="JE39" s="22">
        <v>0.28100000000000003</v>
      </c>
      <c r="JF39" s="22">
        <v>0.27839999999999998</v>
      </c>
      <c r="JG39" s="15" t="s">
        <v>62</v>
      </c>
      <c r="JH39" s="15" t="s">
        <v>62</v>
      </c>
      <c r="JI39" s="22">
        <v>0.28270000000000001</v>
      </c>
      <c r="JJ39" s="22">
        <v>0.32829999999999998</v>
      </c>
      <c r="JK39" s="15"/>
      <c r="JL39" s="479" t="s">
        <v>32</v>
      </c>
      <c r="JM39" s="3" t="s">
        <v>33</v>
      </c>
      <c r="JN39" s="477" t="s">
        <v>34</v>
      </c>
      <c r="KG39" s="22">
        <v>0.35510000000000003</v>
      </c>
      <c r="KH39" s="22">
        <v>0.35659999999999997</v>
      </c>
      <c r="KI39" s="22">
        <v>0.4123</v>
      </c>
      <c r="KJ39" s="54"/>
      <c r="KK39" s="54"/>
      <c r="KL39" s="22">
        <v>0.38619999999999999</v>
      </c>
      <c r="KM39" s="22">
        <v>0.37169999999999997</v>
      </c>
      <c r="KN39" s="22">
        <v>0.34399999999999997</v>
      </c>
      <c r="KO39" s="22">
        <v>0.33150000000000002</v>
      </c>
      <c r="KP39" s="22">
        <v>0.31929999999999997</v>
      </c>
      <c r="KQ39" s="54"/>
      <c r="KR39" s="54" t="s">
        <v>62</v>
      </c>
      <c r="KS39" s="22">
        <v>0.30299999999999999</v>
      </c>
      <c r="KT39" s="22">
        <v>0.28189999999999998</v>
      </c>
      <c r="KU39" s="54"/>
      <c r="KV39" s="54"/>
      <c r="KW39" s="54"/>
      <c r="KX39" s="54"/>
      <c r="KY39" s="54"/>
      <c r="KZ39" s="15"/>
      <c r="LA39" s="15"/>
      <c r="LB39" s="54"/>
      <c r="LC39" s="54"/>
      <c r="LD39" s="54"/>
      <c r="LE39" s="54"/>
      <c r="LF39" s="54"/>
      <c r="LG39" s="54"/>
      <c r="LH39" s="54"/>
      <c r="LI39" s="54"/>
      <c r="LJ39" s="54"/>
      <c r="LK39" s="54"/>
      <c r="LL39" s="496" t="s">
        <v>32</v>
      </c>
      <c r="LM39" s="3" t="s">
        <v>33</v>
      </c>
      <c r="LN39" s="496" t="s">
        <v>34</v>
      </c>
      <c r="MA39" t="s">
        <v>62</v>
      </c>
      <c r="MU39" s="54"/>
      <c r="MV39" s="54"/>
      <c r="MW39" s="54"/>
      <c r="MX39" s="54"/>
      <c r="MY39" s="54"/>
      <c r="MZ39" s="15"/>
      <c r="NA39" s="15"/>
      <c r="NB39" s="54"/>
      <c r="NC39" s="54"/>
      <c r="ND39" s="54"/>
      <c r="NE39" s="54"/>
      <c r="NF39" s="54"/>
      <c r="NG39" s="15"/>
      <c r="NH39" s="15"/>
      <c r="NI39" s="54"/>
      <c r="NJ39" s="54"/>
      <c r="NK39" s="54"/>
      <c r="NL39" s="54"/>
      <c r="NM39" s="54"/>
      <c r="NN39" s="15"/>
      <c r="NO39" s="15"/>
      <c r="NP39" s="54"/>
      <c r="NQ39" s="54"/>
      <c r="NR39" s="54"/>
      <c r="NS39" s="54"/>
      <c r="NT39" s="54"/>
      <c r="NU39" s="54"/>
      <c r="NV39" s="54"/>
      <c r="NW39" s="54"/>
      <c r="NX39" s="54"/>
      <c r="NY39" s="54"/>
      <c r="NZ39" s="496" t="s">
        <v>32</v>
      </c>
      <c r="OA39" s="3" t="s">
        <v>33</v>
      </c>
      <c r="OB39" s="496" t="s">
        <v>34</v>
      </c>
      <c r="OS39" t="s">
        <v>62</v>
      </c>
      <c r="PL39" t="s">
        <v>62</v>
      </c>
      <c r="PN39" s="54"/>
      <c r="PO39" s="54"/>
      <c r="PP39" s="54"/>
      <c r="PQ39" s="54"/>
      <c r="PR39" s="54"/>
      <c r="PS39" s="15"/>
      <c r="PT39" s="15"/>
      <c r="PU39" s="54"/>
      <c r="PV39" s="54"/>
      <c r="PW39" s="54"/>
      <c r="PX39" s="54"/>
      <c r="PY39" s="54"/>
      <c r="PZ39" s="15"/>
      <c r="QA39" s="15"/>
      <c r="QB39" s="54"/>
      <c r="QC39" s="54"/>
      <c r="QD39" s="54"/>
      <c r="QE39" s="54"/>
      <c r="QF39" s="54"/>
      <c r="QG39" s="15"/>
      <c r="QH39" s="15"/>
      <c r="QI39" s="54"/>
      <c r="QJ39" s="54"/>
      <c r="QK39" s="54"/>
      <c r="QL39" s="54"/>
      <c r="QM39" s="54"/>
      <c r="QN39" s="54"/>
      <c r="QO39" s="54"/>
      <c r="QP39" s="54"/>
      <c r="QQ39" s="54"/>
      <c r="QR39" s="54"/>
      <c r="QS39" s="496" t="s">
        <v>32</v>
      </c>
      <c r="QT39" s="3" t="s">
        <v>33</v>
      </c>
      <c r="QU39" s="496" t="s">
        <v>34</v>
      </c>
      <c r="RK39" t="s">
        <v>62</v>
      </c>
    </row>
    <row r="40" spans="1:489" ht="15.75" thickBot="1" x14ac:dyDescent="0.3">
      <c r="AE40" s="6" t="s">
        <v>62</v>
      </c>
      <c r="AF40" s="41">
        <v>6.83E-2</v>
      </c>
      <c r="AG40" s="41">
        <v>8.9800000000000005E-2</v>
      </c>
      <c r="AH40" s="31">
        <v>5.9700000000000003E-2</v>
      </c>
      <c r="AI40" s="6"/>
      <c r="AJ40" s="6" t="s">
        <v>62</v>
      </c>
      <c r="AK40" s="31">
        <v>6.6400000000000001E-2</v>
      </c>
      <c r="AL40" s="31">
        <v>7.2599999999999998E-2</v>
      </c>
      <c r="AM40" s="31">
        <v>6.1800000000000001E-2</v>
      </c>
      <c r="AN40" s="31">
        <v>0.1007</v>
      </c>
      <c r="AO40" s="31">
        <v>0.1192</v>
      </c>
      <c r="AP40" s="6"/>
      <c r="AQ40" s="6" t="s">
        <v>62</v>
      </c>
      <c r="AR40" s="31">
        <v>9.7699999999999995E-2</v>
      </c>
      <c r="AS40" s="31">
        <v>0.11650000000000001</v>
      </c>
      <c r="AT40" s="31">
        <v>9.9099999999999994E-2</v>
      </c>
      <c r="AU40" s="31">
        <v>0.12559999999999999</v>
      </c>
      <c r="AV40" s="31">
        <v>0.11849999999999999</v>
      </c>
      <c r="AW40" s="6"/>
      <c r="AX40" s="6" t="s">
        <v>62</v>
      </c>
      <c r="AY40" s="31">
        <v>0.1195</v>
      </c>
      <c r="AZ40" s="22">
        <v>0.12130000000000001</v>
      </c>
      <c r="BA40" s="41">
        <v>0.1081</v>
      </c>
      <c r="BB40" s="41">
        <v>0.1217</v>
      </c>
      <c r="BC40" s="41">
        <v>0.1424</v>
      </c>
      <c r="BD40" s="6"/>
      <c r="BE40" s="6" t="s">
        <v>62</v>
      </c>
      <c r="BF40" s="41">
        <v>0.12189999999999999</v>
      </c>
      <c r="BG40" s="41">
        <v>0.1278</v>
      </c>
      <c r="BH40" s="22">
        <v>0.14069999999999999</v>
      </c>
      <c r="BI40" s="31">
        <v>0.15640000000000001</v>
      </c>
      <c r="BJ40" s="52">
        <f>MIN(BJ2:BJ8,BJ10:BJ15,BJ17:BJ21,BJ23:BJ26,BJ28:BJ30,BJ32:BJ33,BJ35)</f>
        <v>-1.7399999999999999E-2</v>
      </c>
      <c r="BK40" s="52">
        <f>AVERAGE(BK2:BK8,BK10:BK15,BK17:BK21,BK23:BK26,BK28:BK30,BK32:BK33,BK35)</f>
        <v>5.0000000000000001E-4</v>
      </c>
      <c r="BL40" s="52">
        <f>MAX(BL2:BL8,BL10:BL15,BL17:BL21,BL23:BL26,BL28:BL30,BL32:BL33,BL35)</f>
        <v>2.4400000000000002E-2</v>
      </c>
      <c r="CQ40" s="31">
        <v>0.1386</v>
      </c>
      <c r="CR40" s="6" t="s">
        <v>62</v>
      </c>
      <c r="CS40" s="6"/>
      <c r="CT40" s="86">
        <v>0.13170000000000001</v>
      </c>
      <c r="CU40" s="31">
        <v>0.15190000000000001</v>
      </c>
      <c r="CV40" s="22">
        <v>0.12820000000000001</v>
      </c>
      <c r="CW40" s="41">
        <v>0.14680000000000001</v>
      </c>
      <c r="CX40" s="22">
        <v>0.14269999999999999</v>
      </c>
      <c r="CY40" s="6"/>
      <c r="CZ40" s="6" t="s">
        <v>62</v>
      </c>
      <c r="DA40" s="22">
        <v>0.1207</v>
      </c>
      <c r="DB40" s="22">
        <v>0.13089999999999999</v>
      </c>
      <c r="DC40" s="22">
        <v>0.1139</v>
      </c>
      <c r="DD40" s="35">
        <v>0.1244</v>
      </c>
      <c r="DE40" s="35">
        <v>0.1353</v>
      </c>
      <c r="DF40" s="6"/>
      <c r="DG40" s="6" t="s">
        <v>62</v>
      </c>
      <c r="DH40" s="22">
        <v>0.13039999999999999</v>
      </c>
      <c r="DI40" s="41">
        <v>0.1593</v>
      </c>
      <c r="DJ40" s="22">
        <v>0.1847</v>
      </c>
      <c r="DK40" s="41">
        <v>0.1774</v>
      </c>
      <c r="DL40" s="22">
        <v>0.18679999999999999</v>
      </c>
      <c r="DM40" s="6"/>
      <c r="DN40" s="6" t="s">
        <v>62</v>
      </c>
      <c r="DO40" s="41">
        <v>0.16389999999999999</v>
      </c>
      <c r="DP40" s="41">
        <v>0.15010000000000001</v>
      </c>
      <c r="DQ40" s="41">
        <v>0.17330000000000001</v>
      </c>
      <c r="DR40" s="41">
        <v>0.182</v>
      </c>
      <c r="DS40" s="6" t="s">
        <v>62</v>
      </c>
      <c r="DT40" s="6"/>
      <c r="DU40" s="6" t="s">
        <v>62</v>
      </c>
      <c r="DV40" s="52">
        <f>MIN(DV2:DV8,DV10:DV15,DV17:DV21,DV23:DV26,DV28:DV30,DV32:DV33,DV35)</f>
        <v>-1.7399999999999999E-2</v>
      </c>
      <c r="DW40" s="52">
        <f>AVERAGE(DW2:DW8,DW10:DW15,DW17:DW21,DW23:DW26,DW28:DW30,DW32:DW33,DW35)</f>
        <v>4.1714285714285714E-4</v>
      </c>
      <c r="DX40" s="52">
        <f>MAX(DX2:DX8,DX10:DX15,DX17:DX21,DX23:DX26,DX28:DX30,DX32:DX33,DX35)</f>
        <v>1.77E-2</v>
      </c>
      <c r="FE40" s="41">
        <v>0.1278</v>
      </c>
      <c r="FF40" s="6" t="s">
        <v>62</v>
      </c>
      <c r="FG40" s="6"/>
      <c r="FH40" s="41">
        <v>0.1183</v>
      </c>
      <c r="FI40" s="41">
        <v>0.1048</v>
      </c>
      <c r="FJ40" s="35">
        <v>7.3499999999999996E-2</v>
      </c>
      <c r="FK40" s="41">
        <v>8.8999999999999996E-2</v>
      </c>
      <c r="FL40" s="35">
        <v>0.1241</v>
      </c>
      <c r="FM40" s="6"/>
      <c r="FN40" s="6" t="s">
        <v>62</v>
      </c>
      <c r="FO40" s="35">
        <v>0.1389</v>
      </c>
      <c r="FP40" s="35">
        <v>0.1658</v>
      </c>
      <c r="FQ40" s="35">
        <v>0.12520000000000001</v>
      </c>
      <c r="FR40" s="35">
        <v>0.11310000000000001</v>
      </c>
      <c r="FS40" s="35">
        <v>0.12709999999999999</v>
      </c>
      <c r="FT40" s="6"/>
      <c r="FU40" s="6" t="s">
        <v>62</v>
      </c>
      <c r="FV40" s="35">
        <v>0.13289999999999999</v>
      </c>
      <c r="FW40" s="35">
        <v>0.1303</v>
      </c>
      <c r="FX40" s="35">
        <v>0.1391</v>
      </c>
      <c r="FY40" s="35">
        <v>0.1487</v>
      </c>
      <c r="FZ40" s="35">
        <v>0.14949999999999999</v>
      </c>
      <c r="GA40" s="6"/>
      <c r="GB40" s="6" t="s">
        <v>62</v>
      </c>
      <c r="GC40" s="35">
        <v>0.1777</v>
      </c>
      <c r="GD40" s="35">
        <v>0.18279999999999999</v>
      </c>
      <c r="GE40" s="35">
        <v>7.9699999999999993E-2</v>
      </c>
      <c r="GF40" s="35">
        <v>7.6200000000000004E-2</v>
      </c>
      <c r="GG40" s="35">
        <v>9.98E-2</v>
      </c>
      <c r="GH40" s="6"/>
      <c r="GI40" s="6" t="s">
        <v>62</v>
      </c>
      <c r="GJ40" s="52">
        <f>MIN(GJ2:GJ8,GJ10:GJ15,GJ17:GJ21,GJ23:GJ26,GJ28:GJ30,GJ32:GJ33,GJ35)</f>
        <v>-1.72E-2</v>
      </c>
      <c r="GK40" s="52">
        <f>AVERAGE(GK2:GK8,GK10:GK15,GK17:GK21,GK23:GK26,GK28:GK30,GK32:GK33,GK35)</f>
        <v>-1.0085034013605447E-4</v>
      </c>
      <c r="GL40" s="52">
        <f>MAX(GL2:GL8,GL10:GL15,GL17:GL21,GL23:GL26,GL28:GL30,GL32:GL33,GL35)</f>
        <v>2.1299999999999999E-2</v>
      </c>
      <c r="IG40" s="31">
        <v>0.1095</v>
      </c>
      <c r="IH40" s="41">
        <v>9.7100000000000006E-2</v>
      </c>
      <c r="II40" s="31">
        <v>0.1116</v>
      </c>
      <c r="IJ40" s="31">
        <v>0.129</v>
      </c>
      <c r="IK40" s="31">
        <v>0.13100000000000001</v>
      </c>
      <c r="IL40" s="6" t="s">
        <v>62</v>
      </c>
      <c r="IM40" s="6"/>
      <c r="IN40" s="31">
        <v>0.13650000000000001</v>
      </c>
      <c r="IO40" s="31">
        <v>0.13519999999999999</v>
      </c>
      <c r="IP40" s="31">
        <v>0.17430000000000001</v>
      </c>
      <c r="IQ40" s="31">
        <v>0.1492</v>
      </c>
      <c r="IR40" s="31">
        <v>0.18559999999999999</v>
      </c>
      <c r="IS40" s="6" t="s">
        <v>62</v>
      </c>
      <c r="IT40" s="6"/>
      <c r="IU40" s="31">
        <v>0.1885</v>
      </c>
      <c r="IV40" s="31">
        <v>0.19819999999999999</v>
      </c>
      <c r="IW40" s="31">
        <v>0.20860000000000001</v>
      </c>
      <c r="IX40" s="31">
        <v>0.2039</v>
      </c>
      <c r="IY40" s="31">
        <v>0.20219999999999999</v>
      </c>
      <c r="IZ40" s="6" t="s">
        <v>62</v>
      </c>
      <c r="JA40" s="6"/>
      <c r="JB40" s="31">
        <v>0.18590000000000001</v>
      </c>
      <c r="JC40" s="31">
        <v>0.1731</v>
      </c>
      <c r="JD40" s="31">
        <v>0.11169999999999999</v>
      </c>
      <c r="JE40" s="31">
        <v>0.108</v>
      </c>
      <c r="JF40" s="31">
        <v>0.12640000000000001</v>
      </c>
      <c r="JG40" s="6"/>
      <c r="JH40" s="6"/>
      <c r="JI40" s="31">
        <v>0.13830000000000001</v>
      </c>
      <c r="JJ40" s="31">
        <v>0.114</v>
      </c>
      <c r="JK40" s="6" t="s">
        <v>62</v>
      </c>
      <c r="JL40" s="480">
        <f>MIN(JL2:JL8,JL10:JL15,JL17:JL21,JL23:JL26,JL28:JL30,JL32:JL33,JL35)</f>
        <v>-1.26E-2</v>
      </c>
      <c r="JM40" s="52">
        <f>AVERAGE(JM2:JM8,JM10:JM15,JM17:JM21,JM23:JM26,JM28:JM30,JM32:JM33,JM35)</f>
        <v>4.1233766233766234E-4</v>
      </c>
      <c r="JN40" s="478">
        <f>MAX(JN2:JN8,JN10:JN15,JN17:JN21,JN23:JN26,JN28:JN30,JN32:JN33,JN35)</f>
        <v>1.12E-2</v>
      </c>
      <c r="KF40" t="s">
        <v>62</v>
      </c>
      <c r="KG40" s="31">
        <v>9.1899999999999996E-2</v>
      </c>
      <c r="KH40" s="31">
        <v>8.6300000000000002E-2</v>
      </c>
      <c r="KI40" s="31">
        <v>8.2600000000000007E-2</v>
      </c>
      <c r="KJ40" s="54"/>
      <c r="KK40" s="54"/>
      <c r="KL40" s="31">
        <v>6.9599999999999995E-2</v>
      </c>
      <c r="KM40" s="31">
        <v>9.0200000000000002E-2</v>
      </c>
      <c r="KN40" s="31">
        <v>7.6300000000000007E-2</v>
      </c>
      <c r="KO40" s="31">
        <v>6.3200000000000006E-2</v>
      </c>
      <c r="KP40" s="41">
        <v>7.2900000000000006E-2</v>
      </c>
      <c r="KQ40" s="54"/>
      <c r="KR40" s="54"/>
      <c r="KS40" s="7">
        <v>4.8300000000000003E-2</v>
      </c>
      <c r="KT40" s="41">
        <v>6.1199999999999997E-2</v>
      </c>
      <c r="KU40" s="54"/>
      <c r="KV40" s="54"/>
      <c r="KW40" s="54"/>
      <c r="KX40" s="54"/>
      <c r="KY40" s="54"/>
      <c r="KZ40" s="6" t="s">
        <v>62</v>
      </c>
      <c r="LA40" s="6"/>
      <c r="LB40" s="54"/>
      <c r="LC40" s="54"/>
      <c r="LD40" s="54"/>
      <c r="LE40" s="54"/>
      <c r="LF40" s="54"/>
      <c r="LG40" s="54"/>
      <c r="LH40" s="54"/>
      <c r="LI40" s="54"/>
      <c r="LJ40" s="54"/>
      <c r="LK40" s="54"/>
      <c r="LL40" s="54">
        <f>MIN(LL2:LL8,LL10:LL15,LL17:LL21,LL23:LL26,LL28:LL30,LL32:LL33,LL35)</f>
        <v>-1.35E-2</v>
      </c>
      <c r="LM40" s="52">
        <f>AVERAGE(LM2:LM8,LM10:LM15,LM17:LM21,LM23:LM26,LM28:LM30,LM32:LM33,LM35)</f>
        <v>-6.7435064935064931E-4</v>
      </c>
      <c r="LN40" s="54">
        <f>MAX(LN2:LN8,LN10:LN15,LN17:LN21,LN23:LN26,LN28:LN30,LN32:LN33,LN35)</f>
        <v>1.0800000000000001E-2</v>
      </c>
      <c r="MS40" t="s">
        <v>62</v>
      </c>
      <c r="MT40" t="s">
        <v>62</v>
      </c>
      <c r="MU40" s="54"/>
      <c r="MV40" s="54"/>
      <c r="MW40" s="54"/>
      <c r="MX40" s="54"/>
      <c r="MY40" s="54"/>
      <c r="MZ40" s="6" t="s">
        <v>62</v>
      </c>
      <c r="NA40" s="6"/>
      <c r="NB40" s="54"/>
      <c r="NC40" s="54"/>
      <c r="ND40" s="54"/>
      <c r="NE40" s="54"/>
      <c r="NF40" s="54"/>
      <c r="NG40" s="6" t="s">
        <v>62</v>
      </c>
      <c r="NH40" s="6"/>
      <c r="NI40" s="54"/>
      <c r="NJ40" s="54"/>
      <c r="NK40" s="54"/>
      <c r="NL40" s="54"/>
      <c r="NM40" s="54"/>
      <c r="NN40" s="6" t="s">
        <v>62</v>
      </c>
      <c r="NO40" s="6"/>
      <c r="NP40" s="54"/>
      <c r="NQ40" s="54"/>
      <c r="NR40" s="54"/>
      <c r="NS40" s="54"/>
      <c r="NT40" s="54"/>
      <c r="NU40" s="54"/>
      <c r="NV40" s="54"/>
      <c r="NW40" s="54"/>
      <c r="NX40" s="54"/>
      <c r="NY40" s="54"/>
      <c r="NZ40" s="54">
        <f>MIN(NZ2:NZ8,NZ10:NZ15,NZ17:NZ21,NZ23:NZ26,NZ28:NZ30,NZ32:NZ33,NZ35)</f>
        <v>0</v>
      </c>
      <c r="OA40" s="52" t="e">
        <f>AVERAGE(OA2:OA8,OA10:OA15,OA17:OA21,OA23:OA26,OA28:OA30,OA32:OA33,OA35)</f>
        <v>#DIV/0!</v>
      </c>
      <c r="OB40" s="54">
        <f>MAX(OB2:OB8,OB10:OB15,OB17:OB21,OB23:OB26,OB28:OB30,OB32:OB33,OB35)</f>
        <v>0</v>
      </c>
      <c r="PL40" t="s">
        <v>62</v>
      </c>
      <c r="PM40" t="s">
        <v>62</v>
      </c>
      <c r="PN40" s="54"/>
      <c r="PO40" s="54"/>
      <c r="PP40" s="54"/>
      <c r="PQ40" s="54"/>
      <c r="PR40" s="54"/>
      <c r="PS40" s="6" t="s">
        <v>62</v>
      </c>
      <c r="PT40" s="6"/>
      <c r="PU40" s="54"/>
      <c r="PV40" s="54"/>
      <c r="PW40" s="54"/>
      <c r="PX40" s="54"/>
      <c r="PY40" s="54"/>
      <c r="PZ40" s="6" t="s">
        <v>62</v>
      </c>
      <c r="QA40" s="6"/>
      <c r="QB40" s="54"/>
      <c r="QC40" s="54"/>
      <c r="QD40" s="54"/>
      <c r="QE40" s="54"/>
      <c r="QF40" s="54"/>
      <c r="QG40" s="6" t="s">
        <v>62</v>
      </c>
      <c r="QH40" s="6"/>
      <c r="QI40" s="54"/>
      <c r="QJ40" s="54"/>
      <c r="QK40" s="54"/>
      <c r="QL40" s="54"/>
      <c r="QM40" s="54"/>
      <c r="QN40" s="54"/>
      <c r="QO40" s="54"/>
      <c r="QP40" s="54"/>
      <c r="QQ40" s="54"/>
      <c r="QR40" s="54"/>
      <c r="QS40" s="54">
        <f>MIN(QS2:QS8,QS10:QS15,QS17:QS21,QS23:QS26,QS28:QS30,QS32:QS33,QS35)</f>
        <v>0</v>
      </c>
      <c r="QT40" s="52" t="e">
        <f>AVERAGE(QT2:QT8,QT10:QT15,QT17:QT21,QT23:QT26,QT28:QT30,QT32:QT33,QT35)</f>
        <v>#DIV/0!</v>
      </c>
      <c r="QU40" s="54">
        <f>MAX(QU2:QU8,QU10:QU15,QU17:QU21,QU23:QU26,QU28:QU30,QU32:QU33,QU35)</f>
        <v>0</v>
      </c>
    </row>
    <row r="41" spans="1:489" ht="15.75" thickBot="1" x14ac:dyDescent="0.3">
      <c r="AC41" t="s">
        <v>62</v>
      </c>
      <c r="AD41" t="s">
        <v>62</v>
      </c>
      <c r="AE41" s="53"/>
      <c r="AF41" s="7">
        <v>3.9199999999999999E-2</v>
      </c>
      <c r="AG41" s="7">
        <v>1.9E-3</v>
      </c>
      <c r="AH41" s="48">
        <v>3.8100000000000002E-2</v>
      </c>
      <c r="AI41" s="6"/>
      <c r="AK41" s="35">
        <v>-1.2500000000000001E-2</v>
      </c>
      <c r="AL41" s="48">
        <v>-7.7000000000000002E-3</v>
      </c>
      <c r="AM41" s="35">
        <v>8.9999999999999998E-4</v>
      </c>
      <c r="AN41" s="35">
        <v>1.3299999999999999E-2</v>
      </c>
      <c r="AO41" s="35">
        <v>6.5100000000000005E-2</v>
      </c>
      <c r="AP41" s="6"/>
      <c r="AR41" s="35">
        <v>4.5999999999999999E-2</v>
      </c>
      <c r="AS41" s="35">
        <v>5.2699999999999997E-2</v>
      </c>
      <c r="AT41" s="22">
        <v>4.3999999999999997E-2</v>
      </c>
      <c r="AU41" s="22">
        <v>0.1077</v>
      </c>
      <c r="AV41" s="22">
        <v>6.2399999999999997E-2</v>
      </c>
      <c r="AW41" s="6"/>
      <c r="AY41" s="22">
        <v>7.8E-2</v>
      </c>
      <c r="AZ41" s="31">
        <v>7.7600000000000002E-2</v>
      </c>
      <c r="BA41" s="31">
        <v>7.85E-2</v>
      </c>
      <c r="BB41" s="31">
        <v>4.3700000000000003E-2</v>
      </c>
      <c r="BC41" s="31">
        <v>8.4900000000000003E-2</v>
      </c>
      <c r="BD41" s="6"/>
      <c r="BF41" s="31">
        <v>7.3099999999999998E-2</v>
      </c>
      <c r="BG41" s="31">
        <v>6.9599999999999995E-2</v>
      </c>
      <c r="BH41" s="31">
        <v>0.13220000000000001</v>
      </c>
      <c r="BI41" s="22">
        <v>0.1323</v>
      </c>
      <c r="BJ41" s="48" t="s">
        <v>52</v>
      </c>
      <c r="BK41" s="55" t="s">
        <v>73</v>
      </c>
      <c r="BL41" s="31" t="s">
        <v>63</v>
      </c>
      <c r="CO41" t="s">
        <v>62</v>
      </c>
      <c r="CP41" t="s">
        <v>62</v>
      </c>
      <c r="CQ41" s="22">
        <v>0.12989999999999999</v>
      </c>
      <c r="CS41" s="6"/>
      <c r="CT41" s="82">
        <v>0.1225</v>
      </c>
      <c r="CU41" s="35">
        <v>0.1217</v>
      </c>
      <c r="CV41" s="31">
        <v>6.2E-2</v>
      </c>
      <c r="CW41" s="31">
        <v>7.0400000000000004E-2</v>
      </c>
      <c r="CX41" s="31">
        <v>5.3999999999999999E-2</v>
      </c>
      <c r="CY41" s="6"/>
      <c r="DA41" s="31">
        <v>5.3999999999999999E-2</v>
      </c>
      <c r="DB41" s="31">
        <v>7.7499999999999999E-2</v>
      </c>
      <c r="DC41" s="35">
        <v>9.0200000000000002E-2</v>
      </c>
      <c r="DD41" s="31">
        <v>8.5800000000000001E-2</v>
      </c>
      <c r="DE41" s="31">
        <v>0.10639999999999999</v>
      </c>
      <c r="DF41" s="6"/>
      <c r="DH41" s="35">
        <v>0.1169</v>
      </c>
      <c r="DI41" s="35">
        <v>0.12820000000000001</v>
      </c>
      <c r="DJ41" s="31">
        <v>0.1101</v>
      </c>
      <c r="DK41" s="35">
        <v>6.3200000000000006E-2</v>
      </c>
      <c r="DL41" s="35">
        <v>9.5699999999999993E-2</v>
      </c>
      <c r="DM41" s="6"/>
      <c r="DO41" s="35">
        <v>0.1326</v>
      </c>
      <c r="DP41" s="35">
        <v>0.1169</v>
      </c>
      <c r="DQ41" s="35">
        <v>8.0299999999999996E-2</v>
      </c>
      <c r="DR41" s="35">
        <v>5.3499999999999999E-2</v>
      </c>
      <c r="DT41" s="6"/>
      <c r="DU41" s="53"/>
      <c r="DV41" s="48" t="s">
        <v>67</v>
      </c>
      <c r="DW41" s="55" t="s">
        <v>73</v>
      </c>
      <c r="DX41" s="22" t="s">
        <v>53</v>
      </c>
      <c r="FC41" t="s">
        <v>62</v>
      </c>
      <c r="FD41" t="s">
        <v>62</v>
      </c>
      <c r="FE41" s="35">
        <v>6.6199999999999995E-2</v>
      </c>
      <c r="FG41" s="6"/>
      <c r="FH41" s="35">
        <v>9.6600000000000005E-2</v>
      </c>
      <c r="FI41" s="35">
        <v>8.8300000000000003E-2</v>
      </c>
      <c r="FJ41" s="41">
        <v>7.0400000000000004E-2</v>
      </c>
      <c r="FK41" s="35">
        <v>8.43E-2</v>
      </c>
      <c r="FL41" s="41">
        <v>9.0700000000000003E-2</v>
      </c>
      <c r="FM41" s="6"/>
      <c r="FO41" s="41">
        <v>8.5800000000000001E-2</v>
      </c>
      <c r="FP41" s="41">
        <v>9.7500000000000003E-2</v>
      </c>
      <c r="FQ41" s="41">
        <v>9.35E-2</v>
      </c>
      <c r="FR41" s="41">
        <v>0.1031</v>
      </c>
      <c r="FS41" s="41">
        <v>7.9899999999999999E-2</v>
      </c>
      <c r="FT41" s="6"/>
      <c r="FV41" s="41">
        <v>7.7600000000000002E-2</v>
      </c>
      <c r="FW41" s="41">
        <v>7.9500000000000001E-2</v>
      </c>
      <c r="FX41" s="41">
        <v>6.6500000000000004E-2</v>
      </c>
      <c r="FY41" s="31">
        <v>6.8099999999999994E-2</v>
      </c>
      <c r="FZ41" s="31">
        <v>3.39E-2</v>
      </c>
      <c r="GA41" s="6"/>
      <c r="GC41" s="31">
        <v>5.7500000000000002E-2</v>
      </c>
      <c r="GD41" s="31">
        <v>9.0499999999999997E-2</v>
      </c>
      <c r="GE41" s="31">
        <v>6.1400000000000003E-2</v>
      </c>
      <c r="GF41" s="31">
        <v>7.3599999999999999E-2</v>
      </c>
      <c r="GG41" s="31">
        <v>9.0800000000000006E-2</v>
      </c>
      <c r="GH41" s="6"/>
      <c r="GI41" s="53"/>
      <c r="GJ41" s="48" t="s">
        <v>67</v>
      </c>
      <c r="GK41" s="55" t="s">
        <v>73</v>
      </c>
      <c r="GL41" s="22" t="s">
        <v>54</v>
      </c>
      <c r="IE41" t="s">
        <v>62</v>
      </c>
      <c r="IF41" t="s">
        <v>62</v>
      </c>
      <c r="IG41" s="41">
        <v>0.1013</v>
      </c>
      <c r="IH41" s="31">
        <v>7.5999999999999998E-2</v>
      </c>
      <c r="II41" s="41">
        <v>7.9399999999999998E-2</v>
      </c>
      <c r="IJ41" s="41">
        <v>8.6400000000000005E-2</v>
      </c>
      <c r="IK41" s="41">
        <v>8.2900000000000001E-2</v>
      </c>
      <c r="IM41" s="6"/>
      <c r="IN41" s="41">
        <v>0.1053</v>
      </c>
      <c r="IO41" s="41">
        <v>9.6699999999999994E-2</v>
      </c>
      <c r="IP41" s="41">
        <v>8.6199999999999999E-2</v>
      </c>
      <c r="IQ41" s="41">
        <v>7.7399999999999997E-2</v>
      </c>
      <c r="IR41" s="41">
        <v>9.01E-2</v>
      </c>
      <c r="IT41" s="6"/>
      <c r="IU41" s="41">
        <v>6.4799999999999996E-2</v>
      </c>
      <c r="IV41" s="41">
        <v>8.14E-2</v>
      </c>
      <c r="IW41" s="41">
        <v>9.4E-2</v>
      </c>
      <c r="IX41" s="41">
        <v>9.4E-2</v>
      </c>
      <c r="IY41" s="41">
        <v>8.4000000000000005E-2</v>
      </c>
      <c r="JA41" s="6"/>
      <c r="JB41" s="41">
        <v>0.1115</v>
      </c>
      <c r="JC41" s="41">
        <v>8.6699999999999999E-2</v>
      </c>
      <c r="JD41" s="41">
        <v>8.5900000000000004E-2</v>
      </c>
      <c r="JE41" s="41">
        <v>8.1100000000000005E-2</v>
      </c>
      <c r="JF41" s="41">
        <v>7.9200000000000007E-2</v>
      </c>
      <c r="JG41" s="6"/>
      <c r="JH41" s="6"/>
      <c r="JI41" s="41">
        <v>7.0099999999999996E-2</v>
      </c>
      <c r="JJ41" s="41">
        <v>8.9599999999999999E-2</v>
      </c>
      <c r="JK41" s="53"/>
      <c r="JL41" s="481" t="s">
        <v>40</v>
      </c>
      <c r="JM41" s="55" t="s">
        <v>73</v>
      </c>
      <c r="JN41" s="482" t="s">
        <v>52</v>
      </c>
      <c r="KF41" t="s">
        <v>62</v>
      </c>
      <c r="KG41" s="41">
        <v>7.7299999999999994E-2</v>
      </c>
      <c r="KH41" s="41">
        <v>7.0900000000000005E-2</v>
      </c>
      <c r="KI41" s="41">
        <v>6.7599999999999993E-2</v>
      </c>
      <c r="KJ41" s="54"/>
      <c r="KK41" s="54"/>
      <c r="KL41" s="41">
        <v>6.8400000000000002E-2</v>
      </c>
      <c r="KM41" s="41">
        <v>5.3100000000000001E-2</v>
      </c>
      <c r="KN41" s="41">
        <v>6.1899999999999997E-2</v>
      </c>
      <c r="KO41" s="41">
        <v>5.3600000000000002E-2</v>
      </c>
      <c r="KP41" s="31">
        <v>6.6699999999999995E-2</v>
      </c>
      <c r="KQ41" s="54"/>
      <c r="KR41" s="54"/>
      <c r="KS41" s="41">
        <v>4.5600000000000002E-2</v>
      </c>
      <c r="KT41" s="7">
        <v>5.8700000000000002E-2</v>
      </c>
      <c r="KU41" s="54"/>
      <c r="KV41" s="54"/>
      <c r="KW41" s="54"/>
      <c r="KX41" s="54"/>
      <c r="KY41" s="54"/>
      <c r="LA41" s="6"/>
      <c r="LB41" s="54"/>
      <c r="LC41" s="54"/>
      <c r="LD41" s="54"/>
      <c r="LE41" s="54"/>
      <c r="LF41" s="54"/>
      <c r="LG41" s="54"/>
      <c r="LH41" s="54"/>
      <c r="LI41" s="54"/>
      <c r="LJ41" s="54"/>
      <c r="LK41" s="54"/>
      <c r="LL41" s="54"/>
      <c r="LM41" s="55" t="s">
        <v>73</v>
      </c>
      <c r="LN41" s="54"/>
      <c r="MA41" t="s">
        <v>62</v>
      </c>
      <c r="MS41" t="s">
        <v>62</v>
      </c>
      <c r="MT41" t="s">
        <v>62</v>
      </c>
      <c r="MU41" s="54"/>
      <c r="MV41" s="54"/>
      <c r="MW41" s="54"/>
      <c r="MX41" s="54"/>
      <c r="MY41" s="54"/>
      <c r="NA41" s="6"/>
      <c r="NB41" s="54"/>
      <c r="NC41" s="54"/>
      <c r="ND41" s="54"/>
      <c r="NE41" s="54"/>
      <c r="NF41" s="54"/>
      <c r="NH41" s="6"/>
      <c r="NI41" s="54"/>
      <c r="NJ41" s="54"/>
      <c r="NK41" s="54"/>
      <c r="NL41" s="54"/>
      <c r="NM41" s="54"/>
      <c r="NO41" s="6"/>
      <c r="NP41" s="54"/>
      <c r="NQ41" s="54"/>
      <c r="NR41" s="54"/>
      <c r="NS41" s="54"/>
      <c r="NT41" s="54"/>
      <c r="NU41" s="54"/>
      <c r="NV41" s="54"/>
      <c r="NW41" s="54"/>
      <c r="NX41" s="54"/>
      <c r="NY41" s="54"/>
      <c r="NZ41" s="54"/>
      <c r="OA41" s="55" t="s">
        <v>73</v>
      </c>
      <c r="OB41" s="54"/>
      <c r="OS41" t="s">
        <v>62</v>
      </c>
      <c r="PL41" t="s">
        <v>62</v>
      </c>
      <c r="PM41" t="s">
        <v>62</v>
      </c>
      <c r="PN41" s="54"/>
      <c r="PO41" s="54"/>
      <c r="PP41" s="54"/>
      <c r="PQ41" s="54"/>
      <c r="PR41" s="54"/>
      <c r="PT41" s="6"/>
      <c r="PU41" s="54"/>
      <c r="PV41" s="54"/>
      <c r="PW41" s="54"/>
      <c r="PX41" s="54"/>
      <c r="PY41" s="54"/>
      <c r="QA41" s="6"/>
      <c r="QB41" s="54"/>
      <c r="QC41" s="54"/>
      <c r="QD41" s="54"/>
      <c r="QE41" s="54"/>
      <c r="QF41" s="54"/>
      <c r="QH41" s="6"/>
      <c r="QI41" s="54"/>
      <c r="QJ41" s="54"/>
      <c r="QK41" s="54"/>
      <c r="QL41" s="54"/>
      <c r="QM41" s="54"/>
      <c r="QN41" s="54"/>
      <c r="QO41" s="54"/>
      <c r="QP41" s="54"/>
      <c r="QQ41" s="54"/>
      <c r="QR41" s="54"/>
      <c r="QS41" s="54"/>
      <c r="QT41" s="55" t="s">
        <v>73</v>
      </c>
      <c r="QU41" s="54"/>
      <c r="RK41" t="s">
        <v>62</v>
      </c>
    </row>
    <row r="42" spans="1:489" ht="15.75" thickBot="1" x14ac:dyDescent="0.3">
      <c r="AC42" t="s">
        <v>62</v>
      </c>
      <c r="AE42" s="6" t="s">
        <v>62</v>
      </c>
      <c r="AF42" s="31">
        <v>-2.5999999999999999E-2</v>
      </c>
      <c r="AG42" s="35">
        <v>-2.8500000000000001E-2</v>
      </c>
      <c r="AH42" s="35">
        <v>-6.0000000000000001E-3</v>
      </c>
      <c r="AI42" s="6"/>
      <c r="AJ42" s="6" t="s">
        <v>62</v>
      </c>
      <c r="AK42" s="48">
        <v>-1.46E-2</v>
      </c>
      <c r="AL42" s="35">
        <v>-3.3599999999999998E-2</v>
      </c>
      <c r="AM42" s="48">
        <v>-1.0200000000000001E-2</v>
      </c>
      <c r="AN42" s="48">
        <v>-1.2500000000000001E-2</v>
      </c>
      <c r="AO42" s="22">
        <v>-1.6500000000000001E-2</v>
      </c>
      <c r="AP42" s="6"/>
      <c r="AQ42" s="6" t="s">
        <v>62</v>
      </c>
      <c r="AR42" s="22">
        <v>6.9999999999999999E-4</v>
      </c>
      <c r="AS42" s="22">
        <v>1.5900000000000001E-2</v>
      </c>
      <c r="AT42" s="35">
        <v>2.3400000000000001E-2</v>
      </c>
      <c r="AU42" s="35">
        <v>3.0999999999999999E-3</v>
      </c>
      <c r="AV42" s="35">
        <v>2.9999999999999997E-4</v>
      </c>
      <c r="AW42" s="6"/>
      <c r="AX42" s="6" t="s">
        <v>62</v>
      </c>
      <c r="AY42" s="35">
        <v>-8.3999999999999995E-3</v>
      </c>
      <c r="AZ42" s="35">
        <v>2.3E-3</v>
      </c>
      <c r="BA42" s="35">
        <v>2.8199999999999999E-2</v>
      </c>
      <c r="BB42" s="35">
        <v>1.7600000000000001E-2</v>
      </c>
      <c r="BC42" s="35">
        <v>5.0299999999999997E-2</v>
      </c>
      <c r="BD42" s="6"/>
      <c r="BE42" s="6" t="s">
        <v>62</v>
      </c>
      <c r="BF42" s="35">
        <v>4.3400000000000001E-2</v>
      </c>
      <c r="BG42" s="35">
        <v>5.4800000000000001E-2</v>
      </c>
      <c r="BH42" s="35">
        <v>8.77E-2</v>
      </c>
      <c r="BI42" s="35">
        <v>0.10680000000000001</v>
      </c>
      <c r="BJ42" s="55" t="s">
        <v>85</v>
      </c>
      <c r="BK42" s="55" t="s">
        <v>74</v>
      </c>
      <c r="BL42" s="55" t="s">
        <v>4</v>
      </c>
      <c r="CO42" t="s">
        <v>62</v>
      </c>
      <c r="CQ42" s="35">
        <v>9.4500000000000001E-2</v>
      </c>
      <c r="CR42" s="6" t="s">
        <v>62</v>
      </c>
      <c r="CS42" s="6"/>
      <c r="CT42" s="84">
        <v>0.1003</v>
      </c>
      <c r="CU42" s="22">
        <v>8.2799999999999999E-2</v>
      </c>
      <c r="CV42" s="35">
        <v>2.75E-2</v>
      </c>
      <c r="CW42" s="35">
        <v>7.7000000000000002E-3</v>
      </c>
      <c r="CX42" s="35">
        <v>4.5999999999999999E-3</v>
      </c>
      <c r="CY42" s="6"/>
      <c r="CZ42" s="6" t="s">
        <v>62</v>
      </c>
      <c r="DA42" s="35">
        <v>1.8499999999999999E-2</v>
      </c>
      <c r="DB42" s="35">
        <v>9.2999999999999992E-3</v>
      </c>
      <c r="DC42" s="31">
        <v>8.1100000000000005E-2</v>
      </c>
      <c r="DD42" s="22">
        <v>7.2999999999999995E-2</v>
      </c>
      <c r="DE42" s="22">
        <v>0.10879999999999999</v>
      </c>
      <c r="DF42" s="6"/>
      <c r="DG42" s="6" t="s">
        <v>62</v>
      </c>
      <c r="DH42" s="31">
        <v>9.6199999999999994E-2</v>
      </c>
      <c r="DI42" s="31">
        <v>0.10580000000000001</v>
      </c>
      <c r="DJ42" s="35">
        <v>0.1014</v>
      </c>
      <c r="DK42" s="31">
        <v>5.1200000000000002E-2</v>
      </c>
      <c r="DL42" s="31">
        <v>7.2499999999999995E-2</v>
      </c>
      <c r="DM42" s="6"/>
      <c r="DN42" s="6" t="s">
        <v>62</v>
      </c>
      <c r="DO42" s="31">
        <v>0.1111</v>
      </c>
      <c r="DP42" s="31">
        <v>0.10730000000000001</v>
      </c>
      <c r="DQ42" s="31">
        <v>7.1199999999999999E-2</v>
      </c>
      <c r="DR42" s="31">
        <v>4.1200000000000001E-2</v>
      </c>
      <c r="DS42" s="6" t="s">
        <v>62</v>
      </c>
      <c r="DT42" s="6"/>
      <c r="DU42" s="6" t="s">
        <v>62</v>
      </c>
      <c r="DV42" s="55" t="s">
        <v>6</v>
      </c>
      <c r="DW42" s="55" t="s">
        <v>74</v>
      </c>
      <c r="DX42" s="55" t="s">
        <v>6</v>
      </c>
      <c r="FC42" t="s">
        <v>62</v>
      </c>
      <c r="FE42" s="31">
        <v>4.82E-2</v>
      </c>
      <c r="FF42" s="6" t="s">
        <v>62</v>
      </c>
      <c r="FG42" s="6"/>
      <c r="FH42" s="31">
        <v>6.1499999999999999E-2</v>
      </c>
      <c r="FI42" s="31">
        <v>7.0000000000000007E-2</v>
      </c>
      <c r="FJ42" s="31">
        <v>2.8000000000000001E-2</v>
      </c>
      <c r="FK42" s="31">
        <v>3.6499999999999998E-2</v>
      </c>
      <c r="FL42" s="31">
        <v>5.16E-2</v>
      </c>
      <c r="FM42" s="6"/>
      <c r="FN42" s="6" t="s">
        <v>62</v>
      </c>
      <c r="FO42" s="31">
        <v>6.2E-2</v>
      </c>
      <c r="FP42" s="31">
        <v>6.5100000000000005E-2</v>
      </c>
      <c r="FQ42" s="31">
        <v>4.6199999999999998E-2</v>
      </c>
      <c r="FR42" s="31">
        <v>3.9600000000000003E-2</v>
      </c>
      <c r="FS42" s="31">
        <v>5.0500000000000003E-2</v>
      </c>
      <c r="FT42" s="6"/>
      <c r="FU42" s="6" t="s">
        <v>62</v>
      </c>
      <c r="FV42" s="31">
        <v>6.83E-2</v>
      </c>
      <c r="FW42" s="31">
        <v>4.7E-2</v>
      </c>
      <c r="FX42" s="31">
        <v>5.57E-2</v>
      </c>
      <c r="FY42" s="41">
        <v>4.1799999999999997E-2</v>
      </c>
      <c r="FZ42" s="41">
        <v>6.1000000000000004E-3</v>
      </c>
      <c r="GA42" s="6"/>
      <c r="GB42" s="6" t="s">
        <v>62</v>
      </c>
      <c r="GC42" s="41">
        <v>1.04E-2</v>
      </c>
      <c r="GD42" s="41">
        <v>2.8199999999999999E-2</v>
      </c>
      <c r="GE42" s="41">
        <v>3.7600000000000001E-2</v>
      </c>
      <c r="GF42" s="41">
        <v>4.02E-2</v>
      </c>
      <c r="GG42" s="41">
        <v>8.09E-2</v>
      </c>
      <c r="GH42" s="6"/>
      <c r="GI42" s="6" t="s">
        <v>62</v>
      </c>
      <c r="GJ42" s="55" t="s">
        <v>27</v>
      </c>
      <c r="GK42" s="55" t="s">
        <v>74</v>
      </c>
      <c r="GL42" s="55" t="s">
        <v>108</v>
      </c>
      <c r="IE42" t="s">
        <v>62</v>
      </c>
      <c r="IG42" s="35">
        <v>9.8199999999999996E-2</v>
      </c>
      <c r="IH42" s="35">
        <v>5.33E-2</v>
      </c>
      <c r="II42" s="35">
        <v>6.7299999999999999E-2</v>
      </c>
      <c r="IJ42" s="35">
        <v>5.1700000000000003E-2</v>
      </c>
      <c r="IK42" s="35">
        <v>3.5299999999999998E-2</v>
      </c>
      <c r="IL42" s="6" t="s">
        <v>62</v>
      </c>
      <c r="IM42" s="6"/>
      <c r="IN42" s="35">
        <v>2.7300000000000001E-2</v>
      </c>
      <c r="IO42" s="35">
        <v>2.92E-2</v>
      </c>
      <c r="IP42" s="35">
        <v>3.9399999999999998E-2</v>
      </c>
      <c r="IQ42" s="35">
        <v>2.3400000000000001E-2</v>
      </c>
      <c r="IR42" s="35">
        <v>4.5100000000000001E-2</v>
      </c>
      <c r="IS42" s="6" t="s">
        <v>62</v>
      </c>
      <c r="IT42" s="6"/>
      <c r="IU42" s="35">
        <v>4.7800000000000002E-2</v>
      </c>
      <c r="IV42" s="35">
        <v>5.4100000000000002E-2</v>
      </c>
      <c r="IW42" s="35">
        <v>1.6299999999999999E-2</v>
      </c>
      <c r="IX42" s="7">
        <v>2.3599999999999999E-2</v>
      </c>
      <c r="IY42" s="7">
        <v>1.9699999999999999E-2</v>
      </c>
      <c r="IZ42" s="6" t="s">
        <v>62</v>
      </c>
      <c r="JA42" s="6"/>
      <c r="JB42" s="7">
        <v>2.07E-2</v>
      </c>
      <c r="JC42" s="7">
        <v>4.4200000000000003E-2</v>
      </c>
      <c r="JD42" s="7">
        <v>8.5099999999999995E-2</v>
      </c>
      <c r="JE42" s="7">
        <v>7.6300000000000007E-2</v>
      </c>
      <c r="JF42" s="7">
        <v>6.0900000000000003E-2</v>
      </c>
      <c r="JG42" s="6"/>
      <c r="JH42" s="6"/>
      <c r="JI42" s="7">
        <v>5.1900000000000002E-2</v>
      </c>
      <c r="JJ42" s="7">
        <v>4.19E-2</v>
      </c>
      <c r="JK42" s="6" t="s">
        <v>62</v>
      </c>
      <c r="JL42" s="479" t="s">
        <v>24</v>
      </c>
      <c r="JM42" s="55" t="s">
        <v>74</v>
      </c>
      <c r="JN42" s="477" t="s">
        <v>1</v>
      </c>
      <c r="KG42" s="7">
        <v>5.5899999999999998E-2</v>
      </c>
      <c r="KH42" s="7">
        <v>6.6199999999999995E-2</v>
      </c>
      <c r="KI42" s="7">
        <v>3.4700000000000002E-2</v>
      </c>
      <c r="KJ42" s="54"/>
      <c r="KK42" s="54"/>
      <c r="KL42" s="7">
        <v>5.0099999999999999E-2</v>
      </c>
      <c r="KM42" s="7">
        <v>4.9299999999999997E-2</v>
      </c>
      <c r="KN42" s="7">
        <v>6.1899999999999997E-2</v>
      </c>
      <c r="KO42" s="7">
        <v>5.0700000000000002E-2</v>
      </c>
      <c r="KP42" s="7">
        <v>3.85E-2</v>
      </c>
      <c r="KQ42" s="54"/>
      <c r="KR42" s="54"/>
      <c r="KS42" s="16">
        <v>0.04</v>
      </c>
      <c r="KT42" s="16">
        <v>3.3799999999999997E-2</v>
      </c>
      <c r="KU42" s="54"/>
      <c r="KV42" s="54"/>
      <c r="KW42" s="54"/>
      <c r="KX42" s="54"/>
      <c r="KY42" s="54"/>
      <c r="KZ42" s="6" t="s">
        <v>62</v>
      </c>
      <c r="LA42" s="6"/>
      <c r="LB42" s="54"/>
      <c r="LC42" s="54"/>
      <c r="LD42" s="54"/>
      <c r="LE42" s="54"/>
      <c r="LF42" s="54"/>
      <c r="LG42" s="54"/>
      <c r="LH42" s="54"/>
      <c r="LI42" s="54"/>
      <c r="LJ42" s="54"/>
      <c r="LK42" s="54"/>
      <c r="LL42" s="54"/>
      <c r="LM42" s="55" t="s">
        <v>74</v>
      </c>
      <c r="LN42" s="54"/>
      <c r="MS42" t="s">
        <v>62</v>
      </c>
      <c r="MU42" s="54"/>
      <c r="MV42" s="54"/>
      <c r="MW42" s="54"/>
      <c r="MX42" s="54"/>
      <c r="MY42" s="54"/>
      <c r="MZ42" s="6" t="s">
        <v>62</v>
      </c>
      <c r="NA42" s="6"/>
      <c r="NB42" s="54"/>
      <c r="NC42" s="54"/>
      <c r="ND42" s="54"/>
      <c r="NE42" s="54"/>
      <c r="NF42" s="54"/>
      <c r="NG42" s="6" t="s">
        <v>62</v>
      </c>
      <c r="NH42" s="6"/>
      <c r="NI42" s="54"/>
      <c r="NJ42" s="54"/>
      <c r="NK42" s="54"/>
      <c r="NL42" s="54"/>
      <c r="NM42" s="54"/>
      <c r="NN42" s="6" t="s">
        <v>62</v>
      </c>
      <c r="NO42" s="6"/>
      <c r="NP42" s="54"/>
      <c r="NQ42" s="54"/>
      <c r="NR42" s="54"/>
      <c r="NS42" s="54"/>
      <c r="NT42" s="54"/>
      <c r="NU42" s="54"/>
      <c r="NV42" s="54"/>
      <c r="NW42" s="54"/>
      <c r="NX42" s="54"/>
      <c r="NY42" s="54"/>
      <c r="NZ42" s="54"/>
      <c r="OA42" s="55" t="s">
        <v>74</v>
      </c>
      <c r="OB42" s="54"/>
      <c r="PL42" t="s">
        <v>62</v>
      </c>
      <c r="PN42" s="54"/>
      <c r="PO42" s="54"/>
      <c r="PP42" s="54"/>
      <c r="PQ42" s="54"/>
      <c r="PR42" s="54"/>
      <c r="PS42" s="6" t="s">
        <v>62</v>
      </c>
      <c r="PT42" s="6"/>
      <c r="PU42" s="54"/>
      <c r="PV42" s="54"/>
      <c r="PW42" s="54"/>
      <c r="PX42" s="54"/>
      <c r="PY42" s="54"/>
      <c r="PZ42" s="6" t="s">
        <v>62</v>
      </c>
      <c r="QA42" s="6"/>
      <c r="QB42" s="54"/>
      <c r="QC42" s="54"/>
      <c r="QD42" s="54"/>
      <c r="QE42" s="54"/>
      <c r="QF42" s="54"/>
      <c r="QG42" s="6" t="s">
        <v>62</v>
      </c>
      <c r="QH42" s="6"/>
      <c r="QI42" s="54"/>
      <c r="QJ42" s="54"/>
      <c r="QK42" s="54"/>
      <c r="QL42" s="54"/>
      <c r="QM42" s="54"/>
      <c r="QN42" s="54"/>
      <c r="QO42" s="54"/>
      <c r="QP42" s="54"/>
      <c r="QQ42" s="54"/>
      <c r="QR42" s="54"/>
      <c r="QS42" s="54"/>
      <c r="QT42" s="55" t="s">
        <v>74</v>
      </c>
      <c r="QU42" s="54"/>
    </row>
    <row r="43" spans="1:489" ht="15.75" thickBot="1" x14ac:dyDescent="0.3">
      <c r="AC43" t="s">
        <v>62</v>
      </c>
      <c r="AE43" s="53" t="s">
        <v>62</v>
      </c>
      <c r="AF43" s="87">
        <v>-3.1199999999999999E-2</v>
      </c>
      <c r="AG43" s="31">
        <v>-3.9199999999999999E-2</v>
      </c>
      <c r="AH43" s="7">
        <v>-2.98E-2</v>
      </c>
      <c r="AI43" s="6"/>
      <c r="AJ43" t="s">
        <v>62</v>
      </c>
      <c r="AK43" s="22">
        <v>-3.4700000000000002E-2</v>
      </c>
      <c r="AL43" s="7">
        <v>-4.3799999999999999E-2</v>
      </c>
      <c r="AM43" s="16">
        <v>-2.1399999999999999E-2</v>
      </c>
      <c r="AN43" s="16">
        <v>-2.93E-2</v>
      </c>
      <c r="AO43" s="48">
        <v>-3.5499999999999997E-2</v>
      </c>
      <c r="AP43" s="6"/>
      <c r="AQ43" t="s">
        <v>62</v>
      </c>
      <c r="AR43" s="48">
        <v>-1.6500000000000001E-2</v>
      </c>
      <c r="AS43" s="48">
        <v>-3.9800000000000002E-2</v>
      </c>
      <c r="AT43" s="7">
        <v>-4.9099999999999998E-2</v>
      </c>
      <c r="AU43" s="7">
        <v>-5.1900000000000002E-2</v>
      </c>
      <c r="AV43" s="7">
        <v>-2.93E-2</v>
      </c>
      <c r="AW43" s="6"/>
      <c r="AX43" t="s">
        <v>62</v>
      </c>
      <c r="AY43" s="7">
        <v>-2.6200000000000001E-2</v>
      </c>
      <c r="AZ43" s="7">
        <v>-2.46E-2</v>
      </c>
      <c r="BA43" s="7">
        <v>-4.5199999999999997E-2</v>
      </c>
      <c r="BB43" s="7">
        <v>-2.46E-2</v>
      </c>
      <c r="BC43" s="7">
        <v>-8.14E-2</v>
      </c>
      <c r="BD43" s="6"/>
      <c r="BE43" t="s">
        <v>62</v>
      </c>
      <c r="BF43" s="16">
        <v>-7.1599999999999997E-2</v>
      </c>
      <c r="BG43" s="16">
        <v>-5.4600000000000003E-2</v>
      </c>
      <c r="BH43" s="16">
        <v>-6.1499999999999999E-2</v>
      </c>
      <c r="BI43" s="16">
        <v>-9.0200000000000002E-2</v>
      </c>
      <c r="BJ43" s="3" t="s">
        <v>32</v>
      </c>
      <c r="BK43" s="3" t="s">
        <v>33</v>
      </c>
      <c r="BL43" s="3" t="s">
        <v>34</v>
      </c>
      <c r="CO43" t="s">
        <v>62</v>
      </c>
      <c r="CQ43" s="16">
        <v>-7.2499999999999995E-2</v>
      </c>
      <c r="CR43" t="s">
        <v>62</v>
      </c>
      <c r="CS43" s="6"/>
      <c r="CT43" s="131">
        <v>-6.7100000000000007E-2</v>
      </c>
      <c r="CU43" s="7">
        <v>-7.4099999999999999E-2</v>
      </c>
      <c r="CV43" s="7">
        <v>-2.5399999999999999E-2</v>
      </c>
      <c r="CW43" s="7">
        <v>-1.5699999999999999E-2</v>
      </c>
      <c r="CX43" s="7">
        <v>-1.66E-2</v>
      </c>
      <c r="CY43" s="6"/>
      <c r="CZ43" t="s">
        <v>62</v>
      </c>
      <c r="DA43" s="7">
        <v>9.5999999999999992E-3</v>
      </c>
      <c r="DB43" s="7">
        <v>-4.5999999999999999E-3</v>
      </c>
      <c r="DC43" s="7">
        <v>5.0000000000000001E-3</v>
      </c>
      <c r="DD43" s="7">
        <v>-7.4000000000000003E-3</v>
      </c>
      <c r="DE43" s="7">
        <v>-2.6100000000000002E-2</v>
      </c>
      <c r="DF43" s="6"/>
      <c r="DG43" t="s">
        <v>62</v>
      </c>
      <c r="DH43" s="7">
        <v>-2.8400000000000002E-2</v>
      </c>
      <c r="DI43" s="7">
        <v>-5.7299999999999997E-2</v>
      </c>
      <c r="DJ43" s="7">
        <v>-5.2400000000000002E-2</v>
      </c>
      <c r="DK43" s="7">
        <v>-0.03</v>
      </c>
      <c r="DL43" s="7">
        <v>-0.05</v>
      </c>
      <c r="DM43" s="6"/>
      <c r="DN43" t="s">
        <v>62</v>
      </c>
      <c r="DO43" s="7">
        <v>-5.9799999999999999E-2</v>
      </c>
      <c r="DP43" s="16">
        <v>-6.8199999999999997E-2</v>
      </c>
      <c r="DQ43" s="16">
        <v>-6.5299999999999997E-2</v>
      </c>
      <c r="DR43" s="16">
        <v>-4.6399999999999997E-2</v>
      </c>
      <c r="DS43" t="s">
        <v>62</v>
      </c>
      <c r="DT43" s="6"/>
      <c r="DU43" s="53" t="s">
        <v>62</v>
      </c>
      <c r="DV43" s="3" t="s">
        <v>32</v>
      </c>
      <c r="DW43" s="3" t="s">
        <v>33</v>
      </c>
      <c r="DX43" s="3" t="s">
        <v>34</v>
      </c>
      <c r="FC43" t="s">
        <v>62</v>
      </c>
      <c r="FE43" s="16">
        <v>-2.7699999999999999E-2</v>
      </c>
      <c r="FF43" t="s">
        <v>62</v>
      </c>
      <c r="FG43" s="6"/>
      <c r="FH43" s="7">
        <v>-3.7699999999999997E-2</v>
      </c>
      <c r="FI43" s="7">
        <v>-1.9599999999999999E-2</v>
      </c>
      <c r="FJ43" s="7">
        <v>-1.1000000000000001E-3</v>
      </c>
      <c r="FK43" s="7">
        <v>2.5399999999999999E-2</v>
      </c>
      <c r="FL43" s="7">
        <v>5.5999999999999999E-3</v>
      </c>
      <c r="FM43" s="6"/>
      <c r="FN43" t="s">
        <v>62</v>
      </c>
      <c r="FO43" s="7">
        <v>-1.1900000000000001E-2</v>
      </c>
      <c r="FP43" s="7">
        <v>-1.89E-2</v>
      </c>
      <c r="FQ43" s="7">
        <v>-5.4199999999999998E-2</v>
      </c>
      <c r="FR43" s="7">
        <v>-2.9399999999999999E-2</v>
      </c>
      <c r="FS43" s="7">
        <v>-4.48E-2</v>
      </c>
      <c r="FT43" s="6"/>
      <c r="FU43" t="s">
        <v>62</v>
      </c>
      <c r="FV43" s="16">
        <v>-3.7199999999999997E-2</v>
      </c>
      <c r="FW43" s="16">
        <v>-2.87E-2</v>
      </c>
      <c r="FX43" s="16">
        <v>-5.7000000000000002E-3</v>
      </c>
      <c r="FY43" s="16">
        <v>-1.54E-2</v>
      </c>
      <c r="FZ43" s="7">
        <v>-5.6099999999999997E-2</v>
      </c>
      <c r="GA43" s="6"/>
      <c r="GB43" t="s">
        <v>62</v>
      </c>
      <c r="GC43" s="16">
        <v>-6.7400000000000002E-2</v>
      </c>
      <c r="GD43" s="7">
        <v>-6.1699999999999998E-2</v>
      </c>
      <c r="GE43" s="7">
        <v>-3.5200000000000002E-2</v>
      </c>
      <c r="GF43" s="7">
        <v>-1.4500000000000001E-2</v>
      </c>
      <c r="GG43" s="7">
        <v>-2.5000000000000001E-2</v>
      </c>
      <c r="GH43" s="6"/>
      <c r="GI43" s="53" t="s">
        <v>62</v>
      </c>
      <c r="GJ43" s="3" t="s">
        <v>32</v>
      </c>
      <c r="GK43" s="3" t="s">
        <v>33</v>
      </c>
      <c r="GL43" s="3" t="s">
        <v>34</v>
      </c>
      <c r="IE43" t="s">
        <v>62</v>
      </c>
      <c r="IG43" s="7">
        <v>-2.7699999999999999E-2</v>
      </c>
      <c r="IH43" s="7">
        <v>-1.4200000000000001E-2</v>
      </c>
      <c r="II43" s="7">
        <v>-2.4799999999999999E-2</v>
      </c>
      <c r="IJ43" s="7">
        <v>-1.01E-2</v>
      </c>
      <c r="IK43" s="7">
        <v>0</v>
      </c>
      <c r="IL43" t="s">
        <v>62</v>
      </c>
      <c r="IM43" s="6"/>
      <c r="IN43" s="7">
        <v>-1.8700000000000001E-2</v>
      </c>
      <c r="IO43" s="7">
        <v>-1.9800000000000002E-2</v>
      </c>
      <c r="IP43" s="7">
        <v>-3.1099999999999999E-2</v>
      </c>
      <c r="IQ43" s="7">
        <v>-4.1999999999999997E-3</v>
      </c>
      <c r="IR43" s="16">
        <v>-1.4999999999999999E-2</v>
      </c>
      <c r="IS43" t="s">
        <v>62</v>
      </c>
      <c r="IT43" s="6"/>
      <c r="IU43" s="16">
        <v>-6.7000000000000002E-3</v>
      </c>
      <c r="IV43" s="7">
        <v>-1.23E-2</v>
      </c>
      <c r="IW43" s="16">
        <v>6.8999999999999999E-3</v>
      </c>
      <c r="IX43" s="16">
        <v>-8.9999999999999993E-3</v>
      </c>
      <c r="IY43" s="16">
        <v>-1.6999999999999999E-3</v>
      </c>
      <c r="IZ43" t="s">
        <v>62</v>
      </c>
      <c r="JA43" s="6"/>
      <c r="JB43" s="16">
        <v>1.26E-2</v>
      </c>
      <c r="JC43" s="16">
        <v>1.67E-2</v>
      </c>
      <c r="JD43" s="16">
        <v>5.7000000000000002E-3</v>
      </c>
      <c r="JE43" s="16">
        <v>-1.6E-2</v>
      </c>
      <c r="JF43" s="35">
        <v>1E-4</v>
      </c>
      <c r="JG43" s="6"/>
      <c r="JH43" s="6"/>
      <c r="JI43" s="16">
        <v>4.8999999999999998E-3</v>
      </c>
      <c r="JJ43" s="16">
        <v>8.3000000000000001E-3</v>
      </c>
      <c r="JK43" s="53" t="s">
        <v>62</v>
      </c>
      <c r="JL43" s="3" t="s">
        <v>32</v>
      </c>
      <c r="JM43" s="3" t="s">
        <v>33</v>
      </c>
      <c r="JN43" s="3" t="s">
        <v>34</v>
      </c>
      <c r="KG43" s="16">
        <v>9.5999999999999992E-3</v>
      </c>
      <c r="KH43" s="16">
        <v>4.5999999999999999E-3</v>
      </c>
      <c r="KI43" s="16">
        <v>-3.3E-3</v>
      </c>
      <c r="KJ43" s="54"/>
      <c r="KK43" s="54"/>
      <c r="KL43" s="16">
        <v>1.4E-2</v>
      </c>
      <c r="KM43" s="16">
        <v>9.7999999999999997E-3</v>
      </c>
      <c r="KN43" s="16">
        <v>2.3900000000000001E-2</v>
      </c>
      <c r="KO43" s="16">
        <v>2.7199999999999998E-2</v>
      </c>
      <c r="KP43" s="16">
        <v>3.44E-2</v>
      </c>
      <c r="KQ43" s="54"/>
      <c r="KR43" s="54"/>
      <c r="KS43" s="31">
        <v>1.52E-2</v>
      </c>
      <c r="KT43" s="31">
        <v>2.3900000000000001E-2</v>
      </c>
      <c r="KU43" s="54"/>
      <c r="KV43" s="54"/>
      <c r="KW43" s="54"/>
      <c r="KX43" s="54"/>
      <c r="KY43" s="54"/>
      <c r="KZ43" t="s">
        <v>62</v>
      </c>
      <c r="LA43" s="6"/>
      <c r="LB43" s="54"/>
      <c r="LC43" s="54"/>
      <c r="LD43" s="54"/>
      <c r="LE43" s="54"/>
      <c r="LF43" s="54"/>
      <c r="LG43" s="54"/>
      <c r="LH43" s="54"/>
      <c r="LI43" s="54"/>
      <c r="LJ43" s="54"/>
      <c r="LK43" s="54"/>
      <c r="LL43" s="3" t="s">
        <v>32</v>
      </c>
      <c r="LM43" s="3" t="s">
        <v>33</v>
      </c>
      <c r="LN43" s="3" t="s">
        <v>34</v>
      </c>
      <c r="MS43" t="s">
        <v>62</v>
      </c>
      <c r="MU43" s="54"/>
      <c r="MV43" s="54"/>
      <c r="MW43" s="54"/>
      <c r="MX43" s="54"/>
      <c r="MY43" s="54"/>
      <c r="MZ43" t="s">
        <v>62</v>
      </c>
      <c r="NA43" s="6"/>
      <c r="NB43" s="54"/>
      <c r="NC43" s="54"/>
      <c r="ND43" s="54"/>
      <c r="NE43" s="54"/>
      <c r="NF43" s="54"/>
      <c r="NG43" t="s">
        <v>62</v>
      </c>
      <c r="NH43" s="6"/>
      <c r="NI43" s="54"/>
      <c r="NJ43" s="54"/>
      <c r="NK43" s="54"/>
      <c r="NL43" s="54"/>
      <c r="NM43" s="54"/>
      <c r="NN43" t="s">
        <v>62</v>
      </c>
      <c r="NO43" s="6"/>
      <c r="NP43" s="54"/>
      <c r="NQ43" s="54"/>
      <c r="NR43" s="54"/>
      <c r="NS43" s="54"/>
      <c r="NT43" s="54"/>
      <c r="NU43" s="54"/>
      <c r="NV43" s="54"/>
      <c r="NW43" s="54"/>
      <c r="NX43" s="54"/>
      <c r="NY43" s="54"/>
      <c r="NZ43" s="3" t="s">
        <v>32</v>
      </c>
      <c r="OA43" s="3" t="s">
        <v>33</v>
      </c>
      <c r="OB43" s="3" t="s">
        <v>34</v>
      </c>
      <c r="PL43" t="s">
        <v>62</v>
      </c>
      <c r="PN43" s="54"/>
      <c r="PO43" s="54"/>
      <c r="PP43" s="54"/>
      <c r="PQ43" s="54"/>
      <c r="PR43" s="54"/>
      <c r="PS43" t="s">
        <v>62</v>
      </c>
      <c r="PT43" s="6"/>
      <c r="PU43" s="54"/>
      <c r="PV43" s="54"/>
      <c r="PW43" s="54"/>
      <c r="PX43" s="54"/>
      <c r="PY43" s="54"/>
      <c r="PZ43" t="s">
        <v>62</v>
      </c>
      <c r="QA43" s="6"/>
      <c r="QB43" s="54"/>
      <c r="QC43" s="54"/>
      <c r="QD43" s="54"/>
      <c r="QE43" s="54"/>
      <c r="QF43" s="54"/>
      <c r="QG43" t="s">
        <v>62</v>
      </c>
      <c r="QH43" s="6"/>
      <c r="QI43" s="54"/>
      <c r="QJ43" s="54"/>
      <c r="QK43" s="54"/>
      <c r="QL43" s="54"/>
      <c r="QM43" s="54"/>
      <c r="QN43" s="54"/>
      <c r="QO43" s="54"/>
      <c r="QP43" s="54"/>
      <c r="QQ43" s="54"/>
      <c r="QR43" s="54"/>
      <c r="QS43" s="3" t="s">
        <v>32</v>
      </c>
      <c r="QT43" s="3" t="s">
        <v>33</v>
      </c>
      <c r="QU43" s="3" t="s">
        <v>34</v>
      </c>
    </row>
    <row r="44" spans="1:489" ht="15.75" thickBot="1" x14ac:dyDescent="0.3">
      <c r="AC44" t="s">
        <v>62</v>
      </c>
      <c r="AE44" s="6"/>
      <c r="AF44" s="35">
        <v>-3.7600000000000001E-2</v>
      </c>
      <c r="AG44" s="16">
        <v>-4.2500000000000003E-2</v>
      </c>
      <c r="AH44" s="22">
        <v>-3.9800000000000002E-2</v>
      </c>
      <c r="AI44" s="6"/>
      <c r="AJ44" s="6"/>
      <c r="AK44" s="16">
        <v>-3.85E-2</v>
      </c>
      <c r="AL44" s="87">
        <v>-4.6699999999999998E-2</v>
      </c>
      <c r="AM44" s="87">
        <v>-3.6400000000000002E-2</v>
      </c>
      <c r="AN44" s="22">
        <v>-6.2600000000000003E-2</v>
      </c>
      <c r="AO44" s="16">
        <v>-6.6900000000000001E-2</v>
      </c>
      <c r="AP44" s="6"/>
      <c r="AQ44" s="6"/>
      <c r="AR44" s="16">
        <v>-6.7699999999999996E-2</v>
      </c>
      <c r="AS44" s="7">
        <v>-6.6600000000000006E-2</v>
      </c>
      <c r="AT44" s="48">
        <v>-5.74E-2</v>
      </c>
      <c r="AU44" s="48">
        <v>-7.1800000000000003E-2</v>
      </c>
      <c r="AV44" s="16">
        <v>-8.0600000000000005E-2</v>
      </c>
      <c r="AW44" s="6"/>
      <c r="AX44" s="6"/>
      <c r="AY44" s="16">
        <v>-7.3700000000000002E-2</v>
      </c>
      <c r="AZ44" s="48">
        <v>-5.4800000000000001E-2</v>
      </c>
      <c r="BA44" s="16">
        <v>-7.7799999999999994E-2</v>
      </c>
      <c r="BB44" s="48">
        <v>-7.3999999999999996E-2</v>
      </c>
      <c r="BC44" s="16">
        <v>-9.2100000000000001E-2</v>
      </c>
      <c r="BD44" s="6"/>
      <c r="BE44" s="6" t="s">
        <v>62</v>
      </c>
      <c r="BF44" s="7">
        <v>-7.7600000000000002E-2</v>
      </c>
      <c r="BG44" s="7">
        <v>-6.4299999999999996E-2</v>
      </c>
      <c r="BH44" s="7">
        <v>-0.1075</v>
      </c>
      <c r="BI44" s="48">
        <v>-0.1095</v>
      </c>
      <c r="BJ44" s="52">
        <f>MIN(BJ9,BJ16,BJ22,BJ27,BJ31,BJ34,BJ36,BJ37)</f>
        <v>-9.6300000000000024E-2</v>
      </c>
      <c r="BK44" s="52">
        <f>AVERAGE(BK9,BK16,BK22,BK27,BK31,BK34,BK36,BK37)</f>
        <v>0</v>
      </c>
      <c r="BL44" s="52">
        <f>MAX(BL9,BL16,BL22,BL27,BL31,BL34,BL36,BL37)</f>
        <v>9.8900000000000002E-2</v>
      </c>
      <c r="CO44" t="s">
        <v>62</v>
      </c>
      <c r="CQ44" s="7">
        <v>-0.1023</v>
      </c>
      <c r="CR44" s="6"/>
      <c r="CS44" s="6"/>
      <c r="CT44" s="83">
        <v>-8.5900000000000004E-2</v>
      </c>
      <c r="CU44" s="16">
        <v>-7.6999999999999999E-2</v>
      </c>
      <c r="CV44" s="16">
        <v>-5.4800000000000001E-2</v>
      </c>
      <c r="CW44" s="16">
        <v>-6.0999999999999999E-2</v>
      </c>
      <c r="CX44" s="16">
        <v>-7.0300000000000001E-2</v>
      </c>
      <c r="CY44" s="6"/>
      <c r="CZ44" s="6"/>
      <c r="DA44" s="16">
        <v>-7.4300000000000005E-2</v>
      </c>
      <c r="DB44" s="16">
        <v>-5.1400000000000001E-2</v>
      </c>
      <c r="DC44" s="16">
        <v>-8.4599999999999995E-2</v>
      </c>
      <c r="DD44" s="16">
        <v>-7.2700000000000001E-2</v>
      </c>
      <c r="DE44" s="16">
        <v>-9.4100000000000003E-2</v>
      </c>
      <c r="DF44" s="6"/>
      <c r="DG44" s="6"/>
      <c r="DH44" s="16">
        <v>-7.5800000000000006E-2</v>
      </c>
      <c r="DI44" s="16">
        <v>-8.1500000000000003E-2</v>
      </c>
      <c r="DJ44" s="16">
        <v>-7.7299999999999994E-2</v>
      </c>
      <c r="DK44" s="16">
        <v>-5.7200000000000001E-2</v>
      </c>
      <c r="DL44" s="16">
        <v>-7.7799999999999994E-2</v>
      </c>
      <c r="DM44" s="6"/>
      <c r="DN44" s="6"/>
      <c r="DO44" s="16">
        <v>-6.7699999999999996E-2</v>
      </c>
      <c r="DP44" s="7">
        <v>-8.4599999999999995E-2</v>
      </c>
      <c r="DQ44" s="7">
        <v>-7.1300000000000002E-2</v>
      </c>
      <c r="DR44" s="7">
        <v>-5.6399999999999999E-2</v>
      </c>
      <c r="DS44" s="6"/>
      <c r="DT44" s="6"/>
      <c r="DU44" s="6"/>
      <c r="DV44" s="52">
        <f>MIN(DV9,DV16,DV22,DV27,DV31,DV34,DV36,DV37)</f>
        <v>-9.4200000000000006E-2</v>
      </c>
      <c r="DW44" s="52">
        <f>AVERAGE(DW9,DW16,DW22,DW27,DW31,DW34,DW36,DW37)</f>
        <v>0</v>
      </c>
      <c r="DX44" s="52">
        <f>MAX(DX9,DX16,DX22,DX27,DX31,DX34,DX36,DX37)</f>
        <v>8.09E-2</v>
      </c>
      <c r="DY44" t="s">
        <v>62</v>
      </c>
      <c r="DZ44" t="s">
        <v>62</v>
      </c>
      <c r="FC44" t="s">
        <v>62</v>
      </c>
      <c r="FE44" s="7">
        <v>-3.3500000000000002E-2</v>
      </c>
      <c r="FF44" s="6" t="s">
        <v>62</v>
      </c>
      <c r="FG44" s="6"/>
      <c r="FH44" s="16">
        <v>-4.4999999999999998E-2</v>
      </c>
      <c r="FI44" s="16">
        <v>-4.9700000000000001E-2</v>
      </c>
      <c r="FJ44" s="16">
        <v>-3.04E-2</v>
      </c>
      <c r="FK44" s="16">
        <v>-8.3000000000000004E-2</v>
      </c>
      <c r="FL44" s="16">
        <v>-7.2300000000000003E-2</v>
      </c>
      <c r="FM44" s="6"/>
      <c r="FN44" s="6"/>
      <c r="FO44" s="16">
        <v>-7.7600000000000002E-2</v>
      </c>
      <c r="FP44" s="16">
        <v>-5.3999999999999999E-2</v>
      </c>
      <c r="FQ44" s="16">
        <v>-5.6399999999999999E-2</v>
      </c>
      <c r="FR44" s="16">
        <v>-4.7199999999999999E-2</v>
      </c>
      <c r="FS44" s="16">
        <v>-4.4999999999999998E-2</v>
      </c>
      <c r="FT44" s="6"/>
      <c r="FU44" s="6"/>
      <c r="FV44" s="7">
        <v>-0.05</v>
      </c>
      <c r="FW44" s="7">
        <v>-5.3100000000000001E-2</v>
      </c>
      <c r="FX44" s="7">
        <v>-7.4499999999999997E-2</v>
      </c>
      <c r="FY44" s="7">
        <v>-5.7500000000000002E-2</v>
      </c>
      <c r="FZ44" s="16">
        <v>-6.5799999999999997E-2</v>
      </c>
      <c r="GA44" s="6"/>
      <c r="GB44" s="6"/>
      <c r="GC44" s="7">
        <v>-6.8900000000000003E-2</v>
      </c>
      <c r="GD44" s="16">
        <v>-9.1200000000000003E-2</v>
      </c>
      <c r="GE44" s="16">
        <v>-7.8E-2</v>
      </c>
      <c r="GF44" s="16">
        <v>-6.9500000000000006E-2</v>
      </c>
      <c r="GG44" s="16">
        <v>-8.3000000000000004E-2</v>
      </c>
      <c r="GH44" s="6"/>
      <c r="GI44" s="6"/>
      <c r="GJ44" s="52">
        <f>MIN(GJ9,GJ16,GJ22,GJ27,GJ31,GJ34,GJ36,GJ37)</f>
        <v>-0.1031</v>
      </c>
      <c r="GK44" s="52">
        <f>AVERAGE(GK9,GK16,GK22,GK27,GK31,GK34,GK36,GK37)</f>
        <v>-3.2526065174565133E-19</v>
      </c>
      <c r="GL44" s="52">
        <f>MAX(GL9,GL16,GL22,GL27,GL31,GL34,GL36,GL37)</f>
        <v>0.12849999999999998</v>
      </c>
      <c r="IE44" t="s">
        <v>62</v>
      </c>
      <c r="IG44" s="16">
        <v>-8.9200000000000002E-2</v>
      </c>
      <c r="IH44" s="16">
        <v>-8.3099999999999993E-2</v>
      </c>
      <c r="II44" s="16">
        <v>-7.2999999999999995E-2</v>
      </c>
      <c r="IJ44" s="16">
        <v>-6.4699999999999994E-2</v>
      </c>
      <c r="IK44" s="16">
        <v>-5.7599999999999998E-2</v>
      </c>
      <c r="IL44" s="6"/>
      <c r="IM44" s="6"/>
      <c r="IN44" s="16">
        <v>-4.3299999999999998E-2</v>
      </c>
      <c r="IO44" s="16">
        <v>-4.1599999999999998E-2</v>
      </c>
      <c r="IP44" s="16">
        <v>-4.5600000000000002E-2</v>
      </c>
      <c r="IQ44" s="16">
        <v>-2.9399999999999999E-2</v>
      </c>
      <c r="IR44" s="7">
        <v>-2.2599999999999999E-2</v>
      </c>
      <c r="IS44" s="6"/>
      <c r="IT44" s="6"/>
      <c r="IU44" s="7">
        <v>-1.95E-2</v>
      </c>
      <c r="IV44" s="16">
        <v>-1.34E-2</v>
      </c>
      <c r="IW44" s="7">
        <v>-5.3E-3</v>
      </c>
      <c r="IX44" s="35">
        <v>-9.4999999999999998E-3</v>
      </c>
      <c r="IY44" s="35">
        <v>-4.4999999999999997E-3</v>
      </c>
      <c r="IZ44" s="6"/>
      <c r="JA44" s="6"/>
      <c r="JB44" s="35">
        <v>-1.55E-2</v>
      </c>
      <c r="JC44" s="35">
        <v>-1.8499999999999999E-2</v>
      </c>
      <c r="JD44" s="35">
        <v>-6.1400000000000003E-2</v>
      </c>
      <c r="JE44" s="35">
        <v>-2.8299999999999999E-2</v>
      </c>
      <c r="JF44" s="16">
        <v>-1.8100000000000002E-2</v>
      </c>
      <c r="JG44" s="6"/>
      <c r="JH44" s="6"/>
      <c r="JI44" s="35">
        <v>4.7000000000000002E-3</v>
      </c>
      <c r="JJ44" s="35">
        <v>-2.7000000000000001E-3</v>
      </c>
      <c r="JK44" s="6"/>
      <c r="JL44" s="52">
        <f>MIN(JL9,JL16,JL22,JL27,JL31,JL34,JL36,JL37)</f>
        <v>-6.1400000000000003E-2</v>
      </c>
      <c r="JM44" s="52">
        <f>AVERAGE(JM9,JM16,JM22,JM27,JM31,JM34,JM36,JM37)</f>
        <v>1.1519648082658485E-19</v>
      </c>
      <c r="JN44" s="52">
        <f>MAX(JN9,JN16,JN22,JN27,JN31,JN34,JN36,JN37)</f>
        <v>4.8399999999999999E-2</v>
      </c>
      <c r="KE44" t="s">
        <v>62</v>
      </c>
      <c r="KG44" s="35">
        <v>-5.1999999999999998E-2</v>
      </c>
      <c r="KH44" s="35">
        <v>-4.7800000000000002E-2</v>
      </c>
      <c r="KI44" s="35">
        <v>-4.6800000000000001E-2</v>
      </c>
      <c r="KJ44" s="54"/>
      <c r="KK44" s="54"/>
      <c r="KL44" s="35">
        <v>-7.6399999999999996E-2</v>
      </c>
      <c r="KM44" s="35">
        <v>-8.7300000000000003E-2</v>
      </c>
      <c r="KN44" s="35">
        <v>-0.1062</v>
      </c>
      <c r="KO44" s="35">
        <v>-0.1048</v>
      </c>
      <c r="KP44" s="35">
        <v>-0.105</v>
      </c>
      <c r="KQ44" s="54"/>
      <c r="KR44" s="54"/>
      <c r="KS44" s="48">
        <v>-8.7999999999999995E-2</v>
      </c>
      <c r="KT44" s="48">
        <v>-0.1017</v>
      </c>
      <c r="KU44" s="54"/>
      <c r="KV44" s="54"/>
      <c r="KW44" s="54"/>
      <c r="KX44" s="54"/>
      <c r="KY44" s="54"/>
      <c r="KZ44" s="6"/>
      <c r="LA44" s="6"/>
      <c r="LB44" s="54"/>
      <c r="LC44" s="54"/>
      <c r="LD44" s="54"/>
      <c r="LE44" s="54"/>
      <c r="LF44" s="54"/>
      <c r="LG44" s="54"/>
      <c r="LH44" s="54"/>
      <c r="LI44" s="54"/>
      <c r="LJ44" s="54"/>
      <c r="LK44" s="54"/>
      <c r="LL44" s="52">
        <f>MIN(LL9,LL16,LL22,LL27,LL31,LL34,LL36,LL37)</f>
        <v>-5.1499999999999997E-2</v>
      </c>
      <c r="LM44" s="52">
        <f>AVERAGE(LM9,LM16,LM22,LM27,LM31,LM34,LM36,LM37)</f>
        <v>0</v>
      </c>
      <c r="LN44" s="52">
        <f>MAX(LN9,LN16,LN22,LN27,LN31,LN34,LN36,LN37)</f>
        <v>5.57E-2</v>
      </c>
      <c r="ML44" t="s">
        <v>62</v>
      </c>
      <c r="MS44" t="s">
        <v>62</v>
      </c>
      <c r="MU44" s="54"/>
      <c r="MV44" s="54"/>
      <c r="MW44" s="54"/>
      <c r="MX44" s="54"/>
      <c r="MY44" s="54"/>
      <c r="MZ44" s="6"/>
      <c r="NA44" s="6"/>
      <c r="NB44" s="54"/>
      <c r="NC44" s="54"/>
      <c r="ND44" s="54"/>
      <c r="NE44" s="54"/>
      <c r="NF44" s="54"/>
      <c r="NG44" s="6"/>
      <c r="NH44" s="6"/>
      <c r="NI44" s="54"/>
      <c r="NJ44" s="54"/>
      <c r="NK44" s="54"/>
      <c r="NL44" s="54"/>
      <c r="NM44" s="54"/>
      <c r="NN44" s="6"/>
      <c r="NO44" s="6"/>
      <c r="NP44" s="54"/>
      <c r="NQ44" s="54"/>
      <c r="NR44" s="54"/>
      <c r="NS44" s="54"/>
      <c r="NT44" s="54"/>
      <c r="NU44" s="54"/>
      <c r="NV44" s="54"/>
      <c r="NW44" s="54"/>
      <c r="NX44" s="54"/>
      <c r="NY44" s="54"/>
      <c r="NZ44" s="52">
        <f>MIN(NZ9,NZ16,NZ22,NZ27,NZ31,NZ34,NZ36,NZ37)</f>
        <v>0</v>
      </c>
      <c r="OA44" s="52">
        <f>AVERAGE(OA9,OA16,OA22,OA27,OA31,OA34,OA36,OA37)</f>
        <v>0</v>
      </c>
      <c r="OB44" s="52">
        <f>MAX(OB9,OB16,OB22,OB27,OB31,OB34,OB36,OB37)</f>
        <v>0</v>
      </c>
      <c r="PL44" t="s">
        <v>62</v>
      </c>
      <c r="PN44" s="54"/>
      <c r="PO44" s="54"/>
      <c r="PP44" s="54"/>
      <c r="PQ44" s="54"/>
      <c r="PR44" s="54"/>
      <c r="PS44" s="6"/>
      <c r="PT44" s="6"/>
      <c r="PU44" s="54"/>
      <c r="PV44" s="54"/>
      <c r="PW44" s="54"/>
      <c r="PX44" s="54"/>
      <c r="PY44" s="54"/>
      <c r="PZ44" s="6"/>
      <c r="QA44" s="6"/>
      <c r="QB44" s="54"/>
      <c r="QC44" s="54"/>
      <c r="QD44" s="54"/>
      <c r="QE44" s="54"/>
      <c r="QF44" s="54"/>
      <c r="QG44" s="6"/>
      <c r="QH44" s="6"/>
      <c r="QI44" s="54"/>
      <c r="QJ44" s="54"/>
      <c r="QK44" s="54"/>
      <c r="QL44" s="54"/>
      <c r="QM44" s="54"/>
      <c r="QN44" s="54"/>
      <c r="QO44" s="54"/>
      <c r="QP44" s="54"/>
      <c r="QQ44" s="54"/>
      <c r="QR44" s="54"/>
      <c r="QS44" s="52">
        <f>MIN(QS9,QS16,QS22,QS27,QS31,QS34,QS36,QS37)</f>
        <v>0</v>
      </c>
      <c r="QT44" s="52">
        <f>AVERAGE(QT9,QT16,QT22,QT27,QT31,QT34,QT36,QT37)</f>
        <v>0</v>
      </c>
      <c r="QU44" s="52">
        <f>MAX(QU9,QU16,QU22,QU27,QU31,QU34,QU36,QU37)</f>
        <v>0</v>
      </c>
    </row>
    <row r="45" spans="1:489" ht="15.75" thickBot="1" x14ac:dyDescent="0.3">
      <c r="AC45" t="s">
        <v>62</v>
      </c>
      <c r="AE45" s="6"/>
      <c r="AF45" s="16">
        <v>-4.19E-2</v>
      </c>
      <c r="AG45" s="87">
        <v>-4.5600000000000002E-2</v>
      </c>
      <c r="AH45" s="16">
        <v>-6.9500000000000006E-2</v>
      </c>
      <c r="AI45" s="6"/>
      <c r="AJ45" s="6"/>
      <c r="AK45" s="87">
        <v>-4.6699999999999998E-2</v>
      </c>
      <c r="AL45" s="16">
        <v>-4.6899999999999997E-2</v>
      </c>
      <c r="AM45" s="22">
        <v>-5.8500000000000003E-2</v>
      </c>
      <c r="AN45" s="7">
        <v>-6.8900000000000003E-2</v>
      </c>
      <c r="AO45" s="7">
        <v>-8.0799999999999997E-2</v>
      </c>
      <c r="AP45" s="6"/>
      <c r="AQ45" s="6"/>
      <c r="AR45" s="7">
        <v>-8.4099999999999994E-2</v>
      </c>
      <c r="AS45" s="16">
        <v>-8.9200000000000002E-2</v>
      </c>
      <c r="AT45" s="16">
        <v>-8.4900000000000003E-2</v>
      </c>
      <c r="AU45" s="16">
        <v>-8.7999999999999995E-2</v>
      </c>
      <c r="AV45" s="48">
        <v>-8.5999999999999993E-2</v>
      </c>
      <c r="AW45" s="6"/>
      <c r="AX45" s="6"/>
      <c r="AY45" s="48">
        <v>-7.7100000000000002E-2</v>
      </c>
      <c r="AZ45" s="16">
        <v>-7.4200000000000002E-2</v>
      </c>
      <c r="BA45" s="48">
        <v>-9.2399999999999996E-2</v>
      </c>
      <c r="BB45" s="16">
        <v>-0.1095</v>
      </c>
      <c r="BC45" s="48">
        <v>-0.12280000000000001</v>
      </c>
      <c r="BD45" s="6"/>
      <c r="BE45" s="6"/>
      <c r="BF45" s="48">
        <v>-0.10539999999999999</v>
      </c>
      <c r="BG45" s="48">
        <v>-9.5799999999999996E-2</v>
      </c>
      <c r="BH45" s="48">
        <v>-0.1143</v>
      </c>
      <c r="BI45" s="7">
        <v>-0.115</v>
      </c>
      <c r="BJ45" s="48" t="s">
        <v>72</v>
      </c>
      <c r="BK45" s="55" t="s">
        <v>75</v>
      </c>
      <c r="BL45" s="31" t="s">
        <v>66</v>
      </c>
      <c r="CO45" t="s">
        <v>62</v>
      </c>
      <c r="CP45" t="s">
        <v>62</v>
      </c>
      <c r="CQ45" s="48">
        <v>-0.14299999999999999</v>
      </c>
      <c r="CR45" s="6"/>
      <c r="CS45" s="6"/>
      <c r="CT45" s="80">
        <v>-0.1593</v>
      </c>
      <c r="CU45" s="48">
        <v>-0.15570000000000001</v>
      </c>
      <c r="CV45" s="48">
        <v>-0.1113</v>
      </c>
      <c r="CW45" s="48">
        <v>-8.9300000000000004E-2</v>
      </c>
      <c r="CX45" s="48">
        <v>-8.7499999999999994E-2</v>
      </c>
      <c r="CY45" s="6"/>
      <c r="CZ45" s="6"/>
      <c r="DA45" s="48">
        <v>-0.1089</v>
      </c>
      <c r="DB45" s="48">
        <v>-0.13100000000000001</v>
      </c>
      <c r="DC45" s="48">
        <v>-0.16059999999999999</v>
      </c>
      <c r="DD45" s="48">
        <v>-0.1394</v>
      </c>
      <c r="DE45" s="48">
        <v>-0.15629999999999999</v>
      </c>
      <c r="DF45" s="6" t="s">
        <v>62</v>
      </c>
      <c r="DG45" s="6"/>
      <c r="DH45" s="48">
        <v>-0.16919999999999999</v>
      </c>
      <c r="DI45" s="48">
        <v>-0.19670000000000001</v>
      </c>
      <c r="DJ45" s="48">
        <v>-0.21110000000000001</v>
      </c>
      <c r="DK45" s="48">
        <v>-0.17829999999999999</v>
      </c>
      <c r="DL45" s="48">
        <v>-0.19470000000000001</v>
      </c>
      <c r="DM45" s="6"/>
      <c r="DN45" s="6"/>
      <c r="DO45" s="48">
        <v>-0.23469999999999999</v>
      </c>
      <c r="DP45" s="48">
        <v>-0.2253</v>
      </c>
      <c r="DQ45" s="48">
        <v>-0.24329999999999999</v>
      </c>
      <c r="DR45" s="87">
        <v>-0.22700000000000001</v>
      </c>
      <c r="DS45" s="6"/>
      <c r="DT45" s="6"/>
      <c r="DU45" s="6"/>
      <c r="DV45" s="35" t="s">
        <v>69</v>
      </c>
      <c r="DW45" s="55" t="s">
        <v>75</v>
      </c>
      <c r="DX45" s="35" t="s">
        <v>102</v>
      </c>
      <c r="DY45" t="s">
        <v>62</v>
      </c>
      <c r="FC45" t="s">
        <v>62</v>
      </c>
      <c r="FE45" s="87">
        <v>-0.2117</v>
      </c>
      <c r="FF45" s="6"/>
      <c r="FG45" s="6"/>
      <c r="FH45" s="87">
        <v>-0.21379999999999999</v>
      </c>
      <c r="FI45" s="87">
        <v>-0.2402</v>
      </c>
      <c r="FJ45" s="87">
        <v>-0.22770000000000001</v>
      </c>
      <c r="FK45" s="48">
        <v>-0.19850000000000001</v>
      </c>
      <c r="FL45" s="48">
        <v>-0.19209999999999999</v>
      </c>
      <c r="FM45" s="6" t="s">
        <v>62</v>
      </c>
      <c r="FN45" s="6"/>
      <c r="FO45" s="48">
        <v>-0.21540000000000001</v>
      </c>
      <c r="FP45" s="48">
        <v>-0.2321</v>
      </c>
      <c r="FQ45" s="48">
        <v>-0.25750000000000001</v>
      </c>
      <c r="FR45" s="87">
        <v>-0.2485</v>
      </c>
      <c r="FS45" s="87">
        <v>-0.25040000000000001</v>
      </c>
      <c r="FT45" s="6"/>
      <c r="FU45" s="6"/>
      <c r="FV45" s="87">
        <v>-0.24529999999999999</v>
      </c>
      <c r="FW45" s="87">
        <v>-0.23250000000000001</v>
      </c>
      <c r="FX45" s="87">
        <v>-0.2</v>
      </c>
      <c r="FY45" s="87">
        <v>-0.18079999999999999</v>
      </c>
      <c r="FZ45" s="48">
        <v>-0.17649999999999999</v>
      </c>
      <c r="GA45" s="6"/>
      <c r="GB45" s="6"/>
      <c r="GC45" s="48">
        <v>-0.19539999999999999</v>
      </c>
      <c r="GD45" s="87">
        <v>-0.21049999999999999</v>
      </c>
      <c r="GE45" s="87">
        <v>-0.19059999999999999</v>
      </c>
      <c r="GF45" s="87">
        <v>-0.1769</v>
      </c>
      <c r="GG45" s="87">
        <v>-0.1862</v>
      </c>
      <c r="GH45" s="6"/>
      <c r="GI45" s="6"/>
      <c r="GJ45" s="35" t="s">
        <v>69</v>
      </c>
      <c r="GK45" s="55" t="s">
        <v>75</v>
      </c>
      <c r="GL45" s="22" t="s">
        <v>56</v>
      </c>
      <c r="IE45" t="s">
        <v>62</v>
      </c>
      <c r="IG45" s="87">
        <v>-0.22170000000000001</v>
      </c>
      <c r="IH45" s="87">
        <v>-0.2056</v>
      </c>
      <c r="II45" s="87">
        <v>-0.21740000000000001</v>
      </c>
      <c r="IJ45" s="87">
        <v>-0.2172</v>
      </c>
      <c r="IK45" s="87">
        <v>-0.2089</v>
      </c>
      <c r="IL45" s="6"/>
      <c r="IM45" s="6"/>
      <c r="IN45" s="87">
        <v>-0.21779999999999999</v>
      </c>
      <c r="IO45" s="87">
        <v>-0.2268</v>
      </c>
      <c r="IP45" s="48">
        <v>-0.2414</v>
      </c>
      <c r="IQ45" s="87">
        <v>-0.2422</v>
      </c>
      <c r="IR45" s="87">
        <v>-0.25619999999999998</v>
      </c>
      <c r="IS45" s="6"/>
      <c r="IT45" s="6"/>
      <c r="IU45" s="87">
        <v>-0.26769999999999999</v>
      </c>
      <c r="IV45" s="87">
        <v>-0.2888</v>
      </c>
      <c r="IW45" s="48">
        <v>-0.29759999999999998</v>
      </c>
      <c r="IX45" s="48">
        <v>-0.26469999999999999</v>
      </c>
      <c r="IY45" s="48">
        <v>-0.26679999999999998</v>
      </c>
      <c r="IZ45" s="6"/>
      <c r="JA45" s="6"/>
      <c r="JB45" s="48">
        <v>-0.26939999999999997</v>
      </c>
      <c r="JC45" s="48">
        <v>-0.24079999999999999</v>
      </c>
      <c r="JD45" s="48">
        <v>-0.2218</v>
      </c>
      <c r="JE45" s="48">
        <v>-0.19550000000000001</v>
      </c>
      <c r="JF45" s="48">
        <v>-0.21149999999999999</v>
      </c>
      <c r="JG45" s="6"/>
      <c r="JH45" s="6"/>
      <c r="JI45" s="48">
        <v>-0.22850000000000001</v>
      </c>
      <c r="JJ45" s="48">
        <v>-0.23269999999999999</v>
      </c>
      <c r="JK45" s="6"/>
      <c r="JL45" s="31" t="s">
        <v>115</v>
      </c>
      <c r="JM45" s="55" t="s">
        <v>75</v>
      </c>
      <c r="JN45" s="22" t="s">
        <v>56</v>
      </c>
      <c r="KE45" t="s">
        <v>62</v>
      </c>
      <c r="KG45" s="48">
        <v>-0.21729999999999999</v>
      </c>
      <c r="KH45" s="48">
        <v>-0.21579999999999999</v>
      </c>
      <c r="KI45" s="48">
        <v>-0.218</v>
      </c>
      <c r="KJ45" s="54"/>
      <c r="KK45" s="54"/>
      <c r="KL45" s="48">
        <v>-0.188</v>
      </c>
      <c r="KM45" s="48">
        <v>-0.15029999999999999</v>
      </c>
      <c r="KN45" s="48">
        <v>-0.12770000000000001</v>
      </c>
      <c r="KO45" s="48">
        <v>-0.11609999999999999</v>
      </c>
      <c r="KP45" s="48">
        <v>-0.14299999999999999</v>
      </c>
      <c r="KQ45" s="54"/>
      <c r="KR45" s="54"/>
      <c r="KS45" s="35">
        <v>-0.1305</v>
      </c>
      <c r="KT45" s="35">
        <v>-0.11310000000000001</v>
      </c>
      <c r="KU45" s="54"/>
      <c r="KV45" s="54"/>
      <c r="KW45" s="54"/>
      <c r="KX45" s="54"/>
      <c r="KY45" s="54"/>
      <c r="KZ45" s="6"/>
      <c r="LA45" s="6"/>
      <c r="LB45" s="54"/>
      <c r="LC45" s="54"/>
      <c r="LD45" s="54"/>
      <c r="LE45" s="54"/>
      <c r="LF45" s="54"/>
      <c r="LG45" s="54" t="s">
        <v>62</v>
      </c>
      <c r="LH45" s="54"/>
      <c r="LI45" s="54"/>
      <c r="LJ45" s="54"/>
      <c r="LK45" s="54"/>
      <c r="LL45" s="54"/>
      <c r="LM45" s="55" t="s">
        <v>75</v>
      </c>
      <c r="LN45" s="54"/>
      <c r="MN45" t="s">
        <v>62</v>
      </c>
      <c r="MS45" t="s">
        <v>62</v>
      </c>
      <c r="MU45" s="54"/>
      <c r="MV45" s="54"/>
      <c r="MW45" s="54"/>
      <c r="MX45" s="54"/>
      <c r="MY45" s="54"/>
      <c r="MZ45" s="6"/>
      <c r="NA45" s="6"/>
      <c r="NB45" s="54"/>
      <c r="NC45" s="54"/>
      <c r="ND45" s="54"/>
      <c r="NE45" s="54"/>
      <c r="NF45" s="54"/>
      <c r="NG45" s="6"/>
      <c r="NH45" s="6"/>
      <c r="NI45" s="54"/>
      <c r="NJ45" s="54"/>
      <c r="NK45" s="54"/>
      <c r="NL45" s="54"/>
      <c r="NM45" s="54"/>
      <c r="NN45" s="6"/>
      <c r="NO45" s="6"/>
      <c r="NP45" s="54"/>
      <c r="NQ45" s="54"/>
      <c r="NR45" s="54"/>
      <c r="NS45" s="54"/>
      <c r="NT45" s="54"/>
      <c r="NU45" s="54"/>
      <c r="NV45" s="54"/>
      <c r="NW45" s="54"/>
      <c r="NX45" s="54"/>
      <c r="NY45" s="54"/>
      <c r="NZ45" s="54"/>
      <c r="OA45" s="55" t="s">
        <v>75</v>
      </c>
      <c r="OB45" s="54"/>
      <c r="OV45" t="s">
        <v>62</v>
      </c>
      <c r="PG45" t="s">
        <v>62</v>
      </c>
      <c r="PL45" t="s">
        <v>62</v>
      </c>
      <c r="PN45" s="54"/>
      <c r="PO45" s="54"/>
      <c r="PP45" s="54"/>
      <c r="PQ45" s="54"/>
      <c r="PR45" s="54"/>
      <c r="PS45" s="6"/>
      <c r="PT45" s="6"/>
      <c r="PU45" s="54"/>
      <c r="PV45" s="54"/>
      <c r="PW45" s="54"/>
      <c r="PX45" s="54"/>
      <c r="PY45" s="54"/>
      <c r="PZ45" s="6"/>
      <c r="QA45" s="6"/>
      <c r="QB45" s="54"/>
      <c r="QC45" s="54"/>
      <c r="QD45" s="54"/>
      <c r="QE45" s="54"/>
      <c r="QF45" s="54"/>
      <c r="QG45" s="6"/>
      <c r="QH45" s="6"/>
      <c r="QI45" s="54"/>
      <c r="QJ45" s="54"/>
      <c r="QK45" s="54"/>
      <c r="QL45" s="54"/>
      <c r="QM45" s="54"/>
      <c r="QN45" s="54"/>
      <c r="QO45" s="54"/>
      <c r="QP45" s="54"/>
      <c r="QQ45" s="54"/>
      <c r="QR45" s="54"/>
      <c r="QS45" s="54"/>
      <c r="QT45" s="55" t="s">
        <v>75</v>
      </c>
      <c r="QU45" s="54"/>
      <c r="RN45" t="s">
        <v>62</v>
      </c>
    </row>
    <row r="46" spans="1:489" ht="15.75" thickBot="1" x14ac:dyDescent="0.3">
      <c r="AD46" t="s">
        <v>62</v>
      </c>
      <c r="AE46" s="10" t="s">
        <v>62</v>
      </c>
      <c r="AF46" s="292">
        <v>-5.2699999999999997E-2</v>
      </c>
      <c r="AG46" s="292">
        <v>-7.0300000000000001E-2</v>
      </c>
      <c r="AH46" s="293">
        <v>-7.5499999999999998E-2</v>
      </c>
      <c r="AI46" s="10"/>
      <c r="AJ46" s="10" t="s">
        <v>62</v>
      </c>
      <c r="AK46" s="294">
        <v>-5.8299999999999998E-2</v>
      </c>
      <c r="AL46" s="292">
        <v>-5.91E-2</v>
      </c>
      <c r="AM46" s="294">
        <v>-9.0399999999999994E-2</v>
      </c>
      <c r="AN46" s="293">
        <v>-9.8599999999999993E-2</v>
      </c>
      <c r="AO46" s="293">
        <v>-0.10970000000000001</v>
      </c>
      <c r="AP46" s="10"/>
      <c r="AQ46" s="10" t="s">
        <v>62</v>
      </c>
      <c r="AR46" s="293">
        <v>-9.1700000000000004E-2</v>
      </c>
      <c r="AS46" s="293">
        <v>-0.13059999999999999</v>
      </c>
      <c r="AT46" s="293">
        <v>-0.1368</v>
      </c>
      <c r="AU46" s="293">
        <v>-0.17</v>
      </c>
      <c r="AV46" s="293">
        <v>-0.1593</v>
      </c>
      <c r="AW46" s="10"/>
      <c r="AX46" s="10" t="s">
        <v>62</v>
      </c>
      <c r="AY46" s="293">
        <v>-0.17</v>
      </c>
      <c r="AZ46" s="293">
        <v>-0.1714</v>
      </c>
      <c r="BA46" s="293">
        <v>-0.1726</v>
      </c>
      <c r="BB46" s="293">
        <v>-0.16420000000000001</v>
      </c>
      <c r="BC46" s="293">
        <v>-0.1958</v>
      </c>
      <c r="BD46" s="10"/>
      <c r="BE46" s="10" t="s">
        <v>62</v>
      </c>
      <c r="BF46" s="293">
        <v>-0.1802</v>
      </c>
      <c r="BG46" s="293">
        <v>-0.19239999999999999</v>
      </c>
      <c r="BH46" s="293">
        <v>-0.23169999999999999</v>
      </c>
      <c r="BI46" s="293">
        <v>-0.24099999999999999</v>
      </c>
      <c r="BJ46" s="62" t="s">
        <v>86</v>
      </c>
      <c r="BK46" s="62" t="s">
        <v>76</v>
      </c>
      <c r="BL46" s="62" t="s">
        <v>86</v>
      </c>
      <c r="CQ46" s="293">
        <v>-0.23619999999999999</v>
      </c>
      <c r="CR46" s="10" t="s">
        <v>62</v>
      </c>
      <c r="CS46" s="10"/>
      <c r="CT46" s="295">
        <v>-0.24030000000000001</v>
      </c>
      <c r="CU46" s="293">
        <v>-0.24679999999999999</v>
      </c>
      <c r="CV46" s="293">
        <v>-0.21879999999999999</v>
      </c>
      <c r="CW46" s="293">
        <v>-0.21049999999999999</v>
      </c>
      <c r="CX46" s="87">
        <v>-0.1956</v>
      </c>
      <c r="CZ46" s="10" t="s">
        <v>62</v>
      </c>
      <c r="DA46" s="87">
        <v>-0.1991</v>
      </c>
      <c r="DB46" s="87">
        <v>-0.23480000000000001</v>
      </c>
      <c r="DC46" s="87">
        <v>-0.24640000000000001</v>
      </c>
      <c r="DD46" s="87">
        <v>-0.2276</v>
      </c>
      <c r="DE46" s="87">
        <v>-0.24679999999999999</v>
      </c>
      <c r="DF46" s="10"/>
      <c r="DG46" s="10" t="s">
        <v>62</v>
      </c>
      <c r="DH46" s="87">
        <v>-0.24179999999999999</v>
      </c>
      <c r="DI46" s="87">
        <v>-0.24610000000000001</v>
      </c>
      <c r="DJ46" s="87">
        <v>-0.24049999999999999</v>
      </c>
      <c r="DK46" s="87">
        <v>-0.223</v>
      </c>
      <c r="DL46" s="87">
        <v>-0.2394</v>
      </c>
      <c r="DM46" s="10"/>
      <c r="DN46" s="10" t="s">
        <v>62</v>
      </c>
      <c r="DO46" s="87">
        <v>-0.2515</v>
      </c>
      <c r="DP46" s="87">
        <v>-0.2717</v>
      </c>
      <c r="DQ46" s="87">
        <v>-0.26960000000000001</v>
      </c>
      <c r="DR46" s="48">
        <v>-0.25929999999999997</v>
      </c>
      <c r="DS46" s="10" t="s">
        <v>62</v>
      </c>
      <c r="DT46" s="10"/>
      <c r="DU46" s="10" t="s">
        <v>62</v>
      </c>
      <c r="DV46" s="62" t="s">
        <v>6</v>
      </c>
      <c r="DW46" s="62" t="s">
        <v>76</v>
      </c>
      <c r="DX46" s="62" t="s">
        <v>13</v>
      </c>
      <c r="FD46" t="s">
        <v>62</v>
      </c>
      <c r="FE46" s="48">
        <v>-0.27689999999999998</v>
      </c>
      <c r="FF46" s="10" t="s">
        <v>62</v>
      </c>
      <c r="FG46" s="10"/>
      <c r="FH46" s="48">
        <v>-0.27250000000000002</v>
      </c>
      <c r="FI46" s="48">
        <v>-0.26490000000000002</v>
      </c>
      <c r="FJ46" s="48">
        <v>-0.2379</v>
      </c>
      <c r="FK46" s="87">
        <v>-0.25259999999999999</v>
      </c>
      <c r="FL46" s="87">
        <v>-0.246</v>
      </c>
      <c r="FM46" s="10"/>
      <c r="FN46" s="10" t="s">
        <v>62</v>
      </c>
      <c r="FO46" s="87">
        <v>-0.28589999999999999</v>
      </c>
      <c r="FP46" s="87">
        <v>-0.27060000000000001</v>
      </c>
      <c r="FQ46" s="87">
        <v>-0.27250000000000002</v>
      </c>
      <c r="FR46" s="48">
        <v>-0.27200000000000002</v>
      </c>
      <c r="FS46" s="48">
        <v>-0.27279999999999999</v>
      </c>
      <c r="FT46" s="10"/>
      <c r="FU46" s="10" t="s">
        <v>62</v>
      </c>
      <c r="FV46" s="48">
        <v>-0.27600000000000002</v>
      </c>
      <c r="FW46" s="48">
        <v>-0.2772</v>
      </c>
      <c r="FX46" s="48">
        <v>-0.2505</v>
      </c>
      <c r="FY46" s="48">
        <v>-0.24110000000000001</v>
      </c>
      <c r="FZ46" s="87">
        <v>-0.19239999999999999</v>
      </c>
      <c r="GA46" s="10"/>
      <c r="GB46" s="10" t="s">
        <v>62</v>
      </c>
      <c r="GC46" s="87">
        <v>-0.19839999999999999</v>
      </c>
      <c r="GD46" s="48">
        <v>-0.23649999999999999</v>
      </c>
      <c r="GE46" s="48">
        <v>-0.2021</v>
      </c>
      <c r="GF46" s="48">
        <v>-0.19289999999999999</v>
      </c>
      <c r="GG46" s="48">
        <v>-0.218</v>
      </c>
      <c r="GH46" s="10"/>
      <c r="GI46" s="10" t="s">
        <v>62</v>
      </c>
      <c r="GJ46" s="55" t="s">
        <v>27</v>
      </c>
      <c r="GK46" s="62" t="s">
        <v>76</v>
      </c>
      <c r="GL46" s="55" t="s">
        <v>13</v>
      </c>
      <c r="IG46" s="48">
        <v>-0.25950000000000001</v>
      </c>
      <c r="IH46" s="48">
        <v>-0.245</v>
      </c>
      <c r="II46" s="48">
        <v>-0.26800000000000002</v>
      </c>
      <c r="IJ46" s="48">
        <v>-0.2646</v>
      </c>
      <c r="IK46" s="48">
        <v>-0.25750000000000001</v>
      </c>
      <c r="IL46" s="10" t="s">
        <v>62</v>
      </c>
      <c r="IM46" s="10"/>
      <c r="IN46" s="48">
        <v>-0.26290000000000002</v>
      </c>
      <c r="IO46" s="48">
        <v>-0.2407</v>
      </c>
      <c r="IP46" s="87">
        <v>-0.2631</v>
      </c>
      <c r="IQ46" s="48">
        <v>-0.26219999999999999</v>
      </c>
      <c r="IR46" s="48">
        <v>-0.30759999999999998</v>
      </c>
      <c r="IS46" s="10" t="s">
        <v>62</v>
      </c>
      <c r="IT46" s="10"/>
      <c r="IU46" s="48">
        <v>-0.30909999999999999</v>
      </c>
      <c r="IV46" s="48">
        <v>-0.30020000000000002</v>
      </c>
      <c r="IW46" s="87">
        <v>-0.30620000000000003</v>
      </c>
      <c r="IX46" s="87">
        <v>-0.31859999999999999</v>
      </c>
      <c r="IY46" s="87">
        <v>-0.31359999999999999</v>
      </c>
      <c r="IZ46" s="10" t="s">
        <v>62</v>
      </c>
      <c r="JA46" s="10"/>
      <c r="JB46" s="87">
        <v>-0.3236</v>
      </c>
      <c r="JC46" s="87">
        <v>-0.33550000000000002</v>
      </c>
      <c r="JD46" s="87">
        <v>-0.29830000000000001</v>
      </c>
      <c r="JE46" s="87">
        <v>-0.30659999999999998</v>
      </c>
      <c r="JF46" s="87">
        <v>-0.31540000000000001</v>
      </c>
      <c r="JG46" s="10"/>
      <c r="JH46" s="10"/>
      <c r="JI46" s="87">
        <v>-0.3241</v>
      </c>
      <c r="JJ46" s="87">
        <v>-0.3377</v>
      </c>
      <c r="JK46" s="10" t="s">
        <v>62</v>
      </c>
      <c r="JL46" s="62" t="s">
        <v>24</v>
      </c>
      <c r="JM46" s="62" t="s">
        <v>76</v>
      </c>
      <c r="JN46" s="62" t="s">
        <v>1</v>
      </c>
      <c r="KG46" s="87">
        <v>-0.3115</v>
      </c>
      <c r="KH46" s="87">
        <v>-0.312</v>
      </c>
      <c r="KI46" s="87">
        <v>-0.3201</v>
      </c>
      <c r="KJ46" s="54"/>
      <c r="KK46" s="54"/>
      <c r="KL46" s="87">
        <v>-0.31490000000000001</v>
      </c>
      <c r="KM46" s="87">
        <v>-0.32750000000000001</v>
      </c>
      <c r="KN46" s="87">
        <v>-0.3251</v>
      </c>
      <c r="KO46" s="87">
        <v>-0.29630000000000001</v>
      </c>
      <c r="KP46" s="87">
        <v>-0.27479999999999999</v>
      </c>
      <c r="KQ46" s="54"/>
      <c r="KR46" s="54"/>
      <c r="KS46" s="87">
        <v>-0.22459999999999999</v>
      </c>
      <c r="KT46" s="87">
        <v>-0.23569999999999999</v>
      </c>
      <c r="KU46" s="54" t="s">
        <v>62</v>
      </c>
      <c r="KV46" s="54"/>
      <c r="KW46" s="54"/>
      <c r="KX46" s="54"/>
      <c r="KY46" s="54"/>
      <c r="KZ46" s="10" t="s">
        <v>62</v>
      </c>
      <c r="LA46" s="10"/>
      <c r="LB46" s="54"/>
      <c r="LC46" s="54"/>
      <c r="LD46" s="54"/>
      <c r="LE46" s="54"/>
      <c r="LF46" s="54"/>
      <c r="LG46" s="54"/>
      <c r="LH46" s="54"/>
      <c r="LI46" s="54"/>
      <c r="LJ46" s="54"/>
      <c r="LK46" s="54"/>
      <c r="LL46" s="54"/>
      <c r="LM46" s="62" t="s">
        <v>76</v>
      </c>
      <c r="LN46" s="54"/>
      <c r="MA46" t="s">
        <v>62</v>
      </c>
      <c r="MH46" t="s">
        <v>62</v>
      </c>
      <c r="MJ46" t="s">
        <v>62</v>
      </c>
      <c r="MU46" s="54"/>
      <c r="MV46" s="54"/>
      <c r="MW46" s="54"/>
      <c r="MX46" s="54"/>
      <c r="MY46" s="54"/>
      <c r="MZ46" s="10" t="s">
        <v>62</v>
      </c>
      <c r="NA46" s="10"/>
      <c r="NB46" s="54"/>
      <c r="NC46" s="54"/>
      <c r="ND46" s="54"/>
      <c r="NE46" s="54"/>
      <c r="NF46" s="54"/>
      <c r="NG46" s="10" t="s">
        <v>62</v>
      </c>
      <c r="NH46" s="10"/>
      <c r="NI46" s="54"/>
      <c r="NJ46" s="54"/>
      <c r="NK46" s="54"/>
      <c r="NL46" s="54"/>
      <c r="NM46" s="54"/>
      <c r="NN46" s="10" t="s">
        <v>62</v>
      </c>
      <c r="NO46" s="10"/>
      <c r="NP46" s="54"/>
      <c r="NQ46" s="54"/>
      <c r="NR46" s="54"/>
      <c r="NS46" s="54"/>
      <c r="NT46" s="54"/>
      <c r="NU46" s="54"/>
      <c r="NV46" s="54"/>
      <c r="NW46" s="54"/>
      <c r="NX46" s="54"/>
      <c r="NY46" s="54"/>
      <c r="NZ46" s="54"/>
      <c r="OA46" s="62" t="s">
        <v>76</v>
      </c>
      <c r="OB46" s="54"/>
      <c r="OS46" t="s">
        <v>62</v>
      </c>
      <c r="OZ46" t="s">
        <v>62</v>
      </c>
      <c r="PB46" t="s">
        <v>62</v>
      </c>
      <c r="PN46" s="54"/>
      <c r="PO46" s="54"/>
      <c r="PP46" s="54"/>
      <c r="PQ46" s="54"/>
      <c r="PR46" s="54"/>
      <c r="PS46" s="10" t="s">
        <v>62</v>
      </c>
      <c r="PT46" s="10"/>
      <c r="PU46" s="54"/>
      <c r="PV46" s="54"/>
      <c r="PW46" s="54"/>
      <c r="PX46" s="54"/>
      <c r="PY46" s="54"/>
      <c r="PZ46" s="10" t="s">
        <v>62</v>
      </c>
      <c r="QA46" s="10"/>
      <c r="QB46" s="54"/>
      <c r="QC46" s="54"/>
      <c r="QD46" s="54"/>
      <c r="QE46" s="54"/>
      <c r="QF46" s="54"/>
      <c r="QG46" s="10" t="s">
        <v>62</v>
      </c>
      <c r="QH46" s="10"/>
      <c r="QI46" s="54"/>
      <c r="QJ46" s="54"/>
      <c r="QK46" s="54"/>
      <c r="QL46" s="54"/>
      <c r="QM46" s="54"/>
      <c r="QN46" s="54"/>
      <c r="QO46" s="54"/>
      <c r="QP46" s="54"/>
      <c r="QQ46" s="54"/>
      <c r="QR46" s="54"/>
      <c r="QS46" s="54"/>
      <c r="QT46" s="62" t="s">
        <v>76</v>
      </c>
      <c r="QU46" s="54"/>
      <c r="RK46" t="s">
        <v>62</v>
      </c>
      <c r="RR46" t="s">
        <v>62</v>
      </c>
      <c r="RT46" t="s">
        <v>62</v>
      </c>
    </row>
    <row r="47" spans="1:489" s="77" customFormat="1" ht="15.75" thickBot="1" x14ac:dyDescent="0.3">
      <c r="A47" s="76"/>
      <c r="BS47" s="274" t="s">
        <v>92</v>
      </c>
      <c r="BT47" s="275" t="s">
        <v>93</v>
      </c>
      <c r="EK47" s="274" t="s">
        <v>90</v>
      </c>
      <c r="EL47" s="274" t="s">
        <v>94</v>
      </c>
      <c r="HC47" s="274" t="s">
        <v>90</v>
      </c>
      <c r="JU47" s="500" t="s">
        <v>90</v>
      </c>
      <c r="JV47" s="472"/>
      <c r="JW47" s="472"/>
      <c r="JX47" s="472"/>
      <c r="JY47" s="472"/>
      <c r="JZ47" s="472"/>
      <c r="KA47" s="472"/>
      <c r="KB47" s="472"/>
      <c r="KC47" s="472"/>
      <c r="KD47" s="472"/>
      <c r="KE47" s="472"/>
      <c r="KF47" s="472"/>
      <c r="KG47" s="472"/>
      <c r="KH47" s="472"/>
      <c r="KI47" s="472"/>
      <c r="KJ47" s="472"/>
      <c r="KK47" s="472"/>
      <c r="KL47" s="472"/>
      <c r="KM47" s="472"/>
      <c r="KN47" s="472"/>
      <c r="KO47" s="472"/>
      <c r="KP47" s="472"/>
      <c r="KQ47" s="472"/>
      <c r="KR47" s="472"/>
      <c r="KS47" s="472"/>
      <c r="KT47" s="472"/>
      <c r="KU47" s="472"/>
      <c r="KV47" s="472"/>
      <c r="KW47" s="472"/>
      <c r="KX47" s="472"/>
      <c r="MM47" s="274" t="s">
        <v>90</v>
      </c>
      <c r="PE47" s="274" t="s">
        <v>90</v>
      </c>
    </row>
    <row r="48" spans="1:489" s="266" customFormat="1" ht="16.5" thickBot="1" x14ac:dyDescent="0.3">
      <c r="A48" s="63"/>
      <c r="B48" s="64">
        <v>43101</v>
      </c>
      <c r="C48" s="66"/>
      <c r="D48" s="242"/>
      <c r="E48" s="64">
        <v>43102</v>
      </c>
      <c r="F48" s="243"/>
      <c r="G48" s="242"/>
      <c r="H48" s="64">
        <v>43103</v>
      </c>
      <c r="I48" s="244"/>
      <c r="J48" s="242"/>
      <c r="K48" s="64">
        <v>43104</v>
      </c>
      <c r="L48" s="245" t="s">
        <v>77</v>
      </c>
      <c r="M48" s="246"/>
      <c r="N48" s="68">
        <v>43107</v>
      </c>
      <c r="O48" s="247"/>
      <c r="P48" s="246"/>
      <c r="Q48" s="68">
        <v>43108</v>
      </c>
      <c r="R48" s="248"/>
      <c r="S48" s="246"/>
      <c r="T48" s="68">
        <v>43109</v>
      </c>
      <c r="U48" s="248"/>
      <c r="V48" s="246"/>
      <c r="W48" s="68">
        <v>43110</v>
      </c>
      <c r="X48" s="248"/>
      <c r="Y48" s="246"/>
      <c r="Z48" s="68">
        <v>43111</v>
      </c>
      <c r="AA48" s="248"/>
      <c r="AB48" s="249"/>
      <c r="AC48" s="71">
        <v>43114</v>
      </c>
      <c r="AD48" s="250"/>
      <c r="AE48" s="249"/>
      <c r="AF48" s="71">
        <v>43115</v>
      </c>
      <c r="AG48" s="250"/>
      <c r="AH48" s="249"/>
      <c r="AI48" s="71">
        <v>43116</v>
      </c>
      <c r="AJ48" s="250"/>
      <c r="AK48" s="249"/>
      <c r="AL48" s="71">
        <v>43117</v>
      </c>
      <c r="AM48" s="250"/>
      <c r="AN48" s="249"/>
      <c r="AO48" s="71">
        <v>43118</v>
      </c>
      <c r="AP48" s="250"/>
      <c r="AQ48" s="269"/>
      <c r="AR48" s="74">
        <v>43121</v>
      </c>
      <c r="AS48" s="270"/>
      <c r="AT48" s="269"/>
      <c r="AU48" s="74">
        <v>43122</v>
      </c>
      <c r="AV48" s="270"/>
      <c r="AW48" s="269"/>
      <c r="AX48" s="74">
        <v>43123</v>
      </c>
      <c r="AY48" s="270"/>
      <c r="AZ48" s="269"/>
      <c r="BA48" s="74">
        <v>43124</v>
      </c>
      <c r="BB48" s="270"/>
      <c r="BC48" s="269"/>
      <c r="BD48" s="74">
        <v>43125</v>
      </c>
      <c r="BE48" s="270"/>
      <c r="BF48" s="242"/>
      <c r="BG48" s="64">
        <v>43128</v>
      </c>
      <c r="BH48" s="244"/>
      <c r="BI48" s="242"/>
      <c r="BJ48" s="64">
        <v>43129</v>
      </c>
      <c r="BK48" s="244"/>
      <c r="BL48" s="242"/>
      <c r="BM48" s="64">
        <v>43130</v>
      </c>
      <c r="BN48" s="244"/>
      <c r="BO48" s="66"/>
      <c r="BP48" s="64">
        <v>43131</v>
      </c>
      <c r="BQ48" s="65"/>
      <c r="BR48" s="287" t="s">
        <v>62</v>
      </c>
      <c r="BS48" s="242"/>
      <c r="BT48" s="64">
        <v>43132</v>
      </c>
      <c r="BU48" s="245" t="s">
        <v>77</v>
      </c>
      <c r="BV48" s="246"/>
      <c r="BW48" s="68">
        <v>43135</v>
      </c>
      <c r="BX48" s="291"/>
      <c r="BY48" s="246"/>
      <c r="BZ48" s="68">
        <v>43136</v>
      </c>
      <c r="CA48" s="248"/>
      <c r="CB48" s="246"/>
      <c r="CC48" s="68">
        <v>43137</v>
      </c>
      <c r="CD48" s="296"/>
      <c r="CE48" s="246"/>
      <c r="CF48" s="68">
        <v>43138</v>
      </c>
      <c r="CG48" s="247"/>
      <c r="CH48" s="246"/>
      <c r="CI48" s="68">
        <v>43139</v>
      </c>
      <c r="CJ48" s="248"/>
      <c r="CK48" s="249"/>
      <c r="CL48" s="71">
        <v>43142</v>
      </c>
      <c r="CM48" s="250"/>
      <c r="CN48" s="249"/>
      <c r="CO48" s="71">
        <v>43143</v>
      </c>
      <c r="CP48" s="250"/>
      <c r="CQ48" s="249"/>
      <c r="CR48" s="71">
        <v>43144</v>
      </c>
      <c r="CS48" s="250"/>
      <c r="CT48" s="249"/>
      <c r="CU48" s="71">
        <v>43145</v>
      </c>
      <c r="CV48" s="250"/>
      <c r="CW48" s="249"/>
      <c r="CX48" s="71">
        <v>43146</v>
      </c>
      <c r="CY48" s="250"/>
      <c r="CZ48" s="269"/>
      <c r="DA48" s="74">
        <v>43149</v>
      </c>
      <c r="DB48" s="270"/>
      <c r="DC48" s="269"/>
      <c r="DD48" s="74">
        <v>43150</v>
      </c>
      <c r="DE48" s="270"/>
      <c r="DF48" s="269"/>
      <c r="DG48" s="74">
        <v>43151</v>
      </c>
      <c r="DH48" s="270"/>
      <c r="DI48" s="269"/>
      <c r="DJ48" s="74">
        <v>43152</v>
      </c>
      <c r="DK48" s="270"/>
      <c r="DL48" s="298"/>
      <c r="DM48" s="74">
        <v>43153</v>
      </c>
      <c r="DN48" s="298"/>
      <c r="DO48" s="242"/>
      <c r="DP48" s="64">
        <v>43156</v>
      </c>
      <c r="DQ48" s="244"/>
      <c r="DR48" s="242"/>
      <c r="DS48" s="64">
        <v>43157</v>
      </c>
      <c r="DT48" s="244"/>
      <c r="DU48" s="242"/>
      <c r="DV48" s="64">
        <v>43158</v>
      </c>
      <c r="DW48" s="244"/>
      <c r="DX48" s="66"/>
      <c r="DY48" s="64">
        <v>43159</v>
      </c>
      <c r="DZ48" s="65"/>
      <c r="EA48" s="67"/>
      <c r="EB48" s="68"/>
      <c r="EC48" s="69"/>
      <c r="ED48" s="67"/>
      <c r="EE48" s="68"/>
      <c r="EF48" s="69"/>
      <c r="EG48" s="67"/>
      <c r="EH48" s="68"/>
      <c r="EI48" s="69"/>
      <c r="EK48" s="242"/>
      <c r="EL48" s="64">
        <v>43525</v>
      </c>
      <c r="EM48" s="349"/>
      <c r="EN48" s="246"/>
      <c r="EO48" s="68">
        <v>43528</v>
      </c>
      <c r="EP48" s="291"/>
      <c r="EQ48" s="246"/>
      <c r="ER48" s="68">
        <v>43529</v>
      </c>
      <c r="ES48" s="248"/>
      <c r="ET48" s="246"/>
      <c r="EU48" s="68">
        <v>43530</v>
      </c>
      <c r="EV48" s="296"/>
      <c r="EW48" s="246"/>
      <c r="EX48" s="68">
        <v>43531</v>
      </c>
      <c r="EY48" s="247"/>
      <c r="EZ48" s="246"/>
      <c r="FA48" s="68">
        <v>43532</v>
      </c>
      <c r="FB48" s="350" t="s">
        <v>100</v>
      </c>
      <c r="FC48" s="438"/>
      <c r="FD48" s="351">
        <v>43535</v>
      </c>
      <c r="FE48" s="439"/>
      <c r="FF48" s="249"/>
      <c r="FG48" s="71">
        <v>43536</v>
      </c>
      <c r="FH48" s="250"/>
      <c r="FI48" s="249"/>
      <c r="FJ48" s="71">
        <v>43537</v>
      </c>
      <c r="FK48" s="250"/>
      <c r="FL48" s="249"/>
      <c r="FM48" s="71">
        <v>43538</v>
      </c>
      <c r="FN48" s="250"/>
      <c r="FO48" s="249"/>
      <c r="FP48" s="71">
        <v>43539</v>
      </c>
      <c r="FQ48" s="250"/>
      <c r="FR48" s="269"/>
      <c r="FS48" s="74">
        <v>43542</v>
      </c>
      <c r="FT48" s="270"/>
      <c r="FU48" s="269"/>
      <c r="FV48" s="74">
        <v>43543</v>
      </c>
      <c r="FW48" s="270"/>
      <c r="FX48" s="269"/>
      <c r="FY48" s="74">
        <v>43544</v>
      </c>
      <c r="FZ48" s="270"/>
      <c r="GA48" s="269"/>
      <c r="GB48" s="74">
        <v>43545</v>
      </c>
      <c r="GC48" s="270"/>
      <c r="GD48" s="269"/>
      <c r="GE48" s="74">
        <v>43546</v>
      </c>
      <c r="GF48" s="270"/>
      <c r="GG48" s="242"/>
      <c r="GH48" s="64">
        <v>43549</v>
      </c>
      <c r="GI48" s="244"/>
      <c r="GJ48" s="242"/>
      <c r="GK48" s="64">
        <v>43550</v>
      </c>
      <c r="GL48" s="244"/>
      <c r="GM48" s="242"/>
      <c r="GN48" s="64">
        <v>43551</v>
      </c>
      <c r="GO48" s="244"/>
      <c r="GP48" s="242"/>
      <c r="GQ48" s="64">
        <v>43552</v>
      </c>
      <c r="GR48" s="244"/>
      <c r="GS48" s="66"/>
      <c r="GT48" s="64">
        <v>43553</v>
      </c>
      <c r="GU48" s="65"/>
      <c r="GV48" s="67"/>
      <c r="GW48" s="68"/>
      <c r="GX48" s="69"/>
      <c r="GY48" s="67"/>
      <c r="GZ48" s="68"/>
      <c r="HA48" s="69"/>
      <c r="HC48" s="246"/>
      <c r="HD48" s="68">
        <v>43556</v>
      </c>
      <c r="HE48" s="296"/>
      <c r="HF48" s="246"/>
      <c r="HG48" s="68">
        <v>43557</v>
      </c>
      <c r="HH48" s="291"/>
      <c r="HI48" s="246"/>
      <c r="HJ48" s="68">
        <v>43558</v>
      </c>
      <c r="HK48" s="248"/>
      <c r="HL48" s="246"/>
      <c r="HM48" s="68">
        <v>43559</v>
      </c>
      <c r="HN48" s="296"/>
      <c r="HO48" s="246"/>
      <c r="HP48" s="68">
        <v>43560</v>
      </c>
      <c r="HQ48" s="350" t="s">
        <v>77</v>
      </c>
      <c r="HR48" s="249"/>
      <c r="HS48" s="71">
        <v>43563</v>
      </c>
      <c r="HT48" s="250"/>
      <c r="HU48" s="249"/>
      <c r="HV48" s="71">
        <v>43564</v>
      </c>
      <c r="HW48" s="250"/>
      <c r="HX48" s="249"/>
      <c r="HY48" s="71">
        <v>43565</v>
      </c>
      <c r="HZ48" s="250"/>
      <c r="IA48" s="249"/>
      <c r="IB48" s="71">
        <v>43566</v>
      </c>
      <c r="IC48" s="250"/>
      <c r="ID48" s="249"/>
      <c r="IE48" s="71">
        <v>43567</v>
      </c>
      <c r="IF48" s="250"/>
      <c r="IG48" s="269"/>
      <c r="IH48" s="74">
        <v>43570</v>
      </c>
      <c r="II48" s="270"/>
      <c r="IJ48" s="269"/>
      <c r="IK48" s="74">
        <v>43571</v>
      </c>
      <c r="IL48" s="270"/>
      <c r="IM48" s="269"/>
      <c r="IN48" s="74">
        <v>43572</v>
      </c>
      <c r="IO48" s="270"/>
      <c r="IP48" s="269"/>
      <c r="IQ48" s="74">
        <v>43573</v>
      </c>
      <c r="IR48" s="270"/>
      <c r="IS48" s="269"/>
      <c r="IT48" s="74">
        <v>43574</v>
      </c>
      <c r="IU48" s="270"/>
      <c r="IV48" s="242"/>
      <c r="IW48" s="64">
        <v>43577</v>
      </c>
      <c r="IX48" s="244"/>
      <c r="IY48" s="242"/>
      <c r="IZ48" s="64">
        <v>43578</v>
      </c>
      <c r="JA48" s="66"/>
      <c r="JB48" s="242"/>
      <c r="JC48" s="64">
        <v>43579</v>
      </c>
      <c r="JD48" s="244"/>
      <c r="JE48" s="242"/>
      <c r="JF48" s="64">
        <v>43580</v>
      </c>
      <c r="JG48" s="244"/>
      <c r="JH48" s="242"/>
      <c r="JI48" s="64">
        <v>43581</v>
      </c>
      <c r="JJ48" s="244"/>
      <c r="JK48" s="246"/>
      <c r="JL48" s="68">
        <v>43584</v>
      </c>
      <c r="JM48" s="248"/>
      <c r="JN48" s="484"/>
      <c r="JO48" s="68">
        <v>43585</v>
      </c>
      <c r="JP48" s="69"/>
      <c r="JQ48" s="67"/>
      <c r="JR48" s="68"/>
      <c r="JS48" s="69"/>
      <c r="JU48" s="473"/>
      <c r="JV48" s="474">
        <v>43586</v>
      </c>
      <c r="JW48" s="475"/>
      <c r="JX48" s="473"/>
      <c r="JY48" s="474">
        <v>43587</v>
      </c>
      <c r="JZ48" s="501"/>
      <c r="KA48" s="473"/>
      <c r="KB48" s="474">
        <v>43588</v>
      </c>
      <c r="KC48" s="503" t="s">
        <v>77</v>
      </c>
      <c r="KD48" s="485"/>
      <c r="KE48" s="486">
        <v>43591</v>
      </c>
      <c r="KF48" s="504"/>
      <c r="KG48" s="485"/>
      <c r="KH48" s="486">
        <v>43592</v>
      </c>
      <c r="KI48" s="487"/>
      <c r="KJ48" s="485"/>
      <c r="KK48" s="486">
        <v>43593</v>
      </c>
      <c r="KL48" s="487"/>
      <c r="KM48" s="485"/>
      <c r="KN48" s="486">
        <v>43594</v>
      </c>
      <c r="KO48" s="487"/>
      <c r="KP48" s="485"/>
      <c r="KQ48" s="486">
        <v>43595</v>
      </c>
      <c r="KR48" s="487"/>
      <c r="KS48" s="507"/>
      <c r="KT48" s="508">
        <v>43598</v>
      </c>
      <c r="KU48" s="509"/>
      <c r="KV48" s="507"/>
      <c r="KW48" s="508">
        <v>43599</v>
      </c>
      <c r="KX48" s="509"/>
      <c r="KY48" s="272"/>
      <c r="KZ48" s="71">
        <v>43600</v>
      </c>
      <c r="LA48" s="250"/>
      <c r="LB48" s="249"/>
      <c r="LC48" s="71">
        <v>43601</v>
      </c>
      <c r="LD48" s="250"/>
      <c r="LE48" s="249"/>
      <c r="LF48" s="71">
        <v>43602</v>
      </c>
      <c r="LG48" s="250"/>
      <c r="LH48" s="269"/>
      <c r="LI48" s="74">
        <v>43605</v>
      </c>
      <c r="LJ48" s="270"/>
      <c r="LK48" s="269"/>
      <c r="LL48" s="74">
        <v>43606</v>
      </c>
      <c r="LM48" s="270"/>
      <c r="LN48" s="269"/>
      <c r="LO48" s="74">
        <v>43607</v>
      </c>
      <c r="LP48" s="270"/>
      <c r="LQ48" s="269"/>
      <c r="LR48" s="74">
        <v>43608</v>
      </c>
      <c r="LS48" s="270"/>
      <c r="LT48" s="269"/>
      <c r="LU48" s="74">
        <v>43609</v>
      </c>
      <c r="LV48" s="270"/>
      <c r="LW48" s="242"/>
      <c r="LX48" s="64">
        <v>43612</v>
      </c>
      <c r="LY48" s="244"/>
      <c r="LZ48" s="242"/>
      <c r="MA48" s="64">
        <v>43613</v>
      </c>
      <c r="MB48" s="244"/>
      <c r="MC48" s="242"/>
      <c r="MD48" s="64">
        <v>43614</v>
      </c>
      <c r="ME48" s="244"/>
      <c r="MF48" s="66"/>
      <c r="MG48" s="64">
        <v>43615</v>
      </c>
      <c r="MH48" s="65"/>
      <c r="MI48" s="242"/>
      <c r="MJ48" s="64">
        <v>43616</v>
      </c>
      <c r="MK48" s="498"/>
      <c r="MM48" s="246"/>
      <c r="MN48" s="68">
        <v>43619</v>
      </c>
      <c r="MO48" s="296"/>
      <c r="MP48" s="246"/>
      <c r="MQ48" s="68">
        <v>43620</v>
      </c>
      <c r="MR48" s="291"/>
      <c r="MS48" s="246"/>
      <c r="MT48" s="68">
        <v>43621</v>
      </c>
      <c r="MU48" s="248"/>
      <c r="MV48" s="246"/>
      <c r="MW48" s="68">
        <v>43622</v>
      </c>
      <c r="MX48" s="296"/>
      <c r="MY48" s="246"/>
      <c r="MZ48" s="68">
        <v>43623</v>
      </c>
      <c r="NA48" s="350" t="s">
        <v>77</v>
      </c>
      <c r="NB48" s="249"/>
      <c r="NC48" s="71">
        <v>43626</v>
      </c>
      <c r="ND48" s="250"/>
      <c r="NE48" s="249"/>
      <c r="NF48" s="71">
        <v>43627</v>
      </c>
      <c r="NG48" s="250"/>
      <c r="NH48" s="249"/>
      <c r="NI48" s="71">
        <v>43628</v>
      </c>
      <c r="NJ48" s="250"/>
      <c r="NK48" s="249"/>
      <c r="NL48" s="71">
        <v>43629</v>
      </c>
      <c r="NM48" s="250"/>
      <c r="NN48" s="249"/>
      <c r="NO48" s="71">
        <v>43630</v>
      </c>
      <c r="NP48" s="250"/>
      <c r="NQ48" s="269"/>
      <c r="NR48" s="74">
        <v>43633</v>
      </c>
      <c r="NS48" s="270"/>
      <c r="NT48" s="269"/>
      <c r="NU48" s="74">
        <v>43634</v>
      </c>
      <c r="NV48" s="270"/>
      <c r="NW48" s="269"/>
      <c r="NX48" s="74">
        <v>43635</v>
      </c>
      <c r="NY48" s="270"/>
      <c r="NZ48" s="269"/>
      <c r="OA48" s="74">
        <v>43636</v>
      </c>
      <c r="OB48" s="270"/>
      <c r="OC48" s="269"/>
      <c r="OD48" s="74">
        <v>43637</v>
      </c>
      <c r="OE48" s="270"/>
      <c r="OF48" s="242"/>
      <c r="OG48" s="64">
        <v>43640</v>
      </c>
      <c r="OH48" s="244"/>
      <c r="OI48" s="242"/>
      <c r="OJ48" s="64">
        <v>43641</v>
      </c>
      <c r="OK48" s="66"/>
      <c r="OL48" s="242"/>
      <c r="OM48" s="64">
        <v>43642</v>
      </c>
      <c r="ON48" s="244"/>
      <c r="OO48" s="242"/>
      <c r="OP48" s="64">
        <v>43643</v>
      </c>
      <c r="OQ48" s="244"/>
      <c r="OR48" s="242"/>
      <c r="OS48" s="64">
        <v>43644</v>
      </c>
      <c r="OT48" s="244"/>
      <c r="OU48" s="246"/>
      <c r="OV48" s="68"/>
      <c r="OW48" s="248"/>
      <c r="OX48" s="484"/>
      <c r="OY48" s="68"/>
      <c r="OZ48" s="69"/>
      <c r="PA48" s="67"/>
      <c r="PB48" s="68"/>
      <c r="PC48" s="69"/>
      <c r="PE48" s="246"/>
      <c r="PF48" s="68">
        <v>43647</v>
      </c>
      <c r="PG48" s="296"/>
      <c r="PH48" s="246"/>
      <c r="PI48" s="68">
        <v>43648</v>
      </c>
      <c r="PJ48" s="291"/>
      <c r="PK48" s="246"/>
      <c r="PL48" s="68">
        <v>43649</v>
      </c>
      <c r="PM48" s="248"/>
      <c r="PN48" s="246"/>
      <c r="PO48" s="68">
        <v>43650</v>
      </c>
      <c r="PP48" s="296"/>
      <c r="PQ48" s="246"/>
      <c r="PR48" s="68">
        <v>43651</v>
      </c>
      <c r="PS48" s="350" t="s">
        <v>77</v>
      </c>
      <c r="PT48" s="249"/>
      <c r="PU48" s="71">
        <v>43654</v>
      </c>
      <c r="PV48" s="250"/>
      <c r="PW48" s="249"/>
      <c r="PX48" s="71">
        <v>43655</v>
      </c>
      <c r="PY48" s="250"/>
      <c r="PZ48" s="249"/>
      <c r="QA48" s="71">
        <v>43656</v>
      </c>
      <c r="QB48" s="250"/>
      <c r="QC48" s="249"/>
      <c r="QD48" s="71">
        <v>43657</v>
      </c>
      <c r="QE48" s="250"/>
      <c r="QF48" s="249"/>
      <c r="QG48" s="71">
        <v>43658</v>
      </c>
      <c r="QH48" s="250"/>
      <c r="QI48" s="269"/>
      <c r="QJ48" s="74">
        <v>43661</v>
      </c>
      <c r="QK48" s="270"/>
      <c r="QL48" s="269"/>
      <c r="QM48" s="74">
        <v>43662</v>
      </c>
      <c r="QN48" s="270"/>
      <c r="QO48" s="269"/>
      <c r="QP48" s="74">
        <v>43663</v>
      </c>
      <c r="QQ48" s="270"/>
      <c r="QR48" s="269"/>
      <c r="QS48" s="74">
        <v>43664</v>
      </c>
      <c r="QT48" s="270"/>
      <c r="QU48" s="269"/>
      <c r="QV48" s="74">
        <v>43665</v>
      </c>
      <c r="QW48" s="270"/>
      <c r="QX48" s="242"/>
      <c r="QY48" s="64">
        <v>43668</v>
      </c>
      <c r="QZ48" s="244"/>
      <c r="RA48" s="242"/>
      <c r="RB48" s="64">
        <v>43669</v>
      </c>
      <c r="RC48" s="66"/>
      <c r="RD48" s="242"/>
      <c r="RE48" s="64">
        <v>43670</v>
      </c>
      <c r="RF48" s="244"/>
      <c r="RG48" s="242"/>
      <c r="RH48" s="64">
        <v>43671</v>
      </c>
      <c r="RI48" s="244"/>
      <c r="RJ48" s="242"/>
      <c r="RK48" s="64">
        <v>43672</v>
      </c>
      <c r="RL48" s="244"/>
      <c r="RM48" s="246"/>
      <c r="RN48" s="68">
        <v>43675</v>
      </c>
      <c r="RO48" s="248"/>
      <c r="RP48" s="484"/>
      <c r="RQ48" s="68">
        <v>43676</v>
      </c>
      <c r="RR48" s="69"/>
      <c r="RS48" s="67"/>
      <c r="RT48" s="68">
        <v>43677</v>
      </c>
      <c r="RU48" s="69"/>
    </row>
    <row r="49" spans="1:489" ht="16.5" thickBot="1" x14ac:dyDescent="0.3">
      <c r="A49" s="56" t="s">
        <v>78</v>
      </c>
      <c r="B49" s="56" t="s">
        <v>79</v>
      </c>
      <c r="C49" s="259" t="s">
        <v>80</v>
      </c>
      <c r="D49" s="120" t="s">
        <v>78</v>
      </c>
      <c r="E49" s="56" t="s">
        <v>79</v>
      </c>
      <c r="F49" s="121" t="s">
        <v>80</v>
      </c>
      <c r="G49" s="120" t="s">
        <v>78</v>
      </c>
      <c r="H49" s="56" t="s">
        <v>79</v>
      </c>
      <c r="I49" s="121" t="s">
        <v>80</v>
      </c>
      <c r="J49" s="120" t="s">
        <v>78</v>
      </c>
      <c r="K49" s="56" t="s">
        <v>79</v>
      </c>
      <c r="L49" s="121" t="s">
        <v>80</v>
      </c>
      <c r="M49" s="120" t="s">
        <v>78</v>
      </c>
      <c r="N49" s="56" t="s">
        <v>79</v>
      </c>
      <c r="O49" s="121" t="s">
        <v>80</v>
      </c>
      <c r="P49" s="120" t="s">
        <v>78</v>
      </c>
      <c r="Q49" s="56" t="s">
        <v>79</v>
      </c>
      <c r="R49" s="121" t="s">
        <v>80</v>
      </c>
      <c r="S49" s="120" t="s">
        <v>78</v>
      </c>
      <c r="T49" s="56" t="s">
        <v>79</v>
      </c>
      <c r="U49" s="121" t="s">
        <v>80</v>
      </c>
      <c r="V49" s="120" t="s">
        <v>78</v>
      </c>
      <c r="W49" s="56" t="s">
        <v>79</v>
      </c>
      <c r="X49" s="121" t="s">
        <v>80</v>
      </c>
      <c r="Y49" s="120" t="s">
        <v>78</v>
      </c>
      <c r="Z49" s="56" t="s">
        <v>79</v>
      </c>
      <c r="AA49" s="121" t="s">
        <v>80</v>
      </c>
      <c r="AB49" s="120" t="s">
        <v>78</v>
      </c>
      <c r="AC49" s="56" t="s">
        <v>79</v>
      </c>
      <c r="AD49" s="121" t="s">
        <v>80</v>
      </c>
      <c r="AE49" s="120" t="s">
        <v>78</v>
      </c>
      <c r="AF49" s="56" t="s">
        <v>79</v>
      </c>
      <c r="AG49" s="121" t="s">
        <v>80</v>
      </c>
      <c r="AH49" s="120" t="s">
        <v>78</v>
      </c>
      <c r="AI49" s="56" t="s">
        <v>79</v>
      </c>
      <c r="AJ49" s="121" t="s">
        <v>80</v>
      </c>
      <c r="AK49" s="120" t="s">
        <v>78</v>
      </c>
      <c r="AL49" s="56" t="s">
        <v>79</v>
      </c>
      <c r="AM49" s="121" t="s">
        <v>80</v>
      </c>
      <c r="AN49" s="120" t="s">
        <v>78</v>
      </c>
      <c r="AO49" s="56" t="s">
        <v>79</v>
      </c>
      <c r="AP49" s="121" t="s">
        <v>80</v>
      </c>
      <c r="AQ49" s="120" t="s">
        <v>78</v>
      </c>
      <c r="AR49" s="56" t="s">
        <v>79</v>
      </c>
      <c r="AS49" s="121" t="s">
        <v>80</v>
      </c>
      <c r="AT49" s="120" t="s">
        <v>78</v>
      </c>
      <c r="AU49" s="56" t="s">
        <v>79</v>
      </c>
      <c r="AV49" s="121" t="s">
        <v>80</v>
      </c>
      <c r="AW49" s="120" t="s">
        <v>78</v>
      </c>
      <c r="AX49" s="56" t="s">
        <v>79</v>
      </c>
      <c r="AY49" s="121" t="s">
        <v>80</v>
      </c>
      <c r="AZ49" s="120" t="s">
        <v>78</v>
      </c>
      <c r="BA49" s="56" t="s">
        <v>79</v>
      </c>
      <c r="BB49" s="121" t="s">
        <v>80</v>
      </c>
      <c r="BC49" s="120" t="s">
        <v>78</v>
      </c>
      <c r="BD49" s="56" t="s">
        <v>79</v>
      </c>
      <c r="BE49" s="121" t="s">
        <v>80</v>
      </c>
      <c r="BF49" s="120" t="s">
        <v>78</v>
      </c>
      <c r="BG49" s="56" t="s">
        <v>79</v>
      </c>
      <c r="BH49" s="121" t="s">
        <v>80</v>
      </c>
      <c r="BI49" s="120" t="s">
        <v>78</v>
      </c>
      <c r="BJ49" s="56" t="s">
        <v>79</v>
      </c>
      <c r="BK49" s="121" t="s">
        <v>80</v>
      </c>
      <c r="BL49" s="120" t="s">
        <v>78</v>
      </c>
      <c r="BM49" s="56" t="s">
        <v>79</v>
      </c>
      <c r="BN49" s="121" t="s">
        <v>80</v>
      </c>
      <c r="BO49" s="260" t="s">
        <v>78</v>
      </c>
      <c r="BP49" s="56" t="s">
        <v>79</v>
      </c>
      <c r="BQ49" s="56" t="s">
        <v>80</v>
      </c>
      <c r="BS49" s="120" t="s">
        <v>78</v>
      </c>
      <c r="BT49" s="56" t="s">
        <v>79</v>
      </c>
      <c r="BU49" s="121" t="s">
        <v>80</v>
      </c>
      <c r="BV49" s="120" t="s">
        <v>78</v>
      </c>
      <c r="BW49" s="56" t="s">
        <v>79</v>
      </c>
      <c r="BX49" s="121" t="s">
        <v>80</v>
      </c>
      <c r="BY49" s="120" t="s">
        <v>78</v>
      </c>
      <c r="BZ49" s="56" t="s">
        <v>79</v>
      </c>
      <c r="CA49" s="121" t="s">
        <v>80</v>
      </c>
      <c r="CB49" s="120" t="s">
        <v>78</v>
      </c>
      <c r="CC49" s="56" t="s">
        <v>79</v>
      </c>
      <c r="CD49" s="121" t="s">
        <v>80</v>
      </c>
      <c r="CE49" s="120" t="s">
        <v>78</v>
      </c>
      <c r="CF49" s="56" t="s">
        <v>79</v>
      </c>
      <c r="CG49" s="121" t="s">
        <v>80</v>
      </c>
      <c r="CH49" s="120" t="s">
        <v>78</v>
      </c>
      <c r="CI49" s="56" t="s">
        <v>79</v>
      </c>
      <c r="CJ49" s="121" t="s">
        <v>80</v>
      </c>
      <c r="CK49" s="120" t="s">
        <v>78</v>
      </c>
      <c r="CL49" s="56" t="s">
        <v>79</v>
      </c>
      <c r="CM49" s="121" t="s">
        <v>80</v>
      </c>
      <c r="CN49" s="120" t="s">
        <v>78</v>
      </c>
      <c r="CO49" s="56" t="s">
        <v>79</v>
      </c>
      <c r="CP49" s="121" t="s">
        <v>80</v>
      </c>
      <c r="CQ49" s="120" t="s">
        <v>78</v>
      </c>
      <c r="CR49" s="56" t="s">
        <v>79</v>
      </c>
      <c r="CS49" s="121" t="s">
        <v>80</v>
      </c>
      <c r="CT49" s="120" t="s">
        <v>78</v>
      </c>
      <c r="CU49" s="56" t="s">
        <v>79</v>
      </c>
      <c r="CV49" s="121" t="s">
        <v>80</v>
      </c>
      <c r="CW49" s="120" t="s">
        <v>78</v>
      </c>
      <c r="CX49" s="56" t="s">
        <v>79</v>
      </c>
      <c r="CY49" s="121" t="s">
        <v>80</v>
      </c>
      <c r="CZ49" s="120" t="s">
        <v>78</v>
      </c>
      <c r="DA49" s="56" t="s">
        <v>79</v>
      </c>
      <c r="DB49" s="121" t="s">
        <v>80</v>
      </c>
      <c r="DC49" s="120" t="s">
        <v>78</v>
      </c>
      <c r="DD49" s="56" t="s">
        <v>79</v>
      </c>
      <c r="DE49" s="121" t="s">
        <v>80</v>
      </c>
      <c r="DF49" s="120" t="s">
        <v>78</v>
      </c>
      <c r="DG49" s="56" t="s">
        <v>79</v>
      </c>
      <c r="DH49" s="121" t="s">
        <v>80</v>
      </c>
      <c r="DI49" s="120" t="s">
        <v>78</v>
      </c>
      <c r="DJ49" s="56" t="s">
        <v>79</v>
      </c>
      <c r="DK49" s="121" t="s">
        <v>80</v>
      </c>
      <c r="DL49" s="260" t="s">
        <v>78</v>
      </c>
      <c r="DM49" s="56" t="s">
        <v>79</v>
      </c>
      <c r="DN49" s="259" t="s">
        <v>80</v>
      </c>
      <c r="DO49" s="120" t="s">
        <v>78</v>
      </c>
      <c r="DP49" s="56" t="s">
        <v>79</v>
      </c>
      <c r="DQ49" s="121" t="s">
        <v>80</v>
      </c>
      <c r="DR49" s="120" t="s">
        <v>78</v>
      </c>
      <c r="DS49" s="56" t="s">
        <v>79</v>
      </c>
      <c r="DT49" s="121" t="s">
        <v>80</v>
      </c>
      <c r="DU49" s="120" t="s">
        <v>78</v>
      </c>
      <c r="DV49" s="56" t="s">
        <v>79</v>
      </c>
      <c r="DW49" s="121" t="s">
        <v>80</v>
      </c>
      <c r="DX49" s="260" t="s">
        <v>78</v>
      </c>
      <c r="DY49" s="56" t="s">
        <v>79</v>
      </c>
      <c r="DZ49" s="56" t="s">
        <v>80</v>
      </c>
      <c r="EA49" s="56" t="s">
        <v>78</v>
      </c>
      <c r="EB49" s="56" t="s">
        <v>79</v>
      </c>
      <c r="EC49" s="56" t="s">
        <v>80</v>
      </c>
      <c r="ED49" s="56" t="s">
        <v>78</v>
      </c>
      <c r="EE49" s="56" t="s">
        <v>79</v>
      </c>
      <c r="EF49" s="56" t="s">
        <v>80</v>
      </c>
      <c r="EG49" s="56" t="s">
        <v>78</v>
      </c>
      <c r="EH49" s="56" t="s">
        <v>79</v>
      </c>
      <c r="EI49" s="56" t="s">
        <v>80</v>
      </c>
      <c r="EK49" s="120" t="s">
        <v>78</v>
      </c>
      <c r="EL49" s="56" t="s">
        <v>79</v>
      </c>
      <c r="EM49" s="121" t="s">
        <v>80</v>
      </c>
      <c r="EN49" s="120" t="s">
        <v>78</v>
      </c>
      <c r="EO49" s="56" t="s">
        <v>79</v>
      </c>
      <c r="EP49" s="121" t="s">
        <v>80</v>
      </c>
      <c r="EQ49" s="120" t="s">
        <v>78</v>
      </c>
      <c r="ER49" s="56" t="s">
        <v>79</v>
      </c>
      <c r="ES49" s="121" t="s">
        <v>80</v>
      </c>
      <c r="ET49" s="120" t="s">
        <v>78</v>
      </c>
      <c r="EU49" s="56" t="s">
        <v>79</v>
      </c>
      <c r="EV49" s="121" t="s">
        <v>80</v>
      </c>
      <c r="EW49" s="120" t="s">
        <v>78</v>
      </c>
      <c r="EX49" s="56" t="s">
        <v>79</v>
      </c>
      <c r="EY49" s="121" t="s">
        <v>80</v>
      </c>
      <c r="EZ49" s="120" t="s">
        <v>78</v>
      </c>
      <c r="FA49" s="56" t="s">
        <v>79</v>
      </c>
      <c r="FB49" s="121" t="s">
        <v>80</v>
      </c>
      <c r="FC49" s="383" t="s">
        <v>78</v>
      </c>
      <c r="FD49" s="352" t="s">
        <v>79</v>
      </c>
      <c r="FE49" s="384" t="s">
        <v>80</v>
      </c>
      <c r="FF49" s="120" t="s">
        <v>78</v>
      </c>
      <c r="FG49" s="56" t="s">
        <v>79</v>
      </c>
      <c r="FH49" s="121" t="s">
        <v>80</v>
      </c>
      <c r="FI49" s="120" t="s">
        <v>78</v>
      </c>
      <c r="FJ49" s="56" t="s">
        <v>79</v>
      </c>
      <c r="FK49" s="121" t="s">
        <v>80</v>
      </c>
      <c r="FL49" s="120" t="s">
        <v>78</v>
      </c>
      <c r="FM49" s="56" t="s">
        <v>79</v>
      </c>
      <c r="FN49" s="121" t="s">
        <v>80</v>
      </c>
      <c r="FO49" s="120" t="s">
        <v>78</v>
      </c>
      <c r="FP49" s="56" t="s">
        <v>79</v>
      </c>
      <c r="FQ49" s="121" t="s">
        <v>80</v>
      </c>
      <c r="FR49" s="120" t="s">
        <v>78</v>
      </c>
      <c r="FS49" s="56" t="s">
        <v>79</v>
      </c>
      <c r="FT49" s="121" t="s">
        <v>80</v>
      </c>
      <c r="FU49" s="120" t="s">
        <v>78</v>
      </c>
      <c r="FV49" s="56" t="s">
        <v>79</v>
      </c>
      <c r="FW49" s="121" t="s">
        <v>80</v>
      </c>
      <c r="FX49" s="120" t="s">
        <v>78</v>
      </c>
      <c r="FY49" s="56" t="s">
        <v>79</v>
      </c>
      <c r="FZ49" s="121" t="s">
        <v>80</v>
      </c>
      <c r="GA49" s="120" t="s">
        <v>78</v>
      </c>
      <c r="GB49" s="56" t="s">
        <v>79</v>
      </c>
      <c r="GC49" s="121" t="s">
        <v>80</v>
      </c>
      <c r="GD49" s="120" t="s">
        <v>78</v>
      </c>
      <c r="GE49" s="56" t="s">
        <v>79</v>
      </c>
      <c r="GF49" s="121" t="s">
        <v>80</v>
      </c>
      <c r="GG49" s="120" t="s">
        <v>78</v>
      </c>
      <c r="GH49" s="56" t="s">
        <v>79</v>
      </c>
      <c r="GI49" s="121" t="s">
        <v>80</v>
      </c>
      <c r="GJ49" s="120" t="s">
        <v>78</v>
      </c>
      <c r="GK49" s="56" t="s">
        <v>79</v>
      </c>
      <c r="GL49" s="121" t="s">
        <v>80</v>
      </c>
      <c r="GM49" s="120" t="s">
        <v>78</v>
      </c>
      <c r="GN49" s="56" t="s">
        <v>79</v>
      </c>
      <c r="GO49" s="121" t="s">
        <v>80</v>
      </c>
      <c r="GP49" s="120" t="s">
        <v>78</v>
      </c>
      <c r="GQ49" s="56" t="s">
        <v>79</v>
      </c>
      <c r="GR49" s="121" t="s">
        <v>80</v>
      </c>
      <c r="GS49" s="260" t="s">
        <v>78</v>
      </c>
      <c r="GT49" s="56" t="s">
        <v>79</v>
      </c>
      <c r="GU49" s="56" t="s">
        <v>80</v>
      </c>
      <c r="GV49" s="56" t="s">
        <v>78</v>
      </c>
      <c r="GW49" s="56" t="s">
        <v>79</v>
      </c>
      <c r="GX49" s="56" t="s">
        <v>80</v>
      </c>
      <c r="GY49" s="56" t="s">
        <v>78</v>
      </c>
      <c r="GZ49" s="56" t="s">
        <v>79</v>
      </c>
      <c r="HA49" s="56" t="s">
        <v>80</v>
      </c>
      <c r="HC49" s="120" t="s">
        <v>78</v>
      </c>
      <c r="HD49" s="56" t="s">
        <v>79</v>
      </c>
      <c r="HE49" s="121" t="s">
        <v>80</v>
      </c>
      <c r="HF49" s="120" t="s">
        <v>78</v>
      </c>
      <c r="HG49" s="56" t="s">
        <v>79</v>
      </c>
      <c r="HH49" s="121" t="s">
        <v>80</v>
      </c>
      <c r="HI49" s="120" t="s">
        <v>78</v>
      </c>
      <c r="HJ49" s="56" t="s">
        <v>79</v>
      </c>
      <c r="HK49" s="121" t="s">
        <v>80</v>
      </c>
      <c r="HL49" s="120" t="s">
        <v>78</v>
      </c>
      <c r="HM49" s="56" t="s">
        <v>79</v>
      </c>
      <c r="HN49" s="121" t="s">
        <v>80</v>
      </c>
      <c r="HO49" s="120" t="s">
        <v>78</v>
      </c>
      <c r="HP49" s="56" t="s">
        <v>79</v>
      </c>
      <c r="HQ49" s="121" t="s">
        <v>80</v>
      </c>
      <c r="HR49" s="120" t="s">
        <v>78</v>
      </c>
      <c r="HS49" s="56" t="s">
        <v>79</v>
      </c>
      <c r="HT49" s="121" t="s">
        <v>80</v>
      </c>
      <c r="HU49" s="120" t="s">
        <v>78</v>
      </c>
      <c r="HV49" s="56" t="s">
        <v>79</v>
      </c>
      <c r="HW49" s="121" t="s">
        <v>80</v>
      </c>
      <c r="HX49" s="120" t="s">
        <v>78</v>
      </c>
      <c r="HY49" s="56" t="s">
        <v>79</v>
      </c>
      <c r="HZ49" s="121" t="s">
        <v>80</v>
      </c>
      <c r="IA49" s="120" t="s">
        <v>78</v>
      </c>
      <c r="IB49" s="56" t="s">
        <v>79</v>
      </c>
      <c r="IC49" s="121" t="s">
        <v>80</v>
      </c>
      <c r="ID49" s="120" t="s">
        <v>78</v>
      </c>
      <c r="IE49" s="56" t="s">
        <v>79</v>
      </c>
      <c r="IF49" s="121" t="s">
        <v>80</v>
      </c>
      <c r="IG49" s="120" t="s">
        <v>78</v>
      </c>
      <c r="IH49" s="56" t="s">
        <v>79</v>
      </c>
      <c r="II49" s="121" t="s">
        <v>80</v>
      </c>
      <c r="IJ49" s="120" t="s">
        <v>78</v>
      </c>
      <c r="IK49" s="56" t="s">
        <v>79</v>
      </c>
      <c r="IL49" s="121" t="s">
        <v>80</v>
      </c>
      <c r="IM49" s="120" t="s">
        <v>78</v>
      </c>
      <c r="IN49" s="56" t="s">
        <v>79</v>
      </c>
      <c r="IO49" s="121" t="s">
        <v>80</v>
      </c>
      <c r="IP49" s="120" t="s">
        <v>78</v>
      </c>
      <c r="IQ49" s="56" t="s">
        <v>79</v>
      </c>
      <c r="IR49" s="121" t="s">
        <v>80</v>
      </c>
      <c r="IS49" s="120" t="s">
        <v>78</v>
      </c>
      <c r="IT49" s="56" t="s">
        <v>79</v>
      </c>
      <c r="IU49" s="121" t="s">
        <v>80</v>
      </c>
      <c r="IV49" s="120" t="s">
        <v>78</v>
      </c>
      <c r="IW49" s="56" t="s">
        <v>79</v>
      </c>
      <c r="IX49" s="121" t="s">
        <v>80</v>
      </c>
      <c r="IY49" s="120" t="s">
        <v>78</v>
      </c>
      <c r="IZ49" s="56" t="s">
        <v>79</v>
      </c>
      <c r="JA49" s="259" t="s">
        <v>80</v>
      </c>
      <c r="JB49" s="120" t="s">
        <v>78</v>
      </c>
      <c r="JC49" s="56" t="s">
        <v>79</v>
      </c>
      <c r="JD49" s="121" t="s">
        <v>80</v>
      </c>
      <c r="JE49" s="120" t="s">
        <v>78</v>
      </c>
      <c r="JF49" s="56" t="s">
        <v>79</v>
      </c>
      <c r="JG49" s="121" t="s">
        <v>80</v>
      </c>
      <c r="JH49" s="120" t="s">
        <v>78</v>
      </c>
      <c r="JI49" s="56" t="s">
        <v>79</v>
      </c>
      <c r="JJ49" s="121" t="s">
        <v>80</v>
      </c>
      <c r="JK49" s="120" t="s">
        <v>78</v>
      </c>
      <c r="JL49" s="56" t="s">
        <v>79</v>
      </c>
      <c r="JM49" s="121" t="s">
        <v>80</v>
      </c>
      <c r="JN49" s="260" t="s">
        <v>78</v>
      </c>
      <c r="JO49" s="56" t="s">
        <v>79</v>
      </c>
      <c r="JP49" s="56" t="s">
        <v>80</v>
      </c>
      <c r="JQ49" s="56" t="s">
        <v>78</v>
      </c>
      <c r="JR49" s="56" t="s">
        <v>79</v>
      </c>
      <c r="JS49" s="56" t="s">
        <v>80</v>
      </c>
      <c r="JU49" s="120" t="s">
        <v>78</v>
      </c>
      <c r="JV49" s="56" t="s">
        <v>79</v>
      </c>
      <c r="JW49" s="121" t="s">
        <v>80</v>
      </c>
      <c r="JX49" s="120" t="s">
        <v>78</v>
      </c>
      <c r="JY49" s="56" t="s">
        <v>79</v>
      </c>
      <c r="JZ49" s="121" t="s">
        <v>80</v>
      </c>
      <c r="KA49" s="120" t="s">
        <v>78</v>
      </c>
      <c r="KB49" s="56" t="s">
        <v>79</v>
      </c>
      <c r="KC49" s="121" t="s">
        <v>80</v>
      </c>
      <c r="KD49" s="120" t="s">
        <v>78</v>
      </c>
      <c r="KE49" s="56" t="s">
        <v>79</v>
      </c>
      <c r="KF49" s="121" t="s">
        <v>80</v>
      </c>
      <c r="KG49" s="120" t="s">
        <v>78</v>
      </c>
      <c r="KH49" s="56" t="s">
        <v>79</v>
      </c>
      <c r="KI49" s="121" t="s">
        <v>80</v>
      </c>
      <c r="KJ49" s="120" t="s">
        <v>78</v>
      </c>
      <c r="KK49" s="56" t="s">
        <v>79</v>
      </c>
      <c r="KL49" s="121" t="s">
        <v>80</v>
      </c>
      <c r="KM49" s="120" t="s">
        <v>78</v>
      </c>
      <c r="KN49" s="56" t="s">
        <v>79</v>
      </c>
      <c r="KO49" s="121" t="s">
        <v>80</v>
      </c>
      <c r="KP49" s="120" t="s">
        <v>78</v>
      </c>
      <c r="KQ49" s="56" t="s">
        <v>79</v>
      </c>
      <c r="KR49" s="121" t="s">
        <v>80</v>
      </c>
      <c r="KS49" s="120" t="s">
        <v>78</v>
      </c>
      <c r="KT49" s="56" t="s">
        <v>79</v>
      </c>
      <c r="KU49" s="121" t="s">
        <v>80</v>
      </c>
      <c r="KV49" s="120" t="s">
        <v>78</v>
      </c>
      <c r="KW49" s="56" t="s">
        <v>79</v>
      </c>
      <c r="KX49" s="121" t="s">
        <v>80</v>
      </c>
      <c r="KY49" s="260" t="s">
        <v>78</v>
      </c>
      <c r="KZ49" s="56" t="s">
        <v>79</v>
      </c>
      <c r="LA49" s="121" t="s">
        <v>80</v>
      </c>
      <c r="LB49" s="120" t="s">
        <v>78</v>
      </c>
      <c r="LC49" s="56" t="s">
        <v>79</v>
      </c>
      <c r="LD49" s="121" t="s">
        <v>80</v>
      </c>
      <c r="LE49" s="120" t="s">
        <v>78</v>
      </c>
      <c r="LF49" s="56" t="s">
        <v>79</v>
      </c>
      <c r="LG49" s="121" t="s">
        <v>80</v>
      </c>
      <c r="LH49" s="120" t="s">
        <v>78</v>
      </c>
      <c r="LI49" s="56" t="s">
        <v>79</v>
      </c>
      <c r="LJ49" s="121" t="s">
        <v>80</v>
      </c>
      <c r="LK49" s="120" t="s">
        <v>78</v>
      </c>
      <c r="LL49" s="56" t="s">
        <v>79</v>
      </c>
      <c r="LM49" s="121" t="s">
        <v>80</v>
      </c>
      <c r="LN49" s="120" t="s">
        <v>78</v>
      </c>
      <c r="LO49" s="56" t="s">
        <v>79</v>
      </c>
      <c r="LP49" s="121" t="s">
        <v>80</v>
      </c>
      <c r="LQ49" s="120" t="s">
        <v>78</v>
      </c>
      <c r="LR49" s="56" t="s">
        <v>79</v>
      </c>
      <c r="LS49" s="259" t="s">
        <v>80</v>
      </c>
      <c r="LT49" s="120" t="s">
        <v>78</v>
      </c>
      <c r="LU49" s="56" t="s">
        <v>79</v>
      </c>
      <c r="LV49" s="121" t="s">
        <v>80</v>
      </c>
      <c r="LW49" s="120" t="s">
        <v>78</v>
      </c>
      <c r="LX49" s="56" t="s">
        <v>79</v>
      </c>
      <c r="LY49" s="121" t="s">
        <v>80</v>
      </c>
      <c r="LZ49" s="120" t="s">
        <v>78</v>
      </c>
      <c r="MA49" s="56" t="s">
        <v>79</v>
      </c>
      <c r="MB49" s="121" t="s">
        <v>80</v>
      </c>
      <c r="MC49" s="120" t="s">
        <v>78</v>
      </c>
      <c r="MD49" s="56" t="s">
        <v>79</v>
      </c>
      <c r="ME49" s="121" t="s">
        <v>80</v>
      </c>
      <c r="MF49" s="260" t="s">
        <v>78</v>
      </c>
      <c r="MG49" s="56" t="s">
        <v>79</v>
      </c>
      <c r="MH49" s="56" t="s">
        <v>80</v>
      </c>
      <c r="MI49" s="56" t="s">
        <v>78</v>
      </c>
      <c r="MJ49" s="56" t="s">
        <v>79</v>
      </c>
      <c r="MK49" s="56" t="s">
        <v>80</v>
      </c>
      <c r="MM49" s="120" t="s">
        <v>78</v>
      </c>
      <c r="MN49" s="56" t="s">
        <v>79</v>
      </c>
      <c r="MO49" s="121" t="s">
        <v>80</v>
      </c>
      <c r="MP49" s="120" t="s">
        <v>78</v>
      </c>
      <c r="MQ49" s="56" t="s">
        <v>79</v>
      </c>
      <c r="MR49" s="121" t="s">
        <v>80</v>
      </c>
      <c r="MS49" s="120" t="s">
        <v>78</v>
      </c>
      <c r="MT49" s="56" t="s">
        <v>79</v>
      </c>
      <c r="MU49" s="121" t="s">
        <v>80</v>
      </c>
      <c r="MV49" s="120" t="s">
        <v>78</v>
      </c>
      <c r="MW49" s="56" t="s">
        <v>79</v>
      </c>
      <c r="MX49" s="121" t="s">
        <v>80</v>
      </c>
      <c r="MY49" s="120" t="s">
        <v>78</v>
      </c>
      <c r="MZ49" s="56" t="s">
        <v>79</v>
      </c>
      <c r="NA49" s="121" t="s">
        <v>80</v>
      </c>
      <c r="NB49" s="120" t="s">
        <v>78</v>
      </c>
      <c r="NC49" s="56" t="s">
        <v>79</v>
      </c>
      <c r="ND49" s="121" t="s">
        <v>80</v>
      </c>
      <c r="NE49" s="120" t="s">
        <v>78</v>
      </c>
      <c r="NF49" s="56" t="s">
        <v>79</v>
      </c>
      <c r="NG49" s="121" t="s">
        <v>80</v>
      </c>
      <c r="NH49" s="120" t="s">
        <v>78</v>
      </c>
      <c r="NI49" s="56" t="s">
        <v>79</v>
      </c>
      <c r="NJ49" s="121" t="s">
        <v>80</v>
      </c>
      <c r="NK49" s="120" t="s">
        <v>78</v>
      </c>
      <c r="NL49" s="56" t="s">
        <v>79</v>
      </c>
      <c r="NM49" s="121" t="s">
        <v>80</v>
      </c>
      <c r="NN49" s="120" t="s">
        <v>78</v>
      </c>
      <c r="NO49" s="56" t="s">
        <v>79</v>
      </c>
      <c r="NP49" s="121" t="s">
        <v>80</v>
      </c>
      <c r="NQ49" s="120" t="s">
        <v>78</v>
      </c>
      <c r="NR49" s="56" t="s">
        <v>79</v>
      </c>
      <c r="NS49" s="121" t="s">
        <v>80</v>
      </c>
      <c r="NT49" s="120" t="s">
        <v>78</v>
      </c>
      <c r="NU49" s="56" t="s">
        <v>79</v>
      </c>
      <c r="NV49" s="121" t="s">
        <v>80</v>
      </c>
      <c r="NW49" s="120" t="s">
        <v>78</v>
      </c>
      <c r="NX49" s="56" t="s">
        <v>79</v>
      </c>
      <c r="NY49" s="121" t="s">
        <v>80</v>
      </c>
      <c r="NZ49" s="120" t="s">
        <v>78</v>
      </c>
      <c r="OA49" s="56" t="s">
        <v>79</v>
      </c>
      <c r="OB49" s="121" t="s">
        <v>80</v>
      </c>
      <c r="OC49" s="120" t="s">
        <v>78</v>
      </c>
      <c r="OD49" s="56" t="s">
        <v>79</v>
      </c>
      <c r="OE49" s="121" t="s">
        <v>80</v>
      </c>
      <c r="OF49" s="120" t="s">
        <v>78</v>
      </c>
      <c r="OG49" s="56" t="s">
        <v>79</v>
      </c>
      <c r="OH49" s="121" t="s">
        <v>80</v>
      </c>
      <c r="OI49" s="120" t="s">
        <v>78</v>
      </c>
      <c r="OJ49" s="56" t="s">
        <v>79</v>
      </c>
      <c r="OK49" s="259" t="s">
        <v>80</v>
      </c>
      <c r="OL49" s="120" t="s">
        <v>78</v>
      </c>
      <c r="OM49" s="56" t="s">
        <v>79</v>
      </c>
      <c r="ON49" s="121" t="s">
        <v>80</v>
      </c>
      <c r="OO49" s="120" t="s">
        <v>78</v>
      </c>
      <c r="OP49" s="56" t="s">
        <v>79</v>
      </c>
      <c r="OQ49" s="121" t="s">
        <v>80</v>
      </c>
      <c r="OR49" s="120" t="s">
        <v>78</v>
      </c>
      <c r="OS49" s="56" t="s">
        <v>79</v>
      </c>
      <c r="OT49" s="121" t="s">
        <v>80</v>
      </c>
      <c r="OU49" s="120" t="s">
        <v>78</v>
      </c>
      <c r="OV49" s="56" t="s">
        <v>79</v>
      </c>
      <c r="OW49" s="121" t="s">
        <v>80</v>
      </c>
      <c r="OX49" s="260" t="s">
        <v>78</v>
      </c>
      <c r="OY49" s="56" t="s">
        <v>79</v>
      </c>
      <c r="OZ49" s="56" t="s">
        <v>80</v>
      </c>
      <c r="PA49" s="56" t="s">
        <v>78</v>
      </c>
      <c r="PB49" s="56" t="s">
        <v>79</v>
      </c>
      <c r="PC49" s="56" t="s">
        <v>80</v>
      </c>
      <c r="PE49" s="120" t="s">
        <v>78</v>
      </c>
      <c r="PF49" s="56" t="s">
        <v>79</v>
      </c>
      <c r="PG49" s="121" t="s">
        <v>80</v>
      </c>
      <c r="PH49" s="120" t="s">
        <v>78</v>
      </c>
      <c r="PI49" s="56" t="s">
        <v>79</v>
      </c>
      <c r="PJ49" s="121" t="s">
        <v>80</v>
      </c>
      <c r="PK49" s="120" t="s">
        <v>78</v>
      </c>
      <c r="PL49" s="56" t="s">
        <v>79</v>
      </c>
      <c r="PM49" s="121" t="s">
        <v>80</v>
      </c>
      <c r="PN49" s="120" t="s">
        <v>78</v>
      </c>
      <c r="PO49" s="56" t="s">
        <v>79</v>
      </c>
      <c r="PP49" s="121" t="s">
        <v>80</v>
      </c>
      <c r="PQ49" s="120" t="s">
        <v>78</v>
      </c>
      <c r="PR49" s="56" t="s">
        <v>79</v>
      </c>
      <c r="PS49" s="121" t="s">
        <v>80</v>
      </c>
      <c r="PT49" s="120" t="s">
        <v>78</v>
      </c>
      <c r="PU49" s="56" t="s">
        <v>79</v>
      </c>
      <c r="PV49" s="121" t="s">
        <v>80</v>
      </c>
      <c r="PW49" s="120" t="s">
        <v>78</v>
      </c>
      <c r="PX49" s="56" t="s">
        <v>79</v>
      </c>
      <c r="PY49" s="121" t="s">
        <v>80</v>
      </c>
      <c r="PZ49" s="120" t="s">
        <v>78</v>
      </c>
      <c r="QA49" s="56" t="s">
        <v>79</v>
      </c>
      <c r="QB49" s="121" t="s">
        <v>80</v>
      </c>
      <c r="QC49" s="120" t="s">
        <v>78</v>
      </c>
      <c r="QD49" s="56" t="s">
        <v>79</v>
      </c>
      <c r="QE49" s="121" t="s">
        <v>80</v>
      </c>
      <c r="QF49" s="120" t="s">
        <v>78</v>
      </c>
      <c r="QG49" s="56" t="s">
        <v>79</v>
      </c>
      <c r="QH49" s="121" t="s">
        <v>80</v>
      </c>
      <c r="QI49" s="120" t="s">
        <v>78</v>
      </c>
      <c r="QJ49" s="56" t="s">
        <v>79</v>
      </c>
      <c r="QK49" s="121" t="s">
        <v>80</v>
      </c>
      <c r="QL49" s="120" t="s">
        <v>78</v>
      </c>
      <c r="QM49" s="56" t="s">
        <v>79</v>
      </c>
      <c r="QN49" s="121" t="s">
        <v>80</v>
      </c>
      <c r="QO49" s="120" t="s">
        <v>78</v>
      </c>
      <c r="QP49" s="56" t="s">
        <v>79</v>
      </c>
      <c r="QQ49" s="121" t="s">
        <v>80</v>
      </c>
      <c r="QR49" s="120" t="s">
        <v>78</v>
      </c>
      <c r="QS49" s="56" t="s">
        <v>79</v>
      </c>
      <c r="QT49" s="121" t="s">
        <v>80</v>
      </c>
      <c r="QU49" s="120" t="s">
        <v>78</v>
      </c>
      <c r="QV49" s="56" t="s">
        <v>79</v>
      </c>
      <c r="QW49" s="121" t="s">
        <v>80</v>
      </c>
      <c r="QX49" s="120" t="s">
        <v>78</v>
      </c>
      <c r="QY49" s="56" t="s">
        <v>79</v>
      </c>
      <c r="QZ49" s="121" t="s">
        <v>80</v>
      </c>
      <c r="RA49" s="120" t="s">
        <v>78</v>
      </c>
      <c r="RB49" s="56" t="s">
        <v>79</v>
      </c>
      <c r="RC49" s="259" t="s">
        <v>80</v>
      </c>
      <c r="RD49" s="120" t="s">
        <v>78</v>
      </c>
      <c r="RE49" s="56" t="s">
        <v>79</v>
      </c>
      <c r="RF49" s="121" t="s">
        <v>80</v>
      </c>
      <c r="RG49" s="120" t="s">
        <v>78</v>
      </c>
      <c r="RH49" s="56" t="s">
        <v>79</v>
      </c>
      <c r="RI49" s="121" t="s">
        <v>80</v>
      </c>
      <c r="RJ49" s="120" t="s">
        <v>78</v>
      </c>
      <c r="RK49" s="56" t="s">
        <v>79</v>
      </c>
      <c r="RL49" s="121" t="s">
        <v>80</v>
      </c>
      <c r="RM49" s="120" t="s">
        <v>78</v>
      </c>
      <c r="RN49" s="56" t="s">
        <v>79</v>
      </c>
      <c r="RO49" s="121" t="s">
        <v>80</v>
      </c>
      <c r="RP49" s="260" t="s">
        <v>78</v>
      </c>
      <c r="RQ49" s="56" t="s">
        <v>79</v>
      </c>
      <c r="RR49" s="56" t="s">
        <v>80</v>
      </c>
      <c r="RS49" s="56" t="s">
        <v>78</v>
      </c>
      <c r="RT49" s="56" t="s">
        <v>79</v>
      </c>
      <c r="RU49" s="56" t="s">
        <v>80</v>
      </c>
    </row>
    <row r="50" spans="1:489" ht="16.5" thickBot="1" x14ac:dyDescent="0.3">
      <c r="A50" s="55" t="s">
        <v>81</v>
      </c>
      <c r="B50" s="55" t="s">
        <v>82</v>
      </c>
      <c r="C50" s="92" t="s">
        <v>83</v>
      </c>
      <c r="D50" s="122" t="s">
        <v>81</v>
      </c>
      <c r="E50" s="55" t="s">
        <v>82</v>
      </c>
      <c r="F50" s="123" t="s">
        <v>83</v>
      </c>
      <c r="G50" s="122" t="s">
        <v>81</v>
      </c>
      <c r="H50" s="55" t="s">
        <v>82</v>
      </c>
      <c r="I50" s="123" t="s">
        <v>83</v>
      </c>
      <c r="J50" s="122" t="s">
        <v>81</v>
      </c>
      <c r="K50" s="55" t="s">
        <v>82</v>
      </c>
      <c r="L50" s="123" t="s">
        <v>83</v>
      </c>
      <c r="M50" s="122" t="s">
        <v>81</v>
      </c>
      <c r="N50" s="55" t="s">
        <v>82</v>
      </c>
      <c r="O50" s="123" t="s">
        <v>83</v>
      </c>
      <c r="P50" s="122" t="s">
        <v>81</v>
      </c>
      <c r="Q50" s="55" t="s">
        <v>82</v>
      </c>
      <c r="R50" s="123" t="s">
        <v>83</v>
      </c>
      <c r="S50" s="122" t="s">
        <v>81</v>
      </c>
      <c r="T50" s="55" t="s">
        <v>82</v>
      </c>
      <c r="U50" s="123" t="s">
        <v>83</v>
      </c>
      <c r="V50" s="122" t="s">
        <v>81</v>
      </c>
      <c r="W50" s="55" t="s">
        <v>82</v>
      </c>
      <c r="X50" s="123" t="s">
        <v>83</v>
      </c>
      <c r="Y50" s="122" t="s">
        <v>81</v>
      </c>
      <c r="Z50" s="55" t="s">
        <v>82</v>
      </c>
      <c r="AA50" s="123" t="s">
        <v>83</v>
      </c>
      <c r="AB50" s="122" t="s">
        <v>81</v>
      </c>
      <c r="AC50" s="55" t="s">
        <v>82</v>
      </c>
      <c r="AD50" s="123" t="s">
        <v>83</v>
      </c>
      <c r="AE50" s="122" t="s">
        <v>81</v>
      </c>
      <c r="AF50" s="55" t="s">
        <v>82</v>
      </c>
      <c r="AG50" s="123" t="s">
        <v>83</v>
      </c>
      <c r="AH50" s="122" t="s">
        <v>81</v>
      </c>
      <c r="AI50" s="55" t="s">
        <v>82</v>
      </c>
      <c r="AJ50" s="123" t="s">
        <v>83</v>
      </c>
      <c r="AK50" s="122" t="s">
        <v>81</v>
      </c>
      <c r="AL50" s="55" t="s">
        <v>82</v>
      </c>
      <c r="AM50" s="123" t="s">
        <v>83</v>
      </c>
      <c r="AN50" s="122" t="s">
        <v>81</v>
      </c>
      <c r="AO50" s="55" t="s">
        <v>82</v>
      </c>
      <c r="AP50" s="123" t="s">
        <v>83</v>
      </c>
      <c r="AQ50" s="122" t="s">
        <v>81</v>
      </c>
      <c r="AR50" s="55" t="s">
        <v>82</v>
      </c>
      <c r="AS50" s="123" t="s">
        <v>83</v>
      </c>
      <c r="AT50" s="122" t="s">
        <v>81</v>
      </c>
      <c r="AU50" s="55" t="s">
        <v>82</v>
      </c>
      <c r="AV50" s="123" t="s">
        <v>83</v>
      </c>
      <c r="AW50" s="122" t="s">
        <v>81</v>
      </c>
      <c r="AX50" s="55" t="s">
        <v>82</v>
      </c>
      <c r="AY50" s="123" t="s">
        <v>83</v>
      </c>
      <c r="AZ50" s="122" t="s">
        <v>81</v>
      </c>
      <c r="BA50" s="55" t="s">
        <v>82</v>
      </c>
      <c r="BB50" s="123" t="s">
        <v>83</v>
      </c>
      <c r="BC50" s="122" t="s">
        <v>81</v>
      </c>
      <c r="BD50" s="55" t="s">
        <v>82</v>
      </c>
      <c r="BE50" s="123" t="s">
        <v>83</v>
      </c>
      <c r="BF50" s="122" t="s">
        <v>81</v>
      </c>
      <c r="BG50" s="55" t="s">
        <v>82</v>
      </c>
      <c r="BH50" s="123" t="s">
        <v>83</v>
      </c>
      <c r="BI50" s="122" t="s">
        <v>81</v>
      </c>
      <c r="BJ50" s="55" t="s">
        <v>82</v>
      </c>
      <c r="BK50" s="123" t="s">
        <v>83</v>
      </c>
      <c r="BL50" s="122" t="s">
        <v>81</v>
      </c>
      <c r="BM50" s="55" t="s">
        <v>82</v>
      </c>
      <c r="BN50" s="123" t="s">
        <v>83</v>
      </c>
      <c r="BO50" s="99" t="s">
        <v>81</v>
      </c>
      <c r="BP50" s="55" t="s">
        <v>82</v>
      </c>
      <c r="BQ50" s="55" t="s">
        <v>83</v>
      </c>
      <c r="BR50" s="288" t="s">
        <v>62</v>
      </c>
      <c r="BS50" s="122" t="s">
        <v>81</v>
      </c>
      <c r="BT50" s="55" t="s">
        <v>82</v>
      </c>
      <c r="BU50" s="123" t="s">
        <v>83</v>
      </c>
      <c r="BV50" s="122" t="s">
        <v>81</v>
      </c>
      <c r="BW50" s="55" t="s">
        <v>82</v>
      </c>
      <c r="BX50" s="123" t="s">
        <v>83</v>
      </c>
      <c r="BY50" s="122" t="s">
        <v>81</v>
      </c>
      <c r="BZ50" s="55" t="s">
        <v>82</v>
      </c>
      <c r="CA50" s="123" t="s">
        <v>83</v>
      </c>
      <c r="CB50" s="122" t="s">
        <v>81</v>
      </c>
      <c r="CC50" s="55" t="s">
        <v>82</v>
      </c>
      <c r="CD50" s="123" t="s">
        <v>83</v>
      </c>
      <c r="CE50" s="122" t="s">
        <v>81</v>
      </c>
      <c r="CF50" s="55" t="s">
        <v>82</v>
      </c>
      <c r="CG50" s="123" t="s">
        <v>83</v>
      </c>
      <c r="CH50" s="122" t="s">
        <v>81</v>
      </c>
      <c r="CI50" s="55" t="s">
        <v>82</v>
      </c>
      <c r="CJ50" s="123" t="s">
        <v>83</v>
      </c>
      <c r="CK50" s="122" t="s">
        <v>81</v>
      </c>
      <c r="CL50" s="55" t="s">
        <v>82</v>
      </c>
      <c r="CM50" s="123" t="s">
        <v>83</v>
      </c>
      <c r="CN50" s="122" t="s">
        <v>81</v>
      </c>
      <c r="CO50" s="55" t="s">
        <v>82</v>
      </c>
      <c r="CP50" s="123" t="s">
        <v>83</v>
      </c>
      <c r="CQ50" s="122" t="s">
        <v>81</v>
      </c>
      <c r="CR50" s="55" t="s">
        <v>82</v>
      </c>
      <c r="CS50" s="123" t="s">
        <v>83</v>
      </c>
      <c r="CT50" s="122" t="s">
        <v>81</v>
      </c>
      <c r="CU50" s="55" t="s">
        <v>82</v>
      </c>
      <c r="CV50" s="123" t="s">
        <v>83</v>
      </c>
      <c r="CW50" s="122" t="s">
        <v>81</v>
      </c>
      <c r="CX50" s="55" t="s">
        <v>82</v>
      </c>
      <c r="CY50" s="123" t="s">
        <v>83</v>
      </c>
      <c r="CZ50" s="122" t="s">
        <v>81</v>
      </c>
      <c r="DA50" s="55" t="s">
        <v>82</v>
      </c>
      <c r="DB50" s="123" t="s">
        <v>83</v>
      </c>
      <c r="DC50" s="122" t="s">
        <v>81</v>
      </c>
      <c r="DD50" s="55" t="s">
        <v>82</v>
      </c>
      <c r="DE50" s="123" t="s">
        <v>83</v>
      </c>
      <c r="DF50" s="122" t="s">
        <v>81</v>
      </c>
      <c r="DG50" s="55" t="s">
        <v>82</v>
      </c>
      <c r="DH50" s="123" t="s">
        <v>83</v>
      </c>
      <c r="DI50" s="122" t="s">
        <v>81</v>
      </c>
      <c r="DJ50" s="55" t="s">
        <v>82</v>
      </c>
      <c r="DK50" s="123" t="s">
        <v>83</v>
      </c>
      <c r="DL50" s="99" t="s">
        <v>81</v>
      </c>
      <c r="DM50" s="55" t="s">
        <v>82</v>
      </c>
      <c r="DN50" s="92" t="s">
        <v>83</v>
      </c>
      <c r="DO50" s="122" t="s">
        <v>81</v>
      </c>
      <c r="DP50" s="55" t="s">
        <v>82</v>
      </c>
      <c r="DQ50" s="123" t="s">
        <v>83</v>
      </c>
      <c r="DR50" s="122" t="s">
        <v>81</v>
      </c>
      <c r="DS50" s="55" t="s">
        <v>82</v>
      </c>
      <c r="DT50" s="123" t="s">
        <v>83</v>
      </c>
      <c r="DU50" s="122" t="s">
        <v>81</v>
      </c>
      <c r="DV50" s="55" t="s">
        <v>82</v>
      </c>
      <c r="DW50" s="123" t="s">
        <v>83</v>
      </c>
      <c r="DX50" s="99" t="s">
        <v>81</v>
      </c>
      <c r="DY50" s="55" t="s">
        <v>82</v>
      </c>
      <c r="DZ50" s="55" t="s">
        <v>83</v>
      </c>
      <c r="EA50" s="55" t="s">
        <v>81</v>
      </c>
      <c r="EB50" s="55" t="s">
        <v>82</v>
      </c>
      <c r="EC50" s="55" t="s">
        <v>83</v>
      </c>
      <c r="ED50" s="55" t="s">
        <v>81</v>
      </c>
      <c r="EE50" s="55" t="s">
        <v>82</v>
      </c>
      <c r="EF50" s="55" t="s">
        <v>83</v>
      </c>
      <c r="EG50" s="55" t="s">
        <v>81</v>
      </c>
      <c r="EH50" s="55" t="s">
        <v>82</v>
      </c>
      <c r="EI50" s="55" t="s">
        <v>83</v>
      </c>
      <c r="EK50" s="122" t="s">
        <v>81</v>
      </c>
      <c r="EL50" s="55" t="s">
        <v>82</v>
      </c>
      <c r="EM50" s="123" t="s">
        <v>83</v>
      </c>
      <c r="EN50" s="122" t="s">
        <v>81</v>
      </c>
      <c r="EO50" s="55" t="s">
        <v>82</v>
      </c>
      <c r="EP50" s="123" t="s">
        <v>83</v>
      </c>
      <c r="EQ50" s="122" t="s">
        <v>81</v>
      </c>
      <c r="ER50" s="55" t="s">
        <v>82</v>
      </c>
      <c r="ES50" s="123" t="s">
        <v>83</v>
      </c>
      <c r="ET50" s="122" t="s">
        <v>81</v>
      </c>
      <c r="EU50" s="55" t="s">
        <v>82</v>
      </c>
      <c r="EV50" s="123" t="s">
        <v>83</v>
      </c>
      <c r="EW50" s="122" t="s">
        <v>81</v>
      </c>
      <c r="EX50" s="55" t="s">
        <v>82</v>
      </c>
      <c r="EY50" s="123" t="s">
        <v>83</v>
      </c>
      <c r="EZ50" s="122" t="s">
        <v>81</v>
      </c>
      <c r="FA50" s="55" t="s">
        <v>82</v>
      </c>
      <c r="FB50" s="123" t="s">
        <v>83</v>
      </c>
      <c r="FC50" s="385" t="s">
        <v>81</v>
      </c>
      <c r="FD50" s="353" t="s">
        <v>82</v>
      </c>
      <c r="FE50" s="386" t="s">
        <v>83</v>
      </c>
      <c r="FF50" s="122" t="s">
        <v>81</v>
      </c>
      <c r="FG50" s="55" t="s">
        <v>82</v>
      </c>
      <c r="FH50" s="123" t="s">
        <v>83</v>
      </c>
      <c r="FI50" s="122" t="s">
        <v>81</v>
      </c>
      <c r="FJ50" s="55" t="s">
        <v>82</v>
      </c>
      <c r="FK50" s="123" t="s">
        <v>83</v>
      </c>
      <c r="FL50" s="122" t="s">
        <v>81</v>
      </c>
      <c r="FM50" s="55" t="s">
        <v>82</v>
      </c>
      <c r="FN50" s="123" t="s">
        <v>83</v>
      </c>
      <c r="FO50" s="122" t="s">
        <v>81</v>
      </c>
      <c r="FP50" s="55" t="s">
        <v>82</v>
      </c>
      <c r="FQ50" s="123" t="s">
        <v>83</v>
      </c>
      <c r="FR50" s="122" t="s">
        <v>81</v>
      </c>
      <c r="FS50" s="55" t="s">
        <v>82</v>
      </c>
      <c r="FT50" s="123" t="s">
        <v>83</v>
      </c>
      <c r="FU50" s="122" t="s">
        <v>81</v>
      </c>
      <c r="FV50" s="55" t="s">
        <v>82</v>
      </c>
      <c r="FW50" s="123" t="s">
        <v>83</v>
      </c>
      <c r="FX50" s="122" t="s">
        <v>81</v>
      </c>
      <c r="FY50" s="55" t="s">
        <v>82</v>
      </c>
      <c r="FZ50" s="123" t="s">
        <v>83</v>
      </c>
      <c r="GA50" s="122" t="s">
        <v>81</v>
      </c>
      <c r="GB50" s="55" t="s">
        <v>82</v>
      </c>
      <c r="GC50" s="123" t="s">
        <v>83</v>
      </c>
      <c r="GD50" s="122" t="s">
        <v>81</v>
      </c>
      <c r="GE50" s="55" t="s">
        <v>82</v>
      </c>
      <c r="GF50" s="123" t="s">
        <v>83</v>
      </c>
      <c r="GG50" s="122" t="s">
        <v>81</v>
      </c>
      <c r="GH50" s="55" t="s">
        <v>82</v>
      </c>
      <c r="GI50" s="123" t="s">
        <v>83</v>
      </c>
      <c r="GJ50" s="122" t="s">
        <v>81</v>
      </c>
      <c r="GK50" s="55" t="s">
        <v>82</v>
      </c>
      <c r="GL50" s="123" t="s">
        <v>83</v>
      </c>
      <c r="GM50" s="122" t="s">
        <v>81</v>
      </c>
      <c r="GN50" s="55" t="s">
        <v>82</v>
      </c>
      <c r="GO50" s="123" t="s">
        <v>83</v>
      </c>
      <c r="GP50" s="122" t="s">
        <v>81</v>
      </c>
      <c r="GQ50" s="55" t="s">
        <v>82</v>
      </c>
      <c r="GR50" s="123" t="s">
        <v>83</v>
      </c>
      <c r="GS50" s="99" t="s">
        <v>81</v>
      </c>
      <c r="GT50" s="55" t="s">
        <v>82</v>
      </c>
      <c r="GU50" s="55" t="s">
        <v>83</v>
      </c>
      <c r="GV50" s="55" t="s">
        <v>81</v>
      </c>
      <c r="GW50" s="55" t="s">
        <v>82</v>
      </c>
      <c r="GX50" s="55" t="s">
        <v>83</v>
      </c>
      <c r="GY50" s="55" t="s">
        <v>81</v>
      </c>
      <c r="GZ50" s="55" t="s">
        <v>82</v>
      </c>
      <c r="HA50" s="55" t="s">
        <v>83</v>
      </c>
      <c r="HC50" s="122" t="s">
        <v>81</v>
      </c>
      <c r="HD50" s="55" t="s">
        <v>82</v>
      </c>
      <c r="HE50" s="123" t="s">
        <v>83</v>
      </c>
      <c r="HF50" s="122" t="s">
        <v>81</v>
      </c>
      <c r="HG50" s="55" t="s">
        <v>82</v>
      </c>
      <c r="HH50" s="123" t="s">
        <v>83</v>
      </c>
      <c r="HI50" s="122" t="s">
        <v>81</v>
      </c>
      <c r="HJ50" s="55" t="s">
        <v>82</v>
      </c>
      <c r="HK50" s="123" t="s">
        <v>83</v>
      </c>
      <c r="HL50" s="122" t="s">
        <v>81</v>
      </c>
      <c r="HM50" s="55" t="s">
        <v>82</v>
      </c>
      <c r="HN50" s="123" t="s">
        <v>83</v>
      </c>
      <c r="HO50" s="122" t="s">
        <v>81</v>
      </c>
      <c r="HP50" s="55" t="s">
        <v>82</v>
      </c>
      <c r="HQ50" s="123" t="s">
        <v>83</v>
      </c>
      <c r="HR50" s="122" t="s">
        <v>81</v>
      </c>
      <c r="HS50" s="55" t="s">
        <v>82</v>
      </c>
      <c r="HT50" s="123" t="s">
        <v>83</v>
      </c>
      <c r="HU50" s="122" t="s">
        <v>81</v>
      </c>
      <c r="HV50" s="55" t="s">
        <v>82</v>
      </c>
      <c r="HW50" s="123" t="s">
        <v>83</v>
      </c>
      <c r="HX50" s="122" t="s">
        <v>81</v>
      </c>
      <c r="HY50" s="55" t="s">
        <v>82</v>
      </c>
      <c r="HZ50" s="123" t="s">
        <v>83</v>
      </c>
      <c r="IA50" s="122" t="s">
        <v>81</v>
      </c>
      <c r="IB50" s="55" t="s">
        <v>82</v>
      </c>
      <c r="IC50" s="123" t="s">
        <v>83</v>
      </c>
      <c r="ID50" s="122" t="s">
        <v>81</v>
      </c>
      <c r="IE50" s="55" t="s">
        <v>82</v>
      </c>
      <c r="IF50" s="123" t="s">
        <v>83</v>
      </c>
      <c r="IG50" s="122" t="s">
        <v>81</v>
      </c>
      <c r="IH50" s="55" t="s">
        <v>82</v>
      </c>
      <c r="II50" s="123" t="s">
        <v>83</v>
      </c>
      <c r="IJ50" s="122" t="s">
        <v>81</v>
      </c>
      <c r="IK50" s="55" t="s">
        <v>82</v>
      </c>
      <c r="IL50" s="123" t="s">
        <v>83</v>
      </c>
      <c r="IM50" s="122" t="s">
        <v>81</v>
      </c>
      <c r="IN50" s="55" t="s">
        <v>82</v>
      </c>
      <c r="IO50" s="123" t="s">
        <v>83</v>
      </c>
      <c r="IP50" s="122" t="s">
        <v>81</v>
      </c>
      <c r="IQ50" s="55" t="s">
        <v>82</v>
      </c>
      <c r="IR50" s="123" t="s">
        <v>83</v>
      </c>
      <c r="IS50" s="122" t="s">
        <v>81</v>
      </c>
      <c r="IT50" s="55" t="s">
        <v>82</v>
      </c>
      <c r="IU50" s="123" t="s">
        <v>83</v>
      </c>
      <c r="IV50" s="122" t="s">
        <v>81</v>
      </c>
      <c r="IW50" s="55" t="s">
        <v>82</v>
      </c>
      <c r="IX50" s="123" t="s">
        <v>83</v>
      </c>
      <c r="IY50" s="122" t="s">
        <v>81</v>
      </c>
      <c r="IZ50" s="55" t="s">
        <v>82</v>
      </c>
      <c r="JA50" s="92" t="s">
        <v>83</v>
      </c>
      <c r="JB50" s="122" t="s">
        <v>81</v>
      </c>
      <c r="JC50" s="55" t="s">
        <v>82</v>
      </c>
      <c r="JD50" s="123" t="s">
        <v>83</v>
      </c>
      <c r="JE50" s="122" t="s">
        <v>81</v>
      </c>
      <c r="JF50" s="55" t="s">
        <v>82</v>
      </c>
      <c r="JG50" s="123" t="s">
        <v>83</v>
      </c>
      <c r="JH50" s="122" t="s">
        <v>81</v>
      </c>
      <c r="JI50" s="55" t="s">
        <v>82</v>
      </c>
      <c r="JJ50" s="123" t="s">
        <v>83</v>
      </c>
      <c r="JK50" s="122" t="s">
        <v>81</v>
      </c>
      <c r="JL50" s="55" t="s">
        <v>82</v>
      </c>
      <c r="JM50" s="123" t="s">
        <v>83</v>
      </c>
      <c r="JN50" s="99" t="s">
        <v>81</v>
      </c>
      <c r="JO50" s="55" t="s">
        <v>82</v>
      </c>
      <c r="JP50" s="55" t="s">
        <v>83</v>
      </c>
      <c r="JQ50" s="55" t="s">
        <v>81</v>
      </c>
      <c r="JR50" s="55" t="s">
        <v>82</v>
      </c>
      <c r="JS50" s="55" t="s">
        <v>83</v>
      </c>
      <c r="JU50" s="122" t="s">
        <v>81</v>
      </c>
      <c r="JV50" s="55" t="s">
        <v>82</v>
      </c>
      <c r="JW50" s="123" t="s">
        <v>83</v>
      </c>
      <c r="JX50" s="122" t="s">
        <v>81</v>
      </c>
      <c r="JY50" s="55" t="s">
        <v>82</v>
      </c>
      <c r="JZ50" s="123" t="s">
        <v>83</v>
      </c>
      <c r="KA50" s="122" t="s">
        <v>81</v>
      </c>
      <c r="KB50" s="55" t="s">
        <v>82</v>
      </c>
      <c r="KC50" s="123" t="s">
        <v>83</v>
      </c>
      <c r="KD50" s="122" t="s">
        <v>81</v>
      </c>
      <c r="KE50" s="55" t="s">
        <v>82</v>
      </c>
      <c r="KF50" s="123" t="s">
        <v>83</v>
      </c>
      <c r="KG50" s="122" t="s">
        <v>81</v>
      </c>
      <c r="KH50" s="55" t="s">
        <v>82</v>
      </c>
      <c r="KI50" s="123" t="s">
        <v>83</v>
      </c>
      <c r="KJ50" s="122" t="s">
        <v>81</v>
      </c>
      <c r="KK50" s="55" t="s">
        <v>82</v>
      </c>
      <c r="KL50" s="123" t="s">
        <v>83</v>
      </c>
      <c r="KM50" s="122" t="s">
        <v>81</v>
      </c>
      <c r="KN50" s="55" t="s">
        <v>82</v>
      </c>
      <c r="KO50" s="123" t="s">
        <v>83</v>
      </c>
      <c r="KP50" s="122" t="s">
        <v>81</v>
      </c>
      <c r="KQ50" s="55" t="s">
        <v>82</v>
      </c>
      <c r="KR50" s="123" t="s">
        <v>83</v>
      </c>
      <c r="KS50" s="122" t="s">
        <v>81</v>
      </c>
      <c r="KT50" s="55" t="s">
        <v>82</v>
      </c>
      <c r="KU50" s="123" t="s">
        <v>83</v>
      </c>
      <c r="KV50" s="122" t="s">
        <v>81</v>
      </c>
      <c r="KW50" s="55" t="s">
        <v>82</v>
      </c>
      <c r="KX50" s="123" t="s">
        <v>83</v>
      </c>
      <c r="KY50" s="99" t="s">
        <v>81</v>
      </c>
      <c r="KZ50" s="55" t="s">
        <v>82</v>
      </c>
      <c r="LA50" s="123" t="s">
        <v>83</v>
      </c>
      <c r="LB50" s="122" t="s">
        <v>81</v>
      </c>
      <c r="LC50" s="55" t="s">
        <v>82</v>
      </c>
      <c r="LD50" s="123" t="s">
        <v>83</v>
      </c>
      <c r="LE50" s="122" t="s">
        <v>81</v>
      </c>
      <c r="LF50" s="55" t="s">
        <v>82</v>
      </c>
      <c r="LG50" s="123" t="s">
        <v>83</v>
      </c>
      <c r="LH50" s="122" t="s">
        <v>81</v>
      </c>
      <c r="LI50" s="55" t="s">
        <v>82</v>
      </c>
      <c r="LJ50" s="123" t="s">
        <v>83</v>
      </c>
      <c r="LK50" s="122" t="s">
        <v>81</v>
      </c>
      <c r="LL50" s="55" t="s">
        <v>82</v>
      </c>
      <c r="LM50" s="123" t="s">
        <v>83</v>
      </c>
      <c r="LN50" s="122" t="s">
        <v>81</v>
      </c>
      <c r="LO50" s="55" t="s">
        <v>82</v>
      </c>
      <c r="LP50" s="123" t="s">
        <v>83</v>
      </c>
      <c r="LQ50" s="122" t="s">
        <v>81</v>
      </c>
      <c r="LR50" s="55" t="s">
        <v>82</v>
      </c>
      <c r="LS50" s="92" t="s">
        <v>83</v>
      </c>
      <c r="LT50" s="122" t="s">
        <v>81</v>
      </c>
      <c r="LU50" s="55" t="s">
        <v>82</v>
      </c>
      <c r="LV50" s="123" t="s">
        <v>83</v>
      </c>
      <c r="LW50" s="122" t="s">
        <v>81</v>
      </c>
      <c r="LX50" s="55" t="s">
        <v>82</v>
      </c>
      <c r="LY50" s="123" t="s">
        <v>83</v>
      </c>
      <c r="LZ50" s="122" t="s">
        <v>81</v>
      </c>
      <c r="MA50" s="55" t="s">
        <v>82</v>
      </c>
      <c r="MB50" s="123" t="s">
        <v>83</v>
      </c>
      <c r="MC50" s="122" t="s">
        <v>81</v>
      </c>
      <c r="MD50" s="55" t="s">
        <v>82</v>
      </c>
      <c r="ME50" s="123" t="s">
        <v>83</v>
      </c>
      <c r="MF50" s="99" t="s">
        <v>81</v>
      </c>
      <c r="MG50" s="55" t="s">
        <v>82</v>
      </c>
      <c r="MH50" s="55" t="s">
        <v>83</v>
      </c>
      <c r="MI50" s="55" t="s">
        <v>81</v>
      </c>
      <c r="MJ50" s="55" t="s">
        <v>82</v>
      </c>
      <c r="MK50" s="55" t="s">
        <v>83</v>
      </c>
      <c r="MM50" s="122" t="s">
        <v>81</v>
      </c>
      <c r="MN50" s="55" t="s">
        <v>82</v>
      </c>
      <c r="MO50" s="123" t="s">
        <v>83</v>
      </c>
      <c r="MP50" s="122" t="s">
        <v>81</v>
      </c>
      <c r="MQ50" s="55" t="s">
        <v>82</v>
      </c>
      <c r="MR50" s="123" t="s">
        <v>83</v>
      </c>
      <c r="MS50" s="122" t="s">
        <v>81</v>
      </c>
      <c r="MT50" s="55" t="s">
        <v>82</v>
      </c>
      <c r="MU50" s="123" t="s">
        <v>83</v>
      </c>
      <c r="MV50" s="122" t="s">
        <v>81</v>
      </c>
      <c r="MW50" s="55" t="s">
        <v>82</v>
      </c>
      <c r="MX50" s="123" t="s">
        <v>83</v>
      </c>
      <c r="MY50" s="122" t="s">
        <v>81</v>
      </c>
      <c r="MZ50" s="55" t="s">
        <v>82</v>
      </c>
      <c r="NA50" s="123" t="s">
        <v>83</v>
      </c>
      <c r="NB50" s="122" t="s">
        <v>81</v>
      </c>
      <c r="NC50" s="55" t="s">
        <v>82</v>
      </c>
      <c r="ND50" s="123" t="s">
        <v>83</v>
      </c>
      <c r="NE50" s="122" t="s">
        <v>81</v>
      </c>
      <c r="NF50" s="55" t="s">
        <v>82</v>
      </c>
      <c r="NG50" s="123" t="s">
        <v>83</v>
      </c>
      <c r="NH50" s="122" t="s">
        <v>81</v>
      </c>
      <c r="NI50" s="55" t="s">
        <v>82</v>
      </c>
      <c r="NJ50" s="123" t="s">
        <v>83</v>
      </c>
      <c r="NK50" s="122" t="s">
        <v>81</v>
      </c>
      <c r="NL50" s="55" t="s">
        <v>82</v>
      </c>
      <c r="NM50" s="123" t="s">
        <v>83</v>
      </c>
      <c r="NN50" s="122" t="s">
        <v>81</v>
      </c>
      <c r="NO50" s="55" t="s">
        <v>82</v>
      </c>
      <c r="NP50" s="123" t="s">
        <v>83</v>
      </c>
      <c r="NQ50" s="122" t="s">
        <v>81</v>
      </c>
      <c r="NR50" s="55" t="s">
        <v>82</v>
      </c>
      <c r="NS50" s="123" t="s">
        <v>83</v>
      </c>
      <c r="NT50" s="122" t="s">
        <v>81</v>
      </c>
      <c r="NU50" s="55" t="s">
        <v>82</v>
      </c>
      <c r="NV50" s="123" t="s">
        <v>83</v>
      </c>
      <c r="NW50" s="122" t="s">
        <v>81</v>
      </c>
      <c r="NX50" s="55" t="s">
        <v>82</v>
      </c>
      <c r="NY50" s="123" t="s">
        <v>83</v>
      </c>
      <c r="NZ50" s="122" t="s">
        <v>81</v>
      </c>
      <c r="OA50" s="55" t="s">
        <v>82</v>
      </c>
      <c r="OB50" s="123" t="s">
        <v>83</v>
      </c>
      <c r="OC50" s="122" t="s">
        <v>81</v>
      </c>
      <c r="OD50" s="55" t="s">
        <v>82</v>
      </c>
      <c r="OE50" s="123" t="s">
        <v>83</v>
      </c>
      <c r="OF50" s="122" t="s">
        <v>81</v>
      </c>
      <c r="OG50" s="55" t="s">
        <v>82</v>
      </c>
      <c r="OH50" s="123" t="s">
        <v>83</v>
      </c>
      <c r="OI50" s="122" t="s">
        <v>81</v>
      </c>
      <c r="OJ50" s="55" t="s">
        <v>82</v>
      </c>
      <c r="OK50" s="92" t="s">
        <v>83</v>
      </c>
      <c r="OL50" s="122" t="s">
        <v>81</v>
      </c>
      <c r="OM50" s="55" t="s">
        <v>82</v>
      </c>
      <c r="ON50" s="123" t="s">
        <v>83</v>
      </c>
      <c r="OO50" s="122" t="s">
        <v>81</v>
      </c>
      <c r="OP50" s="55" t="s">
        <v>82</v>
      </c>
      <c r="OQ50" s="123" t="s">
        <v>83</v>
      </c>
      <c r="OR50" s="122" t="s">
        <v>81</v>
      </c>
      <c r="OS50" s="55" t="s">
        <v>82</v>
      </c>
      <c r="OT50" s="123" t="s">
        <v>83</v>
      </c>
      <c r="OU50" s="122" t="s">
        <v>81</v>
      </c>
      <c r="OV50" s="55" t="s">
        <v>82</v>
      </c>
      <c r="OW50" s="123" t="s">
        <v>83</v>
      </c>
      <c r="OX50" s="99" t="s">
        <v>81</v>
      </c>
      <c r="OY50" s="55" t="s">
        <v>82</v>
      </c>
      <c r="OZ50" s="55" t="s">
        <v>83</v>
      </c>
      <c r="PA50" s="55" t="s">
        <v>81</v>
      </c>
      <c r="PB50" s="55" t="s">
        <v>82</v>
      </c>
      <c r="PC50" s="55" t="s">
        <v>83</v>
      </c>
      <c r="PE50" s="122" t="s">
        <v>81</v>
      </c>
      <c r="PF50" s="55" t="s">
        <v>82</v>
      </c>
      <c r="PG50" s="123" t="s">
        <v>83</v>
      </c>
      <c r="PH50" s="122" t="s">
        <v>81</v>
      </c>
      <c r="PI50" s="55" t="s">
        <v>82</v>
      </c>
      <c r="PJ50" s="123" t="s">
        <v>83</v>
      </c>
      <c r="PK50" s="122" t="s">
        <v>81</v>
      </c>
      <c r="PL50" s="55" t="s">
        <v>82</v>
      </c>
      <c r="PM50" s="123" t="s">
        <v>83</v>
      </c>
      <c r="PN50" s="122" t="s">
        <v>81</v>
      </c>
      <c r="PO50" s="55" t="s">
        <v>82</v>
      </c>
      <c r="PP50" s="123" t="s">
        <v>83</v>
      </c>
      <c r="PQ50" s="122" t="s">
        <v>81</v>
      </c>
      <c r="PR50" s="55" t="s">
        <v>82</v>
      </c>
      <c r="PS50" s="123" t="s">
        <v>83</v>
      </c>
      <c r="PT50" s="122" t="s">
        <v>81</v>
      </c>
      <c r="PU50" s="55" t="s">
        <v>82</v>
      </c>
      <c r="PV50" s="123" t="s">
        <v>83</v>
      </c>
      <c r="PW50" s="122" t="s">
        <v>81</v>
      </c>
      <c r="PX50" s="55" t="s">
        <v>82</v>
      </c>
      <c r="PY50" s="123" t="s">
        <v>83</v>
      </c>
      <c r="PZ50" s="122" t="s">
        <v>81</v>
      </c>
      <c r="QA50" s="55" t="s">
        <v>82</v>
      </c>
      <c r="QB50" s="123" t="s">
        <v>83</v>
      </c>
      <c r="QC50" s="122" t="s">
        <v>81</v>
      </c>
      <c r="QD50" s="55" t="s">
        <v>82</v>
      </c>
      <c r="QE50" s="123" t="s">
        <v>83</v>
      </c>
      <c r="QF50" s="122" t="s">
        <v>81</v>
      </c>
      <c r="QG50" s="55" t="s">
        <v>82</v>
      </c>
      <c r="QH50" s="123" t="s">
        <v>83</v>
      </c>
      <c r="QI50" s="122" t="s">
        <v>81</v>
      </c>
      <c r="QJ50" s="55" t="s">
        <v>82</v>
      </c>
      <c r="QK50" s="123" t="s">
        <v>83</v>
      </c>
      <c r="QL50" s="122" t="s">
        <v>81</v>
      </c>
      <c r="QM50" s="55" t="s">
        <v>82</v>
      </c>
      <c r="QN50" s="123" t="s">
        <v>83</v>
      </c>
      <c r="QO50" s="122" t="s">
        <v>81</v>
      </c>
      <c r="QP50" s="55" t="s">
        <v>82</v>
      </c>
      <c r="QQ50" s="123" t="s">
        <v>83</v>
      </c>
      <c r="QR50" s="122" t="s">
        <v>81</v>
      </c>
      <c r="QS50" s="55" t="s">
        <v>82</v>
      </c>
      <c r="QT50" s="123" t="s">
        <v>83</v>
      </c>
      <c r="QU50" s="122" t="s">
        <v>81</v>
      </c>
      <c r="QV50" s="55" t="s">
        <v>82</v>
      </c>
      <c r="QW50" s="123" t="s">
        <v>83</v>
      </c>
      <c r="QX50" s="122" t="s">
        <v>81</v>
      </c>
      <c r="QY50" s="55" t="s">
        <v>82</v>
      </c>
      <c r="QZ50" s="123" t="s">
        <v>83</v>
      </c>
      <c r="RA50" s="122" t="s">
        <v>81</v>
      </c>
      <c r="RB50" s="55" t="s">
        <v>82</v>
      </c>
      <c r="RC50" s="92" t="s">
        <v>83</v>
      </c>
      <c r="RD50" s="122" t="s">
        <v>81</v>
      </c>
      <c r="RE50" s="55" t="s">
        <v>82</v>
      </c>
      <c r="RF50" s="123" t="s">
        <v>83</v>
      </c>
      <c r="RG50" s="122" t="s">
        <v>81</v>
      </c>
      <c r="RH50" s="55" t="s">
        <v>82</v>
      </c>
      <c r="RI50" s="123" t="s">
        <v>83</v>
      </c>
      <c r="RJ50" s="122" t="s">
        <v>81</v>
      </c>
      <c r="RK50" s="55" t="s">
        <v>82</v>
      </c>
      <c r="RL50" s="123" t="s">
        <v>83</v>
      </c>
      <c r="RM50" s="122" t="s">
        <v>81</v>
      </c>
      <c r="RN50" s="55" t="s">
        <v>82</v>
      </c>
      <c r="RO50" s="123" t="s">
        <v>83</v>
      </c>
      <c r="RP50" s="99" t="s">
        <v>81</v>
      </c>
      <c r="RQ50" s="55" t="s">
        <v>82</v>
      </c>
      <c r="RR50" s="55" t="s">
        <v>83</v>
      </c>
      <c r="RS50" s="55" t="s">
        <v>81</v>
      </c>
      <c r="RT50" s="55" t="s">
        <v>82</v>
      </c>
      <c r="RU50" s="55" t="s">
        <v>83</v>
      </c>
    </row>
    <row r="51" spans="1:489" ht="16.5" thickBot="1" x14ac:dyDescent="0.3">
      <c r="A51" s="54" t="s">
        <v>62</v>
      </c>
      <c r="B51" s="54"/>
      <c r="C51" s="93"/>
      <c r="D51" s="124">
        <v>3.4200000000000001E-2</v>
      </c>
      <c r="E51" s="48">
        <v>5.04E-2</v>
      </c>
      <c r="F51" s="80">
        <v>8.1900000000000001E-2</v>
      </c>
      <c r="G51" s="125">
        <v>0.1772</v>
      </c>
      <c r="H51" s="48">
        <v>0.16880000000000001</v>
      </c>
      <c r="I51" s="80">
        <v>0.13439999999999999</v>
      </c>
      <c r="J51" s="125">
        <v>0.1139</v>
      </c>
      <c r="K51" s="41">
        <v>0.11070000000000001</v>
      </c>
      <c r="L51" s="85">
        <v>0.12280000000000001</v>
      </c>
      <c r="M51" s="124">
        <v>0.11899999999999999</v>
      </c>
      <c r="N51" s="41">
        <v>0.1134</v>
      </c>
      <c r="O51" s="85">
        <v>0.1389</v>
      </c>
      <c r="P51" s="124">
        <v>0.16070000000000001</v>
      </c>
      <c r="Q51" s="41">
        <v>0.15210000000000001</v>
      </c>
      <c r="R51" s="85">
        <v>0.16520000000000001</v>
      </c>
      <c r="S51" s="124">
        <v>0.17780000000000001</v>
      </c>
      <c r="T51" s="41">
        <v>0.16950000000000001</v>
      </c>
      <c r="U51" s="85">
        <v>0.1542</v>
      </c>
      <c r="V51" s="124">
        <v>0.1356</v>
      </c>
      <c r="W51" s="41">
        <v>0.15229999999999999</v>
      </c>
      <c r="X51" s="85">
        <v>0.15790000000000001</v>
      </c>
      <c r="Y51" s="124">
        <v>0.1585</v>
      </c>
      <c r="Z51" s="41">
        <v>0.14910000000000001</v>
      </c>
      <c r="AA51" s="85">
        <v>0.12509999999999999</v>
      </c>
      <c r="AB51" s="124">
        <v>0.1192</v>
      </c>
      <c r="AC51" s="41">
        <v>0.1173</v>
      </c>
      <c r="AD51" s="85">
        <v>0.11559999999999999</v>
      </c>
      <c r="AE51" s="124">
        <v>0.11990000000000001</v>
      </c>
      <c r="AF51" s="41">
        <v>0.1371</v>
      </c>
      <c r="AG51" s="85">
        <v>0.1411</v>
      </c>
      <c r="AH51" s="124">
        <v>0.1484</v>
      </c>
      <c r="AI51" s="41">
        <v>0.15310000000000001</v>
      </c>
      <c r="AJ51" s="85">
        <v>0.16170000000000001</v>
      </c>
      <c r="AK51" s="124">
        <v>0.15029999999999999</v>
      </c>
      <c r="AL51" s="41">
        <v>0.14249999999999999</v>
      </c>
      <c r="AM51" s="85">
        <v>0.14530000000000001</v>
      </c>
      <c r="AN51" s="124">
        <v>0.15310000000000001</v>
      </c>
      <c r="AO51" s="41">
        <v>0.15049999999999999</v>
      </c>
      <c r="AP51" s="85">
        <v>0.17399999999999999</v>
      </c>
      <c r="AQ51" s="124">
        <v>0.16600000000000001</v>
      </c>
      <c r="AR51" s="41">
        <v>0.16139999999999999</v>
      </c>
      <c r="AS51" s="85">
        <v>0.15790000000000001</v>
      </c>
      <c r="AT51" s="124">
        <v>0.1419</v>
      </c>
      <c r="AU51" s="41">
        <v>0.14549999999999999</v>
      </c>
      <c r="AV51" s="85">
        <v>0.12379999999999999</v>
      </c>
      <c r="AW51" s="124">
        <v>0.13289999999999999</v>
      </c>
      <c r="AX51" s="22">
        <v>0.1588</v>
      </c>
      <c r="AY51" s="82">
        <v>0.17319999999999999</v>
      </c>
      <c r="AZ51" s="129">
        <v>0.1749</v>
      </c>
      <c r="BA51" s="22">
        <v>0.1638</v>
      </c>
      <c r="BB51" s="82">
        <v>0.1893</v>
      </c>
      <c r="BC51" s="129">
        <v>0.20760000000000001</v>
      </c>
      <c r="BD51" s="22">
        <v>0.20219999999999999</v>
      </c>
      <c r="BE51" s="82">
        <v>0.2145</v>
      </c>
      <c r="BF51" s="129">
        <v>0.19650000000000001</v>
      </c>
      <c r="BG51" s="22">
        <v>0.18770000000000001</v>
      </c>
      <c r="BH51" s="82">
        <v>0.19639999999999999</v>
      </c>
      <c r="BI51" s="129">
        <v>0.1822</v>
      </c>
      <c r="BJ51" s="22">
        <v>0.20480000000000001</v>
      </c>
      <c r="BK51" s="82">
        <v>0.15490000000000001</v>
      </c>
      <c r="BL51" s="129">
        <v>0.1547</v>
      </c>
      <c r="BM51" s="22">
        <v>0.16719999999999999</v>
      </c>
      <c r="BN51" s="85">
        <v>0.15440000000000001</v>
      </c>
      <c r="BO51" s="101">
        <v>0.15190000000000001</v>
      </c>
      <c r="BP51" s="31">
        <v>0.14949999999999999</v>
      </c>
      <c r="BQ51" s="41">
        <v>0.16020000000000001</v>
      </c>
      <c r="BS51" s="124">
        <v>0.15229999999999999</v>
      </c>
      <c r="BT51" s="41">
        <v>0.1545</v>
      </c>
      <c r="BU51" s="85">
        <v>0.191</v>
      </c>
      <c r="BV51" s="124">
        <v>0.1956</v>
      </c>
      <c r="BW51" s="41">
        <v>0.1988</v>
      </c>
      <c r="BX51" s="85">
        <v>0.1981</v>
      </c>
      <c r="BY51" s="124">
        <v>0.18909999999999999</v>
      </c>
      <c r="BZ51" s="41">
        <v>0.19769999999999999</v>
      </c>
      <c r="CA51" s="85">
        <v>0.19719999999999999</v>
      </c>
      <c r="CB51" s="124">
        <v>0.18340000000000001</v>
      </c>
      <c r="CC51" s="41">
        <v>0.18110000000000001</v>
      </c>
      <c r="CD51" s="85">
        <v>0.19259999999999999</v>
      </c>
      <c r="CE51" s="124">
        <v>0.18049999999999999</v>
      </c>
      <c r="CF51" s="41">
        <v>0.17319999999999999</v>
      </c>
      <c r="CG51" s="82">
        <v>0.15160000000000001</v>
      </c>
      <c r="CH51" s="129">
        <v>0.14749999999999999</v>
      </c>
      <c r="CI51" s="22">
        <v>0.16370000000000001</v>
      </c>
      <c r="CJ51" s="85">
        <v>0.16869999999999999</v>
      </c>
      <c r="CK51" s="124">
        <v>0.1638</v>
      </c>
      <c r="CL51" s="41">
        <v>0.18240000000000001</v>
      </c>
      <c r="CM51" s="85">
        <v>0.17949999999999999</v>
      </c>
      <c r="CN51" s="124">
        <v>0.18790000000000001</v>
      </c>
      <c r="CO51" s="41">
        <v>0.19950000000000001</v>
      </c>
      <c r="CP51" s="85">
        <v>0.2041</v>
      </c>
      <c r="CQ51" s="124">
        <v>0.19650000000000001</v>
      </c>
      <c r="CR51" s="41">
        <v>0.18659999999999999</v>
      </c>
      <c r="CS51" s="85">
        <v>0.2014</v>
      </c>
      <c r="CT51" s="124">
        <v>0.19420000000000001</v>
      </c>
      <c r="CU51" s="41">
        <v>0.1888</v>
      </c>
      <c r="CV51" s="85">
        <v>0.16389999999999999</v>
      </c>
      <c r="CW51" s="124">
        <v>0.16139999999999999</v>
      </c>
      <c r="CX51" s="41">
        <v>0.1678</v>
      </c>
      <c r="CY51" s="85">
        <v>0.17280000000000001</v>
      </c>
      <c r="CZ51" s="124">
        <v>0.1734</v>
      </c>
      <c r="DA51" s="41">
        <v>0.16439999999999999</v>
      </c>
      <c r="DB51" s="85">
        <v>0.17169999999999999</v>
      </c>
      <c r="DC51" s="124">
        <v>0.16919999999999999</v>
      </c>
      <c r="DD51" s="41">
        <v>0.1769</v>
      </c>
      <c r="DE51" s="82">
        <v>0.1883</v>
      </c>
      <c r="DF51" s="129">
        <v>0.18709999999999999</v>
      </c>
      <c r="DG51" s="41">
        <v>0.18149999999999999</v>
      </c>
      <c r="DH51" s="85">
        <v>0.18509999999999999</v>
      </c>
      <c r="DI51" s="129">
        <v>0.19289999999999999</v>
      </c>
      <c r="DJ51" s="22">
        <v>0.2109</v>
      </c>
      <c r="DK51" s="82">
        <v>0.19670000000000001</v>
      </c>
      <c r="DL51" s="107">
        <v>0.1953</v>
      </c>
      <c r="DM51" s="41">
        <v>0.18659999999999999</v>
      </c>
      <c r="DN51" s="315">
        <v>0.2069</v>
      </c>
      <c r="DO51" s="337"/>
      <c r="DP51" s="22">
        <v>0.19239999999999999</v>
      </c>
      <c r="DQ51" s="82">
        <v>0.20610000000000001</v>
      </c>
      <c r="DR51" s="129">
        <v>0.23719999999999999</v>
      </c>
      <c r="DS51" s="22">
        <v>0.26600000000000001</v>
      </c>
      <c r="DT51" s="82">
        <v>0.27550000000000002</v>
      </c>
      <c r="DU51" s="129">
        <v>0.2787</v>
      </c>
      <c r="DV51" s="22">
        <v>0.32079999999999997</v>
      </c>
      <c r="DW51" s="82">
        <v>0.32469999999999999</v>
      </c>
      <c r="DX51" s="107">
        <v>0.30640000000000001</v>
      </c>
      <c r="DY51" s="22">
        <v>0.30659999999999998</v>
      </c>
      <c r="DZ51" s="22">
        <v>0.31240000000000001</v>
      </c>
      <c r="EA51" s="54"/>
      <c r="EB51" s="54"/>
      <c r="EC51" s="54"/>
      <c r="ED51" s="54"/>
      <c r="EE51" s="54"/>
      <c r="EF51" s="54"/>
      <c r="EG51" s="54"/>
      <c r="EH51" s="54"/>
      <c r="EI51" s="54"/>
      <c r="EK51" s="129">
        <v>0.31019999999999998</v>
      </c>
      <c r="EL51" s="22">
        <v>0.29859999999999998</v>
      </c>
      <c r="EM51" s="82">
        <v>0.30759999999999998</v>
      </c>
      <c r="EN51" s="129">
        <v>0.32819999999999999</v>
      </c>
      <c r="EO51" s="22">
        <v>0.31190000000000001</v>
      </c>
      <c r="EP51" s="82">
        <v>0.29260000000000003</v>
      </c>
      <c r="EQ51" s="129">
        <v>0.3009</v>
      </c>
      <c r="ER51" s="22">
        <v>0.27879999999999999</v>
      </c>
      <c r="ES51" s="82">
        <v>0.31130000000000002</v>
      </c>
      <c r="ET51" s="129">
        <v>0.30590000000000001</v>
      </c>
      <c r="EU51" s="22">
        <v>0.30580000000000002</v>
      </c>
      <c r="EV51" s="82">
        <v>0.32519999999999999</v>
      </c>
      <c r="EW51" s="129">
        <v>0.31879999999999997</v>
      </c>
      <c r="EX51" s="22">
        <v>0.29849999999999999</v>
      </c>
      <c r="EY51" s="82">
        <v>0.2989</v>
      </c>
      <c r="EZ51" s="129">
        <v>0.29520000000000002</v>
      </c>
      <c r="FA51" s="22">
        <v>0.27079999999999999</v>
      </c>
      <c r="FB51" s="82">
        <v>0.2384</v>
      </c>
      <c r="FC51" s="387">
        <v>0.22289999999999999</v>
      </c>
      <c r="FD51" s="354">
        <v>0.2326</v>
      </c>
      <c r="FE51" s="388">
        <v>0.30409999999999998</v>
      </c>
      <c r="FF51" s="129">
        <v>0.33460000000000001</v>
      </c>
      <c r="FG51" s="22">
        <v>0.24030000000000001</v>
      </c>
      <c r="FH51" s="82">
        <v>0.2472</v>
      </c>
      <c r="FI51" s="129">
        <v>0.2646</v>
      </c>
      <c r="FJ51" s="22">
        <v>0.2984</v>
      </c>
      <c r="FK51" s="82">
        <v>0.37569999999999998</v>
      </c>
      <c r="FL51" s="129">
        <v>0.35539999999999999</v>
      </c>
      <c r="FM51" s="22">
        <v>0.34489999999999998</v>
      </c>
      <c r="FN51" s="82">
        <v>0.34129999999999999</v>
      </c>
      <c r="FO51" s="129">
        <v>0.33389999999999997</v>
      </c>
      <c r="FP51" s="22">
        <v>0.34720000000000001</v>
      </c>
      <c r="FQ51" s="82">
        <v>0.35549999999999998</v>
      </c>
      <c r="FR51" s="129">
        <v>0.34510000000000002</v>
      </c>
      <c r="FS51" s="22">
        <v>0.33589999999999998</v>
      </c>
      <c r="FT51" s="82">
        <v>0.32969999999999999</v>
      </c>
      <c r="FU51" s="129">
        <v>0.33639999999999998</v>
      </c>
      <c r="FV51" s="22">
        <v>0.33689999999999998</v>
      </c>
      <c r="FW51" s="82">
        <v>0.3347</v>
      </c>
      <c r="FX51" s="129">
        <v>0.33610000000000001</v>
      </c>
      <c r="FY51" s="22">
        <v>0.31259999999999999</v>
      </c>
      <c r="FZ51" s="82">
        <v>0.26939999999999997</v>
      </c>
      <c r="GA51" s="129">
        <v>0.26979999999999998</v>
      </c>
      <c r="GB51" s="22">
        <v>0.2298</v>
      </c>
      <c r="GC51" s="82">
        <v>0.23619999999999999</v>
      </c>
      <c r="GD51" s="129">
        <v>0.25740000000000002</v>
      </c>
      <c r="GE51" s="22">
        <v>0.26590000000000003</v>
      </c>
      <c r="GF51" s="82">
        <v>0.30130000000000001</v>
      </c>
      <c r="GG51" s="129">
        <v>0.28079999999999999</v>
      </c>
      <c r="GH51" s="22">
        <v>0.28399999999999997</v>
      </c>
      <c r="GI51" s="82">
        <v>0.28449999999999998</v>
      </c>
      <c r="GJ51" s="129">
        <v>0.28589999999999999</v>
      </c>
      <c r="GK51" s="22">
        <v>0.3085</v>
      </c>
      <c r="GL51" s="82">
        <v>0.2984</v>
      </c>
      <c r="GM51" s="129">
        <v>0.31230000000000002</v>
      </c>
      <c r="GN51" s="22">
        <v>0.32690000000000002</v>
      </c>
      <c r="GO51" s="82">
        <v>0.32719999999999999</v>
      </c>
      <c r="GP51" s="129">
        <v>0.31850000000000001</v>
      </c>
      <c r="GQ51" s="22">
        <v>0.29310000000000003</v>
      </c>
      <c r="GR51" s="82">
        <v>0.26379999999999998</v>
      </c>
      <c r="GS51" s="107">
        <v>0.27860000000000001</v>
      </c>
      <c r="GT51" s="22">
        <v>0.28889999999999999</v>
      </c>
      <c r="GU51" s="22">
        <v>0.2407</v>
      </c>
      <c r="GV51" s="54"/>
      <c r="GW51" s="54"/>
      <c r="GX51" s="54"/>
      <c r="GY51" s="54"/>
      <c r="GZ51" s="54"/>
      <c r="HA51" s="54"/>
      <c r="HC51" s="129">
        <v>0.25900000000000001</v>
      </c>
      <c r="HD51" s="22">
        <v>0.27410000000000001</v>
      </c>
      <c r="HE51" s="82">
        <v>0.28910000000000002</v>
      </c>
      <c r="HF51" s="129">
        <v>0.27229999999999999</v>
      </c>
      <c r="HG51" s="22">
        <v>0.26419999999999999</v>
      </c>
      <c r="HH51" s="82">
        <v>0.32150000000000001</v>
      </c>
      <c r="HI51" s="129">
        <v>0.3276</v>
      </c>
      <c r="HJ51" s="22">
        <v>0.31879999999999997</v>
      </c>
      <c r="HK51" s="82">
        <v>0.32490000000000002</v>
      </c>
      <c r="HL51" s="129">
        <v>0.33850000000000002</v>
      </c>
      <c r="HM51" s="22">
        <v>0.31730000000000003</v>
      </c>
      <c r="HN51" s="82">
        <v>0.28949999999999998</v>
      </c>
      <c r="HO51" s="129">
        <v>0.30009999999999998</v>
      </c>
      <c r="HP51" s="22">
        <v>0.29020000000000001</v>
      </c>
      <c r="HQ51" s="82">
        <v>0.27479999999999999</v>
      </c>
      <c r="HR51" s="129">
        <v>0.28239999999999998</v>
      </c>
      <c r="HS51" s="22">
        <v>0.27489999999999998</v>
      </c>
      <c r="HT51" s="82">
        <v>0.27360000000000001</v>
      </c>
      <c r="HU51" s="129">
        <v>0.28370000000000001</v>
      </c>
      <c r="HV51" s="22">
        <v>0.2767</v>
      </c>
      <c r="HW51" s="82">
        <v>0.26779999999999998</v>
      </c>
      <c r="HX51" s="129">
        <v>0.2752</v>
      </c>
      <c r="HY51" s="22">
        <v>0.28470000000000001</v>
      </c>
      <c r="HZ51" s="82">
        <v>0.28129999999999999</v>
      </c>
      <c r="IA51" s="129">
        <v>0.28599999999999998</v>
      </c>
      <c r="IB51" s="22">
        <v>0.2888</v>
      </c>
      <c r="IC51" s="82">
        <v>0.28799999999999998</v>
      </c>
      <c r="ID51" s="129">
        <v>0.2888</v>
      </c>
      <c r="IE51" s="22">
        <v>0.29389999999999999</v>
      </c>
      <c r="IF51" s="82">
        <v>0.28060000000000002</v>
      </c>
      <c r="IG51" s="129">
        <v>0.28739999999999999</v>
      </c>
      <c r="IH51" s="22">
        <v>0.2994</v>
      </c>
      <c r="II51" s="82">
        <v>0.3019</v>
      </c>
      <c r="IJ51" s="129">
        <v>0.30409999999999998</v>
      </c>
      <c r="IK51" s="22">
        <v>0.30309999999999998</v>
      </c>
      <c r="IL51" s="82">
        <v>0.28100000000000003</v>
      </c>
      <c r="IM51" s="129">
        <v>0.28260000000000002</v>
      </c>
      <c r="IN51" s="22">
        <v>0.2858</v>
      </c>
      <c r="IO51" s="82">
        <v>0.2833</v>
      </c>
      <c r="IP51" s="129">
        <v>0.28560000000000002</v>
      </c>
      <c r="IQ51" s="22">
        <v>0.28710000000000002</v>
      </c>
      <c r="IR51" s="82">
        <v>0.28029999999999999</v>
      </c>
      <c r="IS51" s="129">
        <v>0.28170000000000001</v>
      </c>
      <c r="IT51" s="22">
        <v>0.28539999999999999</v>
      </c>
      <c r="IU51" s="82">
        <v>0.28070000000000001</v>
      </c>
      <c r="IV51" s="129">
        <v>0.28820000000000001</v>
      </c>
      <c r="IW51" s="22">
        <v>0.28310000000000002</v>
      </c>
      <c r="IX51" s="82">
        <v>0.27779999999999999</v>
      </c>
      <c r="IY51" s="129">
        <v>0.28849999999999998</v>
      </c>
      <c r="IZ51" s="22">
        <v>0.3049</v>
      </c>
      <c r="JA51" s="303">
        <v>0.27410000000000001</v>
      </c>
      <c r="JB51" s="129">
        <v>0.28510000000000002</v>
      </c>
      <c r="JC51" s="22">
        <v>0.2954</v>
      </c>
      <c r="JD51" s="82">
        <v>0.29310000000000003</v>
      </c>
      <c r="JE51" s="129">
        <v>0.2918</v>
      </c>
      <c r="JF51" s="22">
        <v>0.28499999999999998</v>
      </c>
      <c r="JG51" s="82">
        <v>0.28100000000000003</v>
      </c>
      <c r="JH51" s="129">
        <v>0.28189999999999998</v>
      </c>
      <c r="JI51" s="22">
        <v>0.27889999999999998</v>
      </c>
      <c r="JJ51" s="82">
        <v>0.27839999999999998</v>
      </c>
      <c r="JK51" s="129">
        <v>0.28520000000000001</v>
      </c>
      <c r="JL51" s="22">
        <v>0.28449999999999998</v>
      </c>
      <c r="JM51" s="82">
        <v>0.28270000000000001</v>
      </c>
      <c r="JN51" s="107">
        <v>0.28889999999999999</v>
      </c>
      <c r="JO51" s="22">
        <v>0.31459999999999999</v>
      </c>
      <c r="JP51" s="22">
        <v>0.32829999999999998</v>
      </c>
      <c r="JQ51" s="54" t="s">
        <v>62</v>
      </c>
      <c r="JR51" s="54"/>
      <c r="JS51" s="54"/>
      <c r="JU51" s="129">
        <v>0.33860000000000001</v>
      </c>
      <c r="JV51" s="22">
        <v>0.34710000000000002</v>
      </c>
      <c r="JW51" s="82">
        <v>0.35510000000000003</v>
      </c>
      <c r="JX51" s="129">
        <v>0.35870000000000002</v>
      </c>
      <c r="JY51" s="22">
        <v>0.35399999999999998</v>
      </c>
      <c r="JZ51" s="82">
        <v>0.35659999999999997</v>
      </c>
      <c r="KA51" s="129">
        <v>0.35780000000000001</v>
      </c>
      <c r="KB51" s="22">
        <v>0.34720000000000001</v>
      </c>
      <c r="KC51" s="82">
        <v>0.4123</v>
      </c>
      <c r="KD51" s="129">
        <v>0.39929999999999999</v>
      </c>
      <c r="KE51" s="22">
        <v>0.3881</v>
      </c>
      <c r="KF51" s="82">
        <v>0.38619999999999999</v>
      </c>
      <c r="KG51" s="129">
        <v>0.39219999999999999</v>
      </c>
      <c r="KH51" s="22">
        <v>0.37480000000000002</v>
      </c>
      <c r="KI51" s="82">
        <v>0.37169999999999997</v>
      </c>
      <c r="KJ51" s="129">
        <v>0.36109999999999998</v>
      </c>
      <c r="KK51" s="22">
        <v>0.33739999999999998</v>
      </c>
      <c r="KL51" s="82">
        <v>0.34399999999999997</v>
      </c>
      <c r="KM51" s="129">
        <v>0.35089999999999999</v>
      </c>
      <c r="KN51" s="22">
        <v>0.33350000000000002</v>
      </c>
      <c r="KO51" s="82">
        <v>0.33150000000000002</v>
      </c>
      <c r="KP51" s="129">
        <v>0.32600000000000001</v>
      </c>
      <c r="KQ51" s="22">
        <v>0.3306</v>
      </c>
      <c r="KR51" s="82">
        <v>0.31929999999999997</v>
      </c>
      <c r="KS51" s="129">
        <v>0.3327</v>
      </c>
      <c r="KT51" s="22">
        <v>0.33119999999999999</v>
      </c>
      <c r="KU51" s="82">
        <v>0.30299999999999999</v>
      </c>
      <c r="KV51" s="129">
        <v>0.29859999999999998</v>
      </c>
      <c r="KW51" s="22">
        <v>0.30509999999999998</v>
      </c>
      <c r="KX51" s="82">
        <v>0.28189999999999998</v>
      </c>
      <c r="KY51" s="107">
        <v>0.28920000000000001</v>
      </c>
      <c r="KZ51" s="22"/>
      <c r="LA51" s="22"/>
      <c r="LB51" s="22"/>
      <c r="LC51" s="22"/>
      <c r="LD51" s="22"/>
      <c r="LE51" s="22"/>
      <c r="LF51" s="22"/>
      <c r="LG51" s="22"/>
      <c r="LH51" s="488"/>
      <c r="LI51" s="54"/>
      <c r="LJ51" s="489"/>
      <c r="LK51" s="488"/>
      <c r="LL51" s="54"/>
      <c r="LM51" s="489"/>
      <c r="LN51" s="488"/>
      <c r="LO51" s="54"/>
      <c r="LP51" s="489"/>
      <c r="LQ51" s="488"/>
      <c r="LR51" s="54"/>
      <c r="LS51" s="93"/>
      <c r="LT51" s="488"/>
      <c r="LU51" s="54"/>
      <c r="LV51" s="489"/>
      <c r="LW51" s="488"/>
      <c r="LX51" s="54"/>
      <c r="LY51" s="489"/>
      <c r="LZ51" s="488"/>
      <c r="MA51" s="54"/>
      <c r="MB51" s="489"/>
      <c r="MC51" s="488"/>
      <c r="MD51" s="54"/>
      <c r="ME51" s="489"/>
      <c r="MF51" s="490"/>
      <c r="MG51" s="54"/>
      <c r="MH51" s="54"/>
      <c r="MI51" s="54"/>
      <c r="MJ51" s="54"/>
      <c r="MK51" s="54"/>
      <c r="MM51" s="488"/>
      <c r="MN51" s="54"/>
      <c r="MO51" s="489"/>
      <c r="MP51" s="488"/>
      <c r="MQ51" s="54"/>
      <c r="MR51" s="489"/>
      <c r="MS51" s="488"/>
      <c r="MT51" s="54"/>
      <c r="MU51" s="489"/>
      <c r="MV51" s="488"/>
      <c r="MW51" s="54"/>
      <c r="MX51" s="489"/>
      <c r="MY51" s="488"/>
      <c r="MZ51" s="54"/>
      <c r="NA51" s="489"/>
      <c r="NB51" s="488"/>
      <c r="NC51" s="54"/>
      <c r="ND51" s="489"/>
      <c r="NE51" s="488"/>
      <c r="NF51" s="54"/>
      <c r="NG51" s="489"/>
      <c r="NH51" s="488"/>
      <c r="NI51" s="54"/>
      <c r="NJ51" s="489"/>
      <c r="NK51" s="488"/>
      <c r="NL51" s="54"/>
      <c r="NM51" s="489"/>
      <c r="NN51" s="488"/>
      <c r="NO51" s="54"/>
      <c r="NP51" s="489"/>
      <c r="NQ51" s="488"/>
      <c r="NR51" s="54"/>
      <c r="NS51" s="489"/>
      <c r="NT51" s="488"/>
      <c r="NU51" s="54"/>
      <c r="NV51" s="489"/>
      <c r="NW51" s="488"/>
      <c r="NX51" s="54"/>
      <c r="NY51" s="489"/>
      <c r="NZ51" s="488"/>
      <c r="OA51" s="54"/>
      <c r="OB51" s="489"/>
      <c r="OC51" s="488"/>
      <c r="OD51" s="54"/>
      <c r="OE51" s="489"/>
      <c r="OF51" s="488"/>
      <c r="OG51" s="54"/>
      <c r="OH51" s="489"/>
      <c r="OI51" s="488"/>
      <c r="OJ51" s="54"/>
      <c r="OK51" s="93"/>
      <c r="OL51" s="488"/>
      <c r="OM51" s="54"/>
      <c r="ON51" s="489"/>
      <c r="OO51" s="488"/>
      <c r="OP51" s="54"/>
      <c r="OQ51" s="489"/>
      <c r="OR51" s="488"/>
      <c r="OS51" s="54"/>
      <c r="OT51" s="489"/>
      <c r="OU51" s="488"/>
      <c r="OV51" s="54"/>
      <c r="OW51" s="489"/>
      <c r="OX51" s="490"/>
      <c r="OY51" s="54"/>
      <c r="OZ51" s="54"/>
      <c r="PA51" s="54"/>
      <c r="PB51" s="54"/>
      <c r="PC51" s="54"/>
      <c r="PE51" s="488"/>
      <c r="PF51" s="54"/>
      <c r="PG51" s="489"/>
      <c r="PH51" s="488"/>
      <c r="PI51" s="54"/>
      <c r="PJ51" s="489"/>
      <c r="PK51" s="488"/>
      <c r="PL51" s="54"/>
      <c r="PM51" s="489"/>
      <c r="PN51" s="488"/>
      <c r="PO51" s="54"/>
      <c r="PP51" s="489"/>
      <c r="PQ51" s="488"/>
      <c r="PR51" s="54"/>
      <c r="PS51" s="489"/>
      <c r="PT51" s="488"/>
      <c r="PU51" s="54"/>
      <c r="PV51" s="489"/>
      <c r="PW51" s="488"/>
      <c r="PX51" s="54"/>
      <c r="PY51" s="489"/>
      <c r="PZ51" s="488"/>
      <c r="QA51" s="54"/>
      <c r="QB51" s="489"/>
      <c r="QC51" s="488"/>
      <c r="QD51" s="54"/>
      <c r="QE51" s="489"/>
      <c r="QF51" s="488"/>
      <c r="QG51" s="54"/>
      <c r="QH51" s="489"/>
      <c r="QI51" s="488"/>
      <c r="QJ51" s="54"/>
      <c r="QK51" s="489"/>
      <c r="QL51" s="488"/>
      <c r="QM51" s="54"/>
      <c r="QN51" s="489"/>
      <c r="QO51" s="488"/>
      <c r="QP51" s="54"/>
      <c r="QQ51" s="489"/>
      <c r="QR51" s="488"/>
      <c r="QS51" s="54"/>
      <c r="QT51" s="489"/>
      <c r="QU51" s="488"/>
      <c r="QV51" s="54"/>
      <c r="QW51" s="489"/>
      <c r="QX51" s="488"/>
      <c r="QY51" s="54"/>
      <c r="QZ51" s="489"/>
      <c r="RA51" s="488"/>
      <c r="RB51" s="54"/>
      <c r="RC51" s="93"/>
      <c r="RD51" s="488"/>
      <c r="RE51" s="54"/>
      <c r="RF51" s="489"/>
      <c r="RG51" s="488"/>
      <c r="RH51" s="54"/>
      <c r="RI51" s="489"/>
      <c r="RJ51" s="488"/>
      <c r="RK51" s="54"/>
      <c r="RL51" s="489"/>
      <c r="RM51" s="488"/>
      <c r="RN51" s="54"/>
      <c r="RO51" s="489"/>
      <c r="RP51" s="490"/>
      <c r="RQ51" s="54"/>
      <c r="RR51" s="54"/>
      <c r="RS51" s="54"/>
      <c r="RT51" s="54"/>
      <c r="RU51" s="54"/>
    </row>
    <row r="52" spans="1:489" ht="16.5" thickBot="1" x14ac:dyDescent="0.3">
      <c r="A52" s="54"/>
      <c r="B52" s="54"/>
      <c r="C52" s="93"/>
      <c r="D52" s="125">
        <v>8.3999999999999995E-3</v>
      </c>
      <c r="E52" s="41">
        <v>2.46E-2</v>
      </c>
      <c r="F52" s="85">
        <v>6.83E-2</v>
      </c>
      <c r="G52" s="124">
        <v>4.8000000000000001E-2</v>
      </c>
      <c r="H52" s="41">
        <v>6.0199999999999997E-2</v>
      </c>
      <c r="I52" s="85">
        <v>8.9800000000000005E-2</v>
      </c>
      <c r="J52" s="124">
        <v>0.1037</v>
      </c>
      <c r="K52" s="48">
        <v>9.6000000000000002E-2</v>
      </c>
      <c r="L52" s="86">
        <v>5.9700000000000003E-2</v>
      </c>
      <c r="M52" s="130">
        <v>6.5100000000000005E-2</v>
      </c>
      <c r="N52" s="31">
        <v>5.9700000000000003E-2</v>
      </c>
      <c r="O52" s="86">
        <v>6.6400000000000001E-2</v>
      </c>
      <c r="P52" s="130">
        <v>4.65E-2</v>
      </c>
      <c r="Q52" s="31">
        <v>6.2399999999999997E-2</v>
      </c>
      <c r="R52" s="86">
        <v>7.2599999999999998E-2</v>
      </c>
      <c r="S52" s="130">
        <v>7.5999999999999998E-2</v>
      </c>
      <c r="T52" s="31">
        <v>8.5099999999999995E-2</v>
      </c>
      <c r="U52" s="86">
        <v>6.1800000000000001E-2</v>
      </c>
      <c r="V52" s="130">
        <v>7.1199999999999999E-2</v>
      </c>
      <c r="W52" s="31">
        <v>8.5300000000000001E-2</v>
      </c>
      <c r="X52" s="86">
        <v>0.1007</v>
      </c>
      <c r="Y52" s="130">
        <v>0.11310000000000001</v>
      </c>
      <c r="Z52" s="31">
        <v>0.1195</v>
      </c>
      <c r="AA52" s="86">
        <v>0.1192</v>
      </c>
      <c r="AB52" s="130">
        <v>9.6199999999999994E-2</v>
      </c>
      <c r="AC52" s="31">
        <v>9.9000000000000005E-2</v>
      </c>
      <c r="AD52" s="86">
        <v>9.7699999999999995E-2</v>
      </c>
      <c r="AE52" s="130">
        <v>0.11609999999999999</v>
      </c>
      <c r="AF52" s="31">
        <v>0.10299999999999999</v>
      </c>
      <c r="AG52" s="86">
        <v>0.11650000000000001</v>
      </c>
      <c r="AH52" s="130">
        <v>0.123</v>
      </c>
      <c r="AI52" s="31">
        <v>0.1045</v>
      </c>
      <c r="AJ52" s="86">
        <v>9.9099999999999994E-2</v>
      </c>
      <c r="AK52" s="130">
        <v>9.6600000000000005E-2</v>
      </c>
      <c r="AL52" s="31">
        <v>0.1057</v>
      </c>
      <c r="AM52" s="86">
        <v>0.12559999999999999</v>
      </c>
      <c r="AN52" s="130">
        <v>0.12659999999999999</v>
      </c>
      <c r="AO52" s="31">
        <v>0.13619999999999999</v>
      </c>
      <c r="AP52" s="86">
        <v>0.11849999999999999</v>
      </c>
      <c r="AQ52" s="130">
        <v>0.12470000000000001</v>
      </c>
      <c r="AR52" s="31">
        <v>0.1135</v>
      </c>
      <c r="AS52" s="86">
        <v>0.1195</v>
      </c>
      <c r="AT52" s="130">
        <v>9.6500000000000002E-2</v>
      </c>
      <c r="AU52" s="31">
        <v>9.5200000000000007E-2</v>
      </c>
      <c r="AV52" s="82">
        <v>0.12130000000000001</v>
      </c>
      <c r="AW52" s="129">
        <v>0.1188</v>
      </c>
      <c r="AX52" s="41">
        <v>0.1303</v>
      </c>
      <c r="AY52" s="85">
        <v>0.1081</v>
      </c>
      <c r="AZ52" s="124">
        <v>0.1089</v>
      </c>
      <c r="BA52" s="41">
        <v>0.1154</v>
      </c>
      <c r="BB52" s="85">
        <v>0.1217</v>
      </c>
      <c r="BC52" s="124">
        <v>0.1331</v>
      </c>
      <c r="BD52" s="41">
        <v>0.12239999999999999</v>
      </c>
      <c r="BE52" s="85">
        <v>0.1424</v>
      </c>
      <c r="BF52" s="124">
        <v>0.13700000000000001</v>
      </c>
      <c r="BG52" s="41">
        <v>0.13569999999999999</v>
      </c>
      <c r="BH52" s="85">
        <v>0.12189999999999999</v>
      </c>
      <c r="BI52" s="124">
        <v>0.1178</v>
      </c>
      <c r="BJ52" s="41">
        <v>0.124</v>
      </c>
      <c r="BK52" s="85">
        <v>0.1278</v>
      </c>
      <c r="BL52" s="124">
        <v>0.12720000000000001</v>
      </c>
      <c r="BM52" s="41">
        <v>0.14430000000000001</v>
      </c>
      <c r="BN52" s="82">
        <v>0.14069999999999999</v>
      </c>
      <c r="BO52" s="107">
        <v>0.14360000000000001</v>
      </c>
      <c r="BP52" s="41">
        <v>0.14380000000000001</v>
      </c>
      <c r="BQ52" s="31">
        <v>0.15640000000000001</v>
      </c>
      <c r="BS52" s="129">
        <v>0.13969999999999999</v>
      </c>
      <c r="BT52" s="31">
        <v>0.14280000000000001</v>
      </c>
      <c r="BU52" s="86">
        <v>0.1386</v>
      </c>
      <c r="BV52" s="129">
        <v>0.13769999999999999</v>
      </c>
      <c r="BW52" s="22">
        <v>0.13339999999999999</v>
      </c>
      <c r="BX52" s="86">
        <v>0.13170000000000001</v>
      </c>
      <c r="BY52" s="130">
        <v>0.16320000000000001</v>
      </c>
      <c r="BZ52" s="31">
        <v>0.16</v>
      </c>
      <c r="CA52" s="86">
        <v>0.15190000000000001</v>
      </c>
      <c r="CB52" s="129">
        <v>0.1027</v>
      </c>
      <c r="CC52" s="22">
        <v>0.1119</v>
      </c>
      <c r="CD52" s="82">
        <v>0.12820000000000001</v>
      </c>
      <c r="CE52" s="129">
        <v>0.1343</v>
      </c>
      <c r="CF52" s="22">
        <v>0.1149</v>
      </c>
      <c r="CG52" s="85">
        <v>0.14680000000000001</v>
      </c>
      <c r="CH52" s="124">
        <v>0.1424</v>
      </c>
      <c r="CI52" s="41">
        <v>0.14630000000000001</v>
      </c>
      <c r="CJ52" s="82">
        <v>0.14269999999999999</v>
      </c>
      <c r="CK52" s="129">
        <v>0.1318</v>
      </c>
      <c r="CL52" s="22">
        <v>0.1331</v>
      </c>
      <c r="CM52" s="82">
        <v>0.1207</v>
      </c>
      <c r="CN52" s="129">
        <v>0.1226</v>
      </c>
      <c r="CO52" s="22">
        <v>0.1197</v>
      </c>
      <c r="CP52" s="82">
        <v>0.13089999999999999</v>
      </c>
      <c r="CQ52" s="129">
        <v>0.12609999999999999</v>
      </c>
      <c r="CR52" s="22">
        <v>0.1323</v>
      </c>
      <c r="CS52" s="82">
        <v>0.1139</v>
      </c>
      <c r="CT52" s="132">
        <v>0.1231</v>
      </c>
      <c r="CU52" s="35">
        <v>0.128</v>
      </c>
      <c r="CV52" s="84">
        <v>0.1244</v>
      </c>
      <c r="CW52" s="132">
        <v>0.11409999999999999</v>
      </c>
      <c r="CX52" s="35">
        <v>0.1429</v>
      </c>
      <c r="CY52" s="84">
        <v>0.1353</v>
      </c>
      <c r="CZ52" s="132">
        <v>0.13120000000000001</v>
      </c>
      <c r="DA52" s="35">
        <v>0.13519999999999999</v>
      </c>
      <c r="DB52" s="82">
        <v>0.13039999999999999</v>
      </c>
      <c r="DC52" s="129">
        <v>0.1336</v>
      </c>
      <c r="DD52" s="22">
        <v>0.14860000000000001</v>
      </c>
      <c r="DE52" s="85">
        <v>0.1593</v>
      </c>
      <c r="DF52" s="124">
        <v>0.17780000000000001</v>
      </c>
      <c r="DG52" s="22">
        <v>0.1767</v>
      </c>
      <c r="DH52" s="82">
        <v>0.1847</v>
      </c>
      <c r="DI52" s="124">
        <v>0.1903</v>
      </c>
      <c r="DJ52" s="41">
        <v>0.19589999999999999</v>
      </c>
      <c r="DK52" s="85">
        <v>0.1774</v>
      </c>
      <c r="DL52" s="101">
        <v>0.1797</v>
      </c>
      <c r="DM52" s="22">
        <v>0.17019999999999999</v>
      </c>
      <c r="DN52" s="303">
        <v>0.18679999999999999</v>
      </c>
      <c r="DO52" s="337"/>
      <c r="DP52" s="41">
        <v>0.18679999999999999</v>
      </c>
      <c r="DQ52" s="85">
        <v>0.16389999999999999</v>
      </c>
      <c r="DR52" s="124">
        <v>0.14949999999999999</v>
      </c>
      <c r="DS52" s="41">
        <v>0.14069999999999999</v>
      </c>
      <c r="DT52" s="85">
        <v>0.15010000000000001</v>
      </c>
      <c r="DU52" s="124">
        <v>0.1482</v>
      </c>
      <c r="DV52" s="41">
        <v>0.16089999999999999</v>
      </c>
      <c r="DW52" s="85">
        <v>0.17330000000000001</v>
      </c>
      <c r="DX52" s="101">
        <v>0.16009999999999999</v>
      </c>
      <c r="DY52" s="41">
        <v>0.15429999999999999</v>
      </c>
      <c r="DZ52" s="41">
        <v>0.182</v>
      </c>
      <c r="EA52" s="54"/>
      <c r="EB52" s="54"/>
      <c r="EC52" s="54"/>
      <c r="ED52" s="54"/>
      <c r="EE52" s="54"/>
      <c r="EF52" s="54"/>
      <c r="EG52" s="54"/>
      <c r="EH52" s="54"/>
      <c r="EI52" s="54"/>
      <c r="EK52" s="124">
        <v>0.2041</v>
      </c>
      <c r="EL52" s="41">
        <v>0.19889999999999999</v>
      </c>
      <c r="EM52" s="85">
        <v>0.1278</v>
      </c>
      <c r="EN52" s="124">
        <v>0.12690000000000001</v>
      </c>
      <c r="EO52" s="41">
        <v>0.1208</v>
      </c>
      <c r="EP52" s="85">
        <v>0.1183</v>
      </c>
      <c r="EQ52" s="124">
        <v>0.1129</v>
      </c>
      <c r="ER52" s="41">
        <v>0.1108</v>
      </c>
      <c r="ES52" s="85">
        <v>0.1048</v>
      </c>
      <c r="ET52" s="124">
        <v>0.111</v>
      </c>
      <c r="EU52" s="41">
        <v>9.8699999999999996E-2</v>
      </c>
      <c r="EV52" s="84">
        <v>7.3499999999999996E-2</v>
      </c>
      <c r="EW52" s="132">
        <v>8.5400000000000004E-2</v>
      </c>
      <c r="EX52" s="35">
        <v>9.35E-2</v>
      </c>
      <c r="EY52" s="85">
        <v>8.8999999999999996E-2</v>
      </c>
      <c r="EZ52" s="132">
        <v>8.3400000000000002E-2</v>
      </c>
      <c r="FA52" s="35">
        <v>0.109</v>
      </c>
      <c r="FB52" s="84">
        <v>0.1241</v>
      </c>
      <c r="FC52" s="389">
        <v>0.1288</v>
      </c>
      <c r="FD52" s="355">
        <v>0.12709999999999999</v>
      </c>
      <c r="FE52" s="390">
        <v>0.1389</v>
      </c>
      <c r="FF52" s="132">
        <v>0.14729999999999999</v>
      </c>
      <c r="FG52" s="35">
        <v>0.15809999999999999</v>
      </c>
      <c r="FH52" s="84">
        <v>0.1658</v>
      </c>
      <c r="FI52" s="132">
        <v>0.1454</v>
      </c>
      <c r="FJ52" s="35">
        <v>0.13819999999999999</v>
      </c>
      <c r="FK52" s="84">
        <v>0.12520000000000001</v>
      </c>
      <c r="FL52" s="132">
        <v>0.1196</v>
      </c>
      <c r="FM52" s="35">
        <v>0.10970000000000001</v>
      </c>
      <c r="FN52" s="84">
        <v>0.11310000000000001</v>
      </c>
      <c r="FO52" s="132">
        <v>0.1298</v>
      </c>
      <c r="FP52" s="35">
        <v>0.1258</v>
      </c>
      <c r="FQ52" s="84">
        <v>0.12709999999999999</v>
      </c>
      <c r="FR52" s="132">
        <v>0.14510000000000001</v>
      </c>
      <c r="FS52" s="35">
        <v>0.14180000000000001</v>
      </c>
      <c r="FT52" s="84">
        <v>0.13289999999999999</v>
      </c>
      <c r="FU52" s="132">
        <v>0.13619999999999999</v>
      </c>
      <c r="FV52" s="35">
        <v>0.1328</v>
      </c>
      <c r="FW52" s="84">
        <v>0.1303</v>
      </c>
      <c r="FX52" s="132">
        <v>0.1176</v>
      </c>
      <c r="FY52" s="35">
        <v>0.12859999999999999</v>
      </c>
      <c r="FZ52" s="84">
        <v>0.1391</v>
      </c>
      <c r="GA52" s="132">
        <v>0.1648</v>
      </c>
      <c r="GB52" s="35">
        <v>0.16350000000000001</v>
      </c>
      <c r="GC52" s="84">
        <v>0.1487</v>
      </c>
      <c r="GD52" s="132">
        <v>0.16070000000000001</v>
      </c>
      <c r="GE52" s="35">
        <v>0.15179999999999999</v>
      </c>
      <c r="GF52" s="84">
        <v>0.14949999999999999</v>
      </c>
      <c r="GG52" s="132">
        <v>0.16250000000000001</v>
      </c>
      <c r="GH52" s="35">
        <v>0.15870000000000001</v>
      </c>
      <c r="GI52" s="84">
        <v>0.1777</v>
      </c>
      <c r="GJ52" s="132">
        <v>0.17069999999999999</v>
      </c>
      <c r="GK52" s="35">
        <v>0.1729</v>
      </c>
      <c r="GL52" s="84">
        <v>0.18279999999999999</v>
      </c>
      <c r="GM52" s="132">
        <v>8.6099999999999996E-2</v>
      </c>
      <c r="GN52" s="35">
        <v>7.9799999999999996E-2</v>
      </c>
      <c r="GO52" s="84">
        <v>7.9699999999999993E-2</v>
      </c>
      <c r="GP52" s="132">
        <v>0.1023</v>
      </c>
      <c r="GQ52" s="35">
        <v>9.1999999999999998E-2</v>
      </c>
      <c r="GR52" s="84">
        <v>7.6200000000000004E-2</v>
      </c>
      <c r="GS52" s="106">
        <v>9.3399999999999997E-2</v>
      </c>
      <c r="GT52" s="35">
        <v>9.3200000000000005E-2</v>
      </c>
      <c r="GU52" s="35">
        <v>9.98E-2</v>
      </c>
      <c r="GV52" s="54"/>
      <c r="GW52" s="54"/>
      <c r="GX52" s="54"/>
      <c r="GY52" s="54"/>
      <c r="GZ52" s="54"/>
      <c r="HA52" s="54"/>
      <c r="HC52" s="130">
        <v>0.11600000000000001</v>
      </c>
      <c r="HD52" s="35">
        <v>0.10879999999999999</v>
      </c>
      <c r="HE52" s="86">
        <v>0.1095</v>
      </c>
      <c r="HF52" s="124">
        <v>0.1069</v>
      </c>
      <c r="HG52" s="41">
        <v>0.1108</v>
      </c>
      <c r="HH52" s="85">
        <v>9.7100000000000006E-2</v>
      </c>
      <c r="HI52" s="130">
        <v>0.1125</v>
      </c>
      <c r="HJ52" s="31">
        <v>0.11</v>
      </c>
      <c r="HK52" s="86">
        <v>0.1116</v>
      </c>
      <c r="HL52" s="130">
        <v>0.11070000000000001</v>
      </c>
      <c r="HM52" s="31">
        <v>0.11459999999999999</v>
      </c>
      <c r="HN52" s="86">
        <v>0.129</v>
      </c>
      <c r="HO52" s="130">
        <v>0.13789999999999999</v>
      </c>
      <c r="HP52" s="31">
        <v>0.1366</v>
      </c>
      <c r="HQ52" s="86">
        <v>0.13100000000000001</v>
      </c>
      <c r="HR52" s="130">
        <v>0.12</v>
      </c>
      <c r="HS52" s="31">
        <v>0.12520000000000001</v>
      </c>
      <c r="HT52" s="86">
        <v>0.13650000000000001</v>
      </c>
      <c r="HU52" s="130">
        <v>0.14729999999999999</v>
      </c>
      <c r="HV52" s="31">
        <v>0.1484</v>
      </c>
      <c r="HW52" s="86">
        <v>0.13519999999999999</v>
      </c>
      <c r="HX52" s="130">
        <v>0.15440000000000001</v>
      </c>
      <c r="HY52" s="31">
        <v>0.1545</v>
      </c>
      <c r="HZ52" s="86">
        <v>0.17430000000000001</v>
      </c>
      <c r="IA52" s="130">
        <v>0.16830000000000001</v>
      </c>
      <c r="IB52" s="31">
        <v>0.16639999999999999</v>
      </c>
      <c r="IC52" s="86">
        <v>0.1492</v>
      </c>
      <c r="ID52" s="130">
        <v>0.14960000000000001</v>
      </c>
      <c r="IE52" s="31">
        <v>0.18049999999999999</v>
      </c>
      <c r="IF52" s="86">
        <v>0.18559999999999999</v>
      </c>
      <c r="IG52" s="130">
        <v>0.17699999999999999</v>
      </c>
      <c r="IH52" s="31">
        <v>0.18390000000000001</v>
      </c>
      <c r="II52" s="86">
        <v>0.1885</v>
      </c>
      <c r="IJ52" s="130">
        <v>0.16489999999999999</v>
      </c>
      <c r="IK52" s="31">
        <v>0.17649999999999999</v>
      </c>
      <c r="IL52" s="86">
        <v>0.19819999999999999</v>
      </c>
      <c r="IM52" s="130">
        <v>0.2165</v>
      </c>
      <c r="IN52" s="31">
        <v>0.2177</v>
      </c>
      <c r="IO52" s="86">
        <v>0.20860000000000001</v>
      </c>
      <c r="IP52" s="130">
        <v>0.21340000000000001</v>
      </c>
      <c r="IQ52" s="31">
        <v>0.20030000000000001</v>
      </c>
      <c r="IR52" s="86">
        <v>0.2039</v>
      </c>
      <c r="IS52" s="130">
        <v>0.2001</v>
      </c>
      <c r="IT52" s="31">
        <v>0.2011</v>
      </c>
      <c r="IU52" s="86">
        <v>0.20219999999999999</v>
      </c>
      <c r="IV52" s="130">
        <v>0.18940000000000001</v>
      </c>
      <c r="IW52" s="31">
        <v>0.18790000000000001</v>
      </c>
      <c r="IX52" s="86">
        <v>0.18590000000000001</v>
      </c>
      <c r="IY52" s="130">
        <v>0.1749</v>
      </c>
      <c r="IZ52" s="31">
        <v>0.17199999999999999</v>
      </c>
      <c r="JA52" s="317">
        <v>0.1731</v>
      </c>
      <c r="JB52" s="130">
        <v>0.11650000000000001</v>
      </c>
      <c r="JC52" s="31">
        <v>0.1104</v>
      </c>
      <c r="JD52" s="86">
        <v>0.11169999999999999</v>
      </c>
      <c r="JE52" s="130">
        <v>0.1119</v>
      </c>
      <c r="JF52" s="31">
        <v>0.10249999999999999</v>
      </c>
      <c r="JG52" s="86">
        <v>0.108</v>
      </c>
      <c r="JH52" s="130">
        <v>0.1172</v>
      </c>
      <c r="JI52" s="31">
        <v>0.12759999999999999</v>
      </c>
      <c r="JJ52" s="86">
        <v>0.12640000000000001</v>
      </c>
      <c r="JK52" s="130">
        <v>0.1411</v>
      </c>
      <c r="JL52" s="31">
        <v>0.13789999999999999</v>
      </c>
      <c r="JM52" s="86">
        <v>0.13830000000000001</v>
      </c>
      <c r="JN52" s="105">
        <v>0.1192</v>
      </c>
      <c r="JO52" s="31">
        <v>0.1217</v>
      </c>
      <c r="JP52" s="31">
        <v>0.114</v>
      </c>
      <c r="JQ52" s="54"/>
      <c r="JR52" s="54"/>
      <c r="JS52" s="54"/>
      <c r="JU52" s="130">
        <v>0.1206</v>
      </c>
      <c r="JV52" s="31">
        <v>0.1116</v>
      </c>
      <c r="JW52" s="86">
        <v>9.1899999999999996E-2</v>
      </c>
      <c r="JX52" s="130">
        <v>9.7299999999999998E-2</v>
      </c>
      <c r="JY52" s="31">
        <v>0.10050000000000001</v>
      </c>
      <c r="JZ52" s="86">
        <v>8.6300000000000002E-2</v>
      </c>
      <c r="KA52" s="130">
        <v>7.9200000000000007E-2</v>
      </c>
      <c r="KB52" s="31">
        <v>8.6800000000000002E-2</v>
      </c>
      <c r="KC52" s="86">
        <v>8.2600000000000007E-2</v>
      </c>
      <c r="KD52" s="130">
        <v>5.7799999999999997E-2</v>
      </c>
      <c r="KE52" s="31">
        <v>6.4399999999999999E-2</v>
      </c>
      <c r="KF52" s="86">
        <v>6.9599999999999995E-2</v>
      </c>
      <c r="KG52" s="130">
        <v>0.10150000000000001</v>
      </c>
      <c r="KH52" s="31">
        <v>0.1041</v>
      </c>
      <c r="KI52" s="86">
        <v>9.0200000000000002E-2</v>
      </c>
      <c r="KJ52" s="130">
        <v>9.8000000000000004E-2</v>
      </c>
      <c r="KK52" s="31">
        <v>8.3500000000000005E-2</v>
      </c>
      <c r="KL52" s="86">
        <v>7.6300000000000007E-2</v>
      </c>
      <c r="KM52" s="130">
        <v>6.1199999999999997E-2</v>
      </c>
      <c r="KN52" s="7">
        <v>6.2E-2</v>
      </c>
      <c r="KO52" s="86">
        <v>6.3200000000000006E-2</v>
      </c>
      <c r="KP52" s="130">
        <v>6.7900000000000002E-2</v>
      </c>
      <c r="KQ52" s="31">
        <v>6.4299999999999996E-2</v>
      </c>
      <c r="KR52" s="85">
        <v>7.2900000000000006E-2</v>
      </c>
      <c r="KS52" s="124">
        <v>6.2799999999999995E-2</v>
      </c>
      <c r="KT52" s="41">
        <v>0.06</v>
      </c>
      <c r="KU52" s="83">
        <v>4.8300000000000003E-2</v>
      </c>
      <c r="KV52" s="124">
        <v>4.87E-2</v>
      </c>
      <c r="KW52" s="41">
        <v>5.3800000000000001E-2</v>
      </c>
      <c r="KX52" s="85">
        <v>6.1199999999999997E-2</v>
      </c>
      <c r="KY52" s="102">
        <v>6.4000000000000001E-2</v>
      </c>
      <c r="KZ52" s="7"/>
      <c r="LA52" s="7"/>
      <c r="LB52" s="7"/>
      <c r="LC52" s="7"/>
      <c r="LD52" s="7"/>
      <c r="LE52" s="7"/>
      <c r="LF52" s="7"/>
      <c r="LG52" s="7"/>
      <c r="LH52" s="488"/>
      <c r="LI52" s="54"/>
      <c r="LJ52" s="489"/>
      <c r="LK52" s="488"/>
      <c r="LL52" s="54"/>
      <c r="LM52" s="489"/>
      <c r="LN52" s="488"/>
      <c r="LO52" s="54"/>
      <c r="LP52" s="489"/>
      <c r="LQ52" s="488"/>
      <c r="LR52" s="54"/>
      <c r="LS52" s="93"/>
      <c r="LT52" s="488"/>
      <c r="LU52" s="54"/>
      <c r="LV52" s="489"/>
      <c r="LW52" s="488"/>
      <c r="LX52" s="54"/>
      <c r="LY52" s="489"/>
      <c r="LZ52" s="488"/>
      <c r="MA52" s="54"/>
      <c r="MB52" s="489"/>
      <c r="MC52" s="488"/>
      <c r="MD52" s="54"/>
      <c r="ME52" s="489"/>
      <c r="MF52" s="490"/>
      <c r="MG52" s="54"/>
      <c r="MH52" s="54"/>
      <c r="MI52" s="54"/>
      <c r="MJ52" s="54"/>
      <c r="MK52" s="54"/>
      <c r="MM52" s="488"/>
      <c r="MN52" s="54"/>
      <c r="MO52" s="489"/>
      <c r="MP52" s="488"/>
      <c r="MQ52" s="54"/>
      <c r="MR52" s="489"/>
      <c r="MS52" s="488"/>
      <c r="MT52" s="54"/>
      <c r="MU52" s="489"/>
      <c r="MV52" s="488"/>
      <c r="MW52" s="54"/>
      <c r="MX52" s="489"/>
      <c r="MY52" s="488"/>
      <c r="MZ52" s="54"/>
      <c r="NA52" s="489"/>
      <c r="NB52" s="488"/>
      <c r="NC52" s="54"/>
      <c r="ND52" s="489"/>
      <c r="NE52" s="488"/>
      <c r="NF52" s="54"/>
      <c r="NG52" s="489"/>
      <c r="NH52" s="488"/>
      <c r="NI52" s="54"/>
      <c r="NJ52" s="489"/>
      <c r="NK52" s="488"/>
      <c r="NL52" s="54"/>
      <c r="NM52" s="489"/>
      <c r="NN52" s="488"/>
      <c r="NO52" s="54"/>
      <c r="NP52" s="489"/>
      <c r="NQ52" s="488"/>
      <c r="NR52" s="54"/>
      <c r="NS52" s="489"/>
      <c r="NT52" s="488"/>
      <c r="NU52" s="54"/>
      <c r="NV52" s="489"/>
      <c r="NW52" s="488"/>
      <c r="NX52" s="54"/>
      <c r="NY52" s="489"/>
      <c r="NZ52" s="488"/>
      <c r="OA52" s="54"/>
      <c r="OB52" s="489"/>
      <c r="OC52" s="488"/>
      <c r="OD52" s="54"/>
      <c r="OE52" s="489"/>
      <c r="OF52" s="488"/>
      <c r="OG52" s="54"/>
      <c r="OH52" s="489"/>
      <c r="OI52" s="488"/>
      <c r="OJ52" s="54"/>
      <c r="OK52" s="93"/>
      <c r="OL52" s="488"/>
      <c r="OM52" s="54"/>
      <c r="ON52" s="489"/>
      <c r="OO52" s="488"/>
      <c r="OP52" s="54"/>
      <c r="OQ52" s="489"/>
      <c r="OR52" s="488"/>
      <c r="OS52" s="54"/>
      <c r="OT52" s="489"/>
      <c r="OU52" s="488"/>
      <c r="OV52" s="54"/>
      <c r="OW52" s="489"/>
      <c r="OX52" s="490"/>
      <c r="OY52" s="54"/>
      <c r="OZ52" s="54"/>
      <c r="PA52" s="54"/>
      <c r="PB52" s="54"/>
      <c r="PC52" s="54"/>
      <c r="PE52" s="488"/>
      <c r="PF52" s="54"/>
      <c r="PG52" s="489"/>
      <c r="PH52" s="488"/>
      <c r="PI52" s="54"/>
      <c r="PJ52" s="489"/>
      <c r="PK52" s="488"/>
      <c r="PL52" s="54"/>
      <c r="PM52" s="489"/>
      <c r="PN52" s="488"/>
      <c r="PO52" s="54"/>
      <c r="PP52" s="489"/>
      <c r="PQ52" s="488"/>
      <c r="PR52" s="54"/>
      <c r="PS52" s="489"/>
      <c r="PT52" s="488"/>
      <c r="PU52" s="54"/>
      <c r="PV52" s="489"/>
      <c r="PW52" s="488"/>
      <c r="PX52" s="54"/>
      <c r="PY52" s="489"/>
      <c r="PZ52" s="488"/>
      <c r="QA52" s="54"/>
      <c r="QB52" s="489"/>
      <c r="QC52" s="488"/>
      <c r="QD52" s="54"/>
      <c r="QE52" s="489"/>
      <c r="QF52" s="488"/>
      <c r="QG52" s="54"/>
      <c r="QH52" s="489"/>
      <c r="QI52" s="488"/>
      <c r="QJ52" s="54"/>
      <c r="QK52" s="489"/>
      <c r="QL52" s="488"/>
      <c r="QM52" s="54"/>
      <c r="QN52" s="489"/>
      <c r="QO52" s="488"/>
      <c r="QP52" s="54"/>
      <c r="QQ52" s="489"/>
      <c r="QR52" s="488"/>
      <c r="QS52" s="54"/>
      <c r="QT52" s="489"/>
      <c r="QU52" s="488"/>
      <c r="QV52" s="54"/>
      <c r="QW52" s="489"/>
      <c r="QX52" s="488"/>
      <c r="QY52" s="54"/>
      <c r="QZ52" s="489"/>
      <c r="RA52" s="488"/>
      <c r="RB52" s="54"/>
      <c r="RC52" s="93"/>
      <c r="RD52" s="488"/>
      <c r="RE52" s="54"/>
      <c r="RF52" s="489"/>
      <c r="RG52" s="488"/>
      <c r="RH52" s="54"/>
      <c r="RI52" s="489"/>
      <c r="RJ52" s="488"/>
      <c r="RK52" s="54"/>
      <c r="RL52" s="489"/>
      <c r="RM52" s="488"/>
      <c r="RN52" s="54"/>
      <c r="RO52" s="489"/>
      <c r="RP52" s="490"/>
      <c r="RQ52" s="54"/>
      <c r="RR52" s="54"/>
      <c r="RS52" s="54"/>
      <c r="RT52" s="54"/>
      <c r="RU52" s="54"/>
    </row>
    <row r="53" spans="1:489" ht="16.5" thickBot="1" x14ac:dyDescent="0.3">
      <c r="A53" s="54"/>
      <c r="B53" s="54"/>
      <c r="C53" s="93"/>
      <c r="D53" s="126">
        <v>4.4000000000000003E-3</v>
      </c>
      <c r="E53" s="7">
        <v>2.3400000000000001E-2</v>
      </c>
      <c r="F53" s="83">
        <v>3.9199999999999999E-2</v>
      </c>
      <c r="G53" s="128">
        <v>3.2199999999999999E-2</v>
      </c>
      <c r="H53" s="7">
        <v>3.6499999999999998E-2</v>
      </c>
      <c r="I53" s="83">
        <v>1.9E-3</v>
      </c>
      <c r="J53" s="128">
        <v>-2.8999999999999998E-3</v>
      </c>
      <c r="K53" s="31">
        <v>-4.4999999999999997E-3</v>
      </c>
      <c r="L53" s="80">
        <v>3.8100000000000002E-2</v>
      </c>
      <c r="M53" s="125">
        <v>3.5799999999999998E-2</v>
      </c>
      <c r="N53" s="48">
        <v>2.81E-2</v>
      </c>
      <c r="O53" s="84">
        <v>-1.2500000000000001E-2</v>
      </c>
      <c r="P53" s="132">
        <v>-2.07E-2</v>
      </c>
      <c r="Q53" s="48">
        <v>-6.6E-3</v>
      </c>
      <c r="R53" s="80">
        <v>-7.7000000000000002E-3</v>
      </c>
      <c r="S53" s="132">
        <v>-6.7000000000000002E-3</v>
      </c>
      <c r="T53" s="35">
        <v>1.3299999999999999E-2</v>
      </c>
      <c r="U53" s="84">
        <v>8.9999999999999998E-4</v>
      </c>
      <c r="V53" s="125">
        <v>0.01</v>
      </c>
      <c r="W53" s="35">
        <v>6.4000000000000003E-3</v>
      </c>
      <c r="X53" s="84">
        <v>1.3299999999999999E-2</v>
      </c>
      <c r="Y53" s="132">
        <v>4.7699999999999999E-2</v>
      </c>
      <c r="Z53" s="35">
        <v>5.6899999999999999E-2</v>
      </c>
      <c r="AA53" s="84">
        <v>6.5100000000000005E-2</v>
      </c>
      <c r="AB53" s="132">
        <v>3.1600000000000003E-2</v>
      </c>
      <c r="AC53" s="35">
        <v>4.6199999999999998E-2</v>
      </c>
      <c r="AD53" s="84">
        <v>4.5999999999999999E-2</v>
      </c>
      <c r="AE53" s="132">
        <v>7.1400000000000005E-2</v>
      </c>
      <c r="AF53" s="35">
        <v>5.0200000000000002E-2</v>
      </c>
      <c r="AG53" s="84">
        <v>5.2699999999999997E-2</v>
      </c>
      <c r="AH53" s="132">
        <v>5.8400000000000001E-2</v>
      </c>
      <c r="AI53" s="22">
        <v>3.6299999999999999E-2</v>
      </c>
      <c r="AJ53" s="82">
        <v>4.3999999999999997E-2</v>
      </c>
      <c r="AK53" s="129">
        <v>4.1200000000000001E-2</v>
      </c>
      <c r="AL53" s="22">
        <v>6.1199999999999997E-2</v>
      </c>
      <c r="AM53" s="82">
        <v>0.1077</v>
      </c>
      <c r="AN53" s="129">
        <v>9.5600000000000004E-2</v>
      </c>
      <c r="AO53" s="22">
        <v>8.2199999999999995E-2</v>
      </c>
      <c r="AP53" s="82">
        <v>6.2399999999999997E-2</v>
      </c>
      <c r="AQ53" s="129">
        <v>5.6599999999999998E-2</v>
      </c>
      <c r="AR53" s="22">
        <v>7.0400000000000004E-2</v>
      </c>
      <c r="AS53" s="82">
        <v>7.8E-2</v>
      </c>
      <c r="AT53" s="129">
        <v>7.3700000000000002E-2</v>
      </c>
      <c r="AU53" s="22">
        <v>9.0399999999999994E-2</v>
      </c>
      <c r="AV53" s="86">
        <v>7.7600000000000002E-2</v>
      </c>
      <c r="AW53" s="130">
        <v>8.4699999999999998E-2</v>
      </c>
      <c r="AX53" s="31">
        <v>7.7899999999999997E-2</v>
      </c>
      <c r="AY53" s="86">
        <v>7.85E-2</v>
      </c>
      <c r="AZ53" s="130">
        <v>4.4400000000000002E-2</v>
      </c>
      <c r="BA53" s="31">
        <v>5.0900000000000001E-2</v>
      </c>
      <c r="BB53" s="86">
        <v>4.3700000000000003E-2</v>
      </c>
      <c r="BC53" s="130">
        <v>4.2000000000000003E-2</v>
      </c>
      <c r="BD53" s="31">
        <v>5.6000000000000001E-2</v>
      </c>
      <c r="BE53" s="86">
        <v>8.4900000000000003E-2</v>
      </c>
      <c r="BF53" s="130">
        <v>8.8200000000000001E-2</v>
      </c>
      <c r="BG53" s="31">
        <v>7.9299999999999995E-2</v>
      </c>
      <c r="BH53" s="86">
        <v>7.3099999999999998E-2</v>
      </c>
      <c r="BI53" s="132">
        <v>6.5500000000000003E-2</v>
      </c>
      <c r="BJ53" s="31">
        <v>6.9599999999999995E-2</v>
      </c>
      <c r="BK53" s="86">
        <v>6.9599999999999995E-2</v>
      </c>
      <c r="BL53" s="130">
        <v>0.1062</v>
      </c>
      <c r="BM53" s="31">
        <v>0.1061</v>
      </c>
      <c r="BN53" s="86">
        <v>0.13220000000000001</v>
      </c>
      <c r="BO53" s="105">
        <v>0.1416</v>
      </c>
      <c r="BP53" s="22">
        <v>0.13320000000000001</v>
      </c>
      <c r="BQ53" s="22">
        <v>0.1323</v>
      </c>
      <c r="BS53" s="130">
        <v>0.1331</v>
      </c>
      <c r="BT53" s="35">
        <v>0.1147</v>
      </c>
      <c r="BU53" s="82">
        <v>0.12989999999999999</v>
      </c>
      <c r="BV53" s="130">
        <v>0.13370000000000001</v>
      </c>
      <c r="BW53" s="31">
        <v>0.1244</v>
      </c>
      <c r="BX53" s="82">
        <v>0.1225</v>
      </c>
      <c r="BY53" s="129">
        <v>0.1245</v>
      </c>
      <c r="BZ53" s="35">
        <v>0.1177</v>
      </c>
      <c r="CA53" s="84">
        <v>0.1217</v>
      </c>
      <c r="CB53" s="132">
        <v>0.10150000000000001</v>
      </c>
      <c r="CC53" s="35">
        <v>0.1</v>
      </c>
      <c r="CD53" s="86">
        <v>6.2E-2</v>
      </c>
      <c r="CE53" s="130">
        <v>6.13E-2</v>
      </c>
      <c r="CF53" s="31">
        <v>7.3499999999999996E-2</v>
      </c>
      <c r="CG53" s="86">
        <v>7.0400000000000004E-2</v>
      </c>
      <c r="CH53" s="130">
        <v>5.3999999999999999E-2</v>
      </c>
      <c r="CI53" s="31">
        <v>4.9700000000000001E-2</v>
      </c>
      <c r="CJ53" s="86">
        <v>5.3999999999999999E-2</v>
      </c>
      <c r="CK53" s="130">
        <v>6.4699999999999994E-2</v>
      </c>
      <c r="CL53" s="31">
        <v>5.3499999999999999E-2</v>
      </c>
      <c r="CM53" s="86">
        <v>5.3999999999999999E-2</v>
      </c>
      <c r="CN53" s="130">
        <v>7.3999999999999996E-2</v>
      </c>
      <c r="CO53" s="31">
        <v>8.0600000000000005E-2</v>
      </c>
      <c r="CP53" s="86">
        <v>7.7499999999999999E-2</v>
      </c>
      <c r="CQ53" s="132">
        <v>0.1081</v>
      </c>
      <c r="CR53" s="35">
        <v>9.0899999999999995E-2</v>
      </c>
      <c r="CS53" s="84">
        <v>9.0200000000000002E-2</v>
      </c>
      <c r="CT53" s="129">
        <v>0.1101</v>
      </c>
      <c r="CU53" s="31">
        <v>9.6500000000000002E-2</v>
      </c>
      <c r="CV53" s="86">
        <v>8.5800000000000001E-2</v>
      </c>
      <c r="CW53" s="129">
        <v>7.9399999999999998E-2</v>
      </c>
      <c r="CX53" s="31">
        <v>9.2700000000000005E-2</v>
      </c>
      <c r="CY53" s="82">
        <v>0.10879999999999999</v>
      </c>
      <c r="CZ53" s="129">
        <v>0.1159</v>
      </c>
      <c r="DA53" s="22">
        <v>0.12130000000000001</v>
      </c>
      <c r="DB53" s="84">
        <v>0.1169</v>
      </c>
      <c r="DC53" s="132">
        <v>0.10390000000000001</v>
      </c>
      <c r="DD53" s="35">
        <v>9.5799999999999996E-2</v>
      </c>
      <c r="DE53" s="84">
        <v>0.12820000000000001</v>
      </c>
      <c r="DF53" s="132">
        <v>0.1114</v>
      </c>
      <c r="DG53" s="35">
        <v>0.1133</v>
      </c>
      <c r="DH53" s="86">
        <v>0.1101</v>
      </c>
      <c r="DI53" s="132">
        <v>7.2999999999999995E-2</v>
      </c>
      <c r="DJ53" s="35">
        <v>6.4600000000000005E-2</v>
      </c>
      <c r="DK53" s="84">
        <v>6.3200000000000006E-2</v>
      </c>
      <c r="DL53" s="105">
        <v>7.2800000000000004E-2</v>
      </c>
      <c r="DM53" s="31">
        <v>7.6799999999999993E-2</v>
      </c>
      <c r="DN53" s="316">
        <v>9.5699999999999993E-2</v>
      </c>
      <c r="DO53" s="337"/>
      <c r="DP53" s="35">
        <v>0.13170000000000001</v>
      </c>
      <c r="DQ53" s="84">
        <v>0.1326</v>
      </c>
      <c r="DR53" s="132">
        <v>0.1278</v>
      </c>
      <c r="DS53" s="35">
        <v>0.12280000000000001</v>
      </c>
      <c r="DT53" s="84">
        <v>0.1169</v>
      </c>
      <c r="DU53" s="132">
        <v>0.1179</v>
      </c>
      <c r="DV53" s="35">
        <v>8.4000000000000005E-2</v>
      </c>
      <c r="DW53" s="84">
        <v>8.0299999999999996E-2</v>
      </c>
      <c r="DX53" s="106">
        <v>7.1800000000000003E-2</v>
      </c>
      <c r="DY53" s="31">
        <v>6.2700000000000006E-2</v>
      </c>
      <c r="DZ53" s="35">
        <v>5.3499999999999999E-2</v>
      </c>
      <c r="EA53" s="54"/>
      <c r="EB53" s="54"/>
      <c r="EC53" s="54"/>
      <c r="ED53" s="54"/>
      <c r="EE53" s="54"/>
      <c r="EF53" s="54"/>
      <c r="EG53" s="54"/>
      <c r="EH53" s="54"/>
      <c r="EI53" s="54"/>
      <c r="EK53" s="132">
        <v>6.4699999999999994E-2</v>
      </c>
      <c r="EL53" s="35">
        <v>8.0299999999999996E-2</v>
      </c>
      <c r="EM53" s="84">
        <v>6.6199999999999995E-2</v>
      </c>
      <c r="EN53" s="132">
        <v>7.6300000000000007E-2</v>
      </c>
      <c r="EO53" s="35">
        <v>7.7799999999999994E-2</v>
      </c>
      <c r="EP53" s="84">
        <v>9.6600000000000005E-2</v>
      </c>
      <c r="EQ53" s="132">
        <v>7.4499999999999997E-2</v>
      </c>
      <c r="ER53" s="35">
        <v>8.2199999999999995E-2</v>
      </c>
      <c r="ES53" s="84">
        <v>8.8300000000000003E-2</v>
      </c>
      <c r="ET53" s="132">
        <v>7.7499999999999999E-2</v>
      </c>
      <c r="EU53" s="35">
        <v>8.1000000000000003E-2</v>
      </c>
      <c r="EV53" s="85">
        <v>7.0400000000000004E-2</v>
      </c>
      <c r="EW53" s="124">
        <v>6.83E-2</v>
      </c>
      <c r="EX53" s="41">
        <v>8.1000000000000003E-2</v>
      </c>
      <c r="EY53" s="84">
        <v>8.43E-2</v>
      </c>
      <c r="EZ53" s="124">
        <v>8.0799999999999997E-2</v>
      </c>
      <c r="FA53" s="41">
        <v>7.6300000000000007E-2</v>
      </c>
      <c r="FB53" s="85">
        <v>9.0700000000000003E-2</v>
      </c>
      <c r="FC53" s="391">
        <v>8.8700000000000001E-2</v>
      </c>
      <c r="FD53" s="356">
        <v>8.6999999999999994E-2</v>
      </c>
      <c r="FE53" s="392">
        <v>8.5800000000000001E-2</v>
      </c>
      <c r="FF53" s="124">
        <v>7.6600000000000001E-2</v>
      </c>
      <c r="FG53" s="41">
        <v>8.4400000000000003E-2</v>
      </c>
      <c r="FH53" s="85">
        <v>9.7500000000000003E-2</v>
      </c>
      <c r="FI53" s="124">
        <v>9.8199999999999996E-2</v>
      </c>
      <c r="FJ53" s="41">
        <v>9.5399999999999999E-2</v>
      </c>
      <c r="FK53" s="85">
        <v>9.35E-2</v>
      </c>
      <c r="FL53" s="124">
        <v>0.1052</v>
      </c>
      <c r="FM53" s="41">
        <v>0.1051</v>
      </c>
      <c r="FN53" s="85">
        <v>0.1031</v>
      </c>
      <c r="FO53" s="124">
        <v>0.1095</v>
      </c>
      <c r="FP53" s="41">
        <v>9.9099999999999994E-2</v>
      </c>
      <c r="FQ53" s="85">
        <v>7.9899999999999999E-2</v>
      </c>
      <c r="FR53" s="124">
        <v>8.3400000000000002E-2</v>
      </c>
      <c r="FS53" s="41">
        <v>7.6799999999999993E-2</v>
      </c>
      <c r="FT53" s="85">
        <v>7.7600000000000002E-2</v>
      </c>
      <c r="FU53" s="124">
        <v>7.1900000000000006E-2</v>
      </c>
      <c r="FV53" s="41">
        <v>8.3500000000000005E-2</v>
      </c>
      <c r="FW53" s="85">
        <v>7.9500000000000001E-2</v>
      </c>
      <c r="FX53" s="124">
        <v>8.1199999999999994E-2</v>
      </c>
      <c r="FY53" s="41">
        <v>7.6200000000000004E-2</v>
      </c>
      <c r="FZ53" s="85">
        <v>6.6500000000000004E-2</v>
      </c>
      <c r="GA53" s="130">
        <v>7.2999999999999995E-2</v>
      </c>
      <c r="GB53" s="31">
        <v>7.8100000000000003E-2</v>
      </c>
      <c r="GC53" s="86">
        <v>6.8099999999999994E-2</v>
      </c>
      <c r="GD53" s="130">
        <v>5.9499999999999997E-2</v>
      </c>
      <c r="GE53" s="31">
        <v>5.4399999999999997E-2</v>
      </c>
      <c r="GF53" s="86">
        <v>3.39E-2</v>
      </c>
      <c r="GG53" s="130">
        <v>3.8300000000000001E-2</v>
      </c>
      <c r="GH53" s="31">
        <v>5.3699999999999998E-2</v>
      </c>
      <c r="GI53" s="86">
        <v>5.7500000000000002E-2</v>
      </c>
      <c r="GJ53" s="130">
        <v>6.9000000000000006E-2</v>
      </c>
      <c r="GK53" s="31">
        <v>7.2599999999999998E-2</v>
      </c>
      <c r="GL53" s="86">
        <v>9.0499999999999997E-2</v>
      </c>
      <c r="GM53" s="130">
        <v>8.0100000000000005E-2</v>
      </c>
      <c r="GN53" s="31">
        <v>6.3299999999999995E-2</v>
      </c>
      <c r="GO53" s="86">
        <v>6.1400000000000003E-2</v>
      </c>
      <c r="GP53" s="130">
        <v>7.1199999999999999E-2</v>
      </c>
      <c r="GQ53" s="31">
        <v>6.9099999999999995E-2</v>
      </c>
      <c r="GR53" s="86">
        <v>7.3599999999999999E-2</v>
      </c>
      <c r="GS53" s="105">
        <v>8.8499999999999995E-2</v>
      </c>
      <c r="GT53" s="31">
        <v>8.2400000000000001E-2</v>
      </c>
      <c r="GU53" s="31">
        <v>9.0800000000000006E-2</v>
      </c>
      <c r="GV53" s="54"/>
      <c r="GW53" s="54"/>
      <c r="GX53" s="54"/>
      <c r="GY53" s="54"/>
      <c r="GZ53" s="54"/>
      <c r="HA53" s="54"/>
      <c r="HC53" s="132">
        <v>0.11550000000000001</v>
      </c>
      <c r="HD53" s="31">
        <v>0.1067</v>
      </c>
      <c r="HE53" s="85">
        <v>0.1013</v>
      </c>
      <c r="HF53" s="130">
        <v>8.5400000000000004E-2</v>
      </c>
      <c r="HG53" s="31">
        <v>9.6299999999999997E-2</v>
      </c>
      <c r="HH53" s="86">
        <v>7.5999999999999998E-2</v>
      </c>
      <c r="HI53" s="124">
        <v>9.9699999999999997E-2</v>
      </c>
      <c r="HJ53" s="41">
        <v>9.3600000000000003E-2</v>
      </c>
      <c r="HK53" s="85">
        <v>7.9399999999999998E-2</v>
      </c>
      <c r="HL53" s="132">
        <v>7.4200000000000002E-2</v>
      </c>
      <c r="HM53" s="41">
        <v>8.1799999999999998E-2</v>
      </c>
      <c r="HN53" s="85">
        <v>8.6400000000000005E-2</v>
      </c>
      <c r="HO53" s="124">
        <v>8.2100000000000006E-2</v>
      </c>
      <c r="HP53" s="41">
        <v>0.08</v>
      </c>
      <c r="HQ53" s="85">
        <v>8.2900000000000001E-2</v>
      </c>
      <c r="HR53" s="124">
        <v>7.7100000000000002E-2</v>
      </c>
      <c r="HS53" s="41">
        <v>8.14E-2</v>
      </c>
      <c r="HT53" s="85">
        <v>0.1053</v>
      </c>
      <c r="HU53" s="124">
        <v>0.1067</v>
      </c>
      <c r="HV53" s="41">
        <v>0.1113</v>
      </c>
      <c r="HW53" s="85">
        <v>9.6699999999999994E-2</v>
      </c>
      <c r="HX53" s="124">
        <v>9.1499999999999998E-2</v>
      </c>
      <c r="HY53" s="41">
        <v>8.9899999999999994E-2</v>
      </c>
      <c r="HZ53" s="85">
        <v>8.6199999999999999E-2</v>
      </c>
      <c r="IA53" s="124">
        <v>7.4700000000000003E-2</v>
      </c>
      <c r="IB53" s="41">
        <v>7.4099999999999999E-2</v>
      </c>
      <c r="IC53" s="85">
        <v>7.7399999999999997E-2</v>
      </c>
      <c r="ID53" s="124">
        <v>8.1100000000000005E-2</v>
      </c>
      <c r="IE53" s="41">
        <v>8.3699999999999997E-2</v>
      </c>
      <c r="IF53" s="85">
        <v>9.01E-2</v>
      </c>
      <c r="IG53" s="124">
        <v>7.7299999999999994E-2</v>
      </c>
      <c r="IH53" s="41">
        <v>8.9599999999999999E-2</v>
      </c>
      <c r="II53" s="85">
        <v>6.4799999999999996E-2</v>
      </c>
      <c r="IJ53" s="124">
        <v>5.3600000000000002E-2</v>
      </c>
      <c r="IK53" s="41">
        <v>6.4500000000000002E-2</v>
      </c>
      <c r="IL53" s="85">
        <v>8.14E-2</v>
      </c>
      <c r="IM53" s="124">
        <v>8.7800000000000003E-2</v>
      </c>
      <c r="IN53" s="41">
        <v>8.9499999999999996E-2</v>
      </c>
      <c r="IO53" s="85">
        <v>9.4E-2</v>
      </c>
      <c r="IP53" s="124">
        <v>8.4099999999999994E-2</v>
      </c>
      <c r="IQ53" s="41">
        <v>8.8099999999999998E-2</v>
      </c>
      <c r="IR53" s="85">
        <v>9.4E-2</v>
      </c>
      <c r="IS53" s="124">
        <v>9.3700000000000006E-2</v>
      </c>
      <c r="IT53" s="41">
        <v>8.9599999999999999E-2</v>
      </c>
      <c r="IU53" s="85">
        <v>8.4000000000000005E-2</v>
      </c>
      <c r="IV53" s="124">
        <v>9.9299999999999999E-2</v>
      </c>
      <c r="IW53" s="41">
        <v>0.1038</v>
      </c>
      <c r="IX53" s="85">
        <v>0.1115</v>
      </c>
      <c r="IY53" s="124">
        <v>0.1067</v>
      </c>
      <c r="IZ53" s="41">
        <v>0.107</v>
      </c>
      <c r="JA53" s="315">
        <v>8.6699999999999999E-2</v>
      </c>
      <c r="JB53" s="124">
        <v>8.5999999999999993E-2</v>
      </c>
      <c r="JC53" s="41">
        <v>8.5900000000000004E-2</v>
      </c>
      <c r="JD53" s="85">
        <v>8.5900000000000004E-2</v>
      </c>
      <c r="JE53" s="124">
        <v>8.6900000000000005E-2</v>
      </c>
      <c r="JF53" s="7">
        <v>9.3600000000000003E-2</v>
      </c>
      <c r="JG53" s="85">
        <v>8.1100000000000005E-2</v>
      </c>
      <c r="JH53" s="124">
        <v>7.5700000000000003E-2</v>
      </c>
      <c r="JI53" s="41">
        <v>7.5999999999999998E-2</v>
      </c>
      <c r="JJ53" s="85">
        <v>7.9200000000000007E-2</v>
      </c>
      <c r="JK53" s="124">
        <v>7.0599999999999996E-2</v>
      </c>
      <c r="JL53" s="41">
        <v>6.8900000000000003E-2</v>
      </c>
      <c r="JM53" s="85">
        <v>7.0099999999999996E-2</v>
      </c>
      <c r="JN53" s="101">
        <v>6.2199999999999998E-2</v>
      </c>
      <c r="JO53" s="41">
        <v>6.3700000000000007E-2</v>
      </c>
      <c r="JP53" s="41">
        <v>8.9599999999999999E-2</v>
      </c>
      <c r="JQ53" s="54"/>
      <c r="JR53" s="54"/>
      <c r="JS53" s="54"/>
      <c r="JU53" s="124">
        <v>9.64E-2</v>
      </c>
      <c r="JV53" s="41">
        <v>7.8299999999999995E-2</v>
      </c>
      <c r="JW53" s="85">
        <v>7.7299999999999994E-2</v>
      </c>
      <c r="JX53" s="124">
        <v>8.0600000000000005E-2</v>
      </c>
      <c r="JY53" s="41">
        <v>8.09E-2</v>
      </c>
      <c r="JZ53" s="85">
        <v>7.0900000000000005E-2</v>
      </c>
      <c r="KA53" s="124">
        <v>7.6499999999999999E-2</v>
      </c>
      <c r="KB53" s="41">
        <v>7.8E-2</v>
      </c>
      <c r="KC53" s="85">
        <v>6.7599999999999993E-2</v>
      </c>
      <c r="KD53" s="128">
        <v>4.7E-2</v>
      </c>
      <c r="KE53" s="41">
        <v>5.5199999999999999E-2</v>
      </c>
      <c r="KF53" s="85">
        <v>6.8400000000000002E-2</v>
      </c>
      <c r="KG53" s="124">
        <v>6.6400000000000001E-2</v>
      </c>
      <c r="KH53" s="41">
        <v>6.1699999999999998E-2</v>
      </c>
      <c r="KI53" s="85">
        <v>5.3100000000000001E-2</v>
      </c>
      <c r="KJ53" s="124">
        <v>5.67E-2</v>
      </c>
      <c r="KK53" s="41">
        <v>5.79E-2</v>
      </c>
      <c r="KL53" s="85">
        <v>6.1899999999999997E-2</v>
      </c>
      <c r="KM53" s="128">
        <v>5.8799999999999998E-2</v>
      </c>
      <c r="KN53" s="41">
        <v>6.1899999999999997E-2</v>
      </c>
      <c r="KO53" s="85">
        <v>5.3600000000000002E-2</v>
      </c>
      <c r="KP53" s="124">
        <v>5.7599999999999998E-2</v>
      </c>
      <c r="KQ53" s="41">
        <v>4.8599999999999997E-2</v>
      </c>
      <c r="KR53" s="86">
        <v>6.6699999999999995E-2</v>
      </c>
      <c r="KS53" s="130">
        <v>4.3499999999999997E-2</v>
      </c>
      <c r="KT53" s="7">
        <v>3.9800000000000002E-2</v>
      </c>
      <c r="KU53" s="85">
        <v>4.5600000000000002E-2</v>
      </c>
      <c r="KV53" s="126">
        <v>4.8099999999999997E-2</v>
      </c>
      <c r="KW53" s="7">
        <v>4.8099999999999997E-2</v>
      </c>
      <c r="KX53" s="83">
        <v>5.8700000000000002E-2</v>
      </c>
      <c r="KY53" s="101">
        <v>6.1600000000000002E-2</v>
      </c>
      <c r="KZ53" s="41"/>
      <c r="LA53" s="41"/>
      <c r="LB53" s="41"/>
      <c r="LC53" s="41"/>
      <c r="LD53" s="41"/>
      <c r="LE53" s="41"/>
      <c r="LF53" s="41"/>
      <c r="LG53" s="41"/>
      <c r="LH53" s="488"/>
      <c r="LI53" s="54"/>
      <c r="LJ53" s="489"/>
      <c r="LK53" s="488"/>
      <c r="LL53" s="54"/>
      <c r="LM53" s="489"/>
      <c r="LN53" s="488"/>
      <c r="LO53" s="54"/>
      <c r="LP53" s="489"/>
      <c r="LQ53" s="488"/>
      <c r="LR53" s="54"/>
      <c r="LS53" s="93"/>
      <c r="LT53" s="488"/>
      <c r="LU53" s="54"/>
      <c r="LV53" s="489"/>
      <c r="LW53" s="488"/>
      <c r="LX53" s="54"/>
      <c r="LY53" s="489"/>
      <c r="LZ53" s="488"/>
      <c r="MA53" s="54"/>
      <c r="MB53" s="489"/>
      <c r="MC53" s="488"/>
      <c r="MD53" s="54"/>
      <c r="ME53" s="489"/>
      <c r="MF53" s="490"/>
      <c r="MG53" s="54"/>
      <c r="MH53" s="54"/>
      <c r="MI53" s="54"/>
      <c r="MJ53" s="54"/>
      <c r="MK53" s="54"/>
      <c r="MM53" s="488"/>
      <c r="MN53" s="54"/>
      <c r="MO53" s="489"/>
      <c r="MP53" s="488"/>
      <c r="MQ53" s="54"/>
      <c r="MR53" s="489"/>
      <c r="MS53" s="488"/>
      <c r="MT53" s="54"/>
      <c r="MU53" s="489"/>
      <c r="MV53" s="488"/>
      <c r="MW53" s="54"/>
      <c r="MX53" s="489"/>
      <c r="MY53" s="488"/>
      <c r="MZ53" s="54"/>
      <c r="NA53" s="489"/>
      <c r="NB53" s="488"/>
      <c r="NC53" s="54"/>
      <c r="ND53" s="489"/>
      <c r="NE53" s="488"/>
      <c r="NF53" s="54"/>
      <c r="NG53" s="489"/>
      <c r="NH53" s="488"/>
      <c r="NI53" s="54"/>
      <c r="NJ53" s="489"/>
      <c r="NK53" s="488"/>
      <c r="NL53" s="54"/>
      <c r="NM53" s="489"/>
      <c r="NN53" s="488"/>
      <c r="NO53" s="54"/>
      <c r="NP53" s="489"/>
      <c r="NQ53" s="488"/>
      <c r="NR53" s="54"/>
      <c r="NS53" s="489"/>
      <c r="NT53" s="488"/>
      <c r="NU53" s="54"/>
      <c r="NV53" s="489"/>
      <c r="NW53" s="488"/>
      <c r="NX53" s="54"/>
      <c r="NY53" s="489"/>
      <c r="NZ53" s="488"/>
      <c r="OA53" s="54"/>
      <c r="OB53" s="489"/>
      <c r="OC53" s="488"/>
      <c r="OD53" s="54"/>
      <c r="OE53" s="489"/>
      <c r="OF53" s="488"/>
      <c r="OG53" s="54"/>
      <c r="OH53" s="489"/>
      <c r="OI53" s="488"/>
      <c r="OJ53" s="54"/>
      <c r="OK53" s="93"/>
      <c r="OL53" s="488"/>
      <c r="OM53" s="54"/>
      <c r="ON53" s="489"/>
      <c r="OO53" s="488"/>
      <c r="OP53" s="54"/>
      <c r="OQ53" s="489"/>
      <c r="OR53" s="488"/>
      <c r="OS53" s="54"/>
      <c r="OT53" s="489"/>
      <c r="OU53" s="488"/>
      <c r="OV53" s="54"/>
      <c r="OW53" s="489"/>
      <c r="OX53" s="490"/>
      <c r="OY53" s="54"/>
      <c r="OZ53" s="54"/>
      <c r="PA53" s="54"/>
      <c r="PB53" s="54"/>
      <c r="PC53" s="54"/>
      <c r="PE53" s="488"/>
      <c r="PF53" s="54"/>
      <c r="PG53" s="489"/>
      <c r="PH53" s="488"/>
      <c r="PI53" s="54"/>
      <c r="PJ53" s="489"/>
      <c r="PK53" s="488"/>
      <c r="PL53" s="54"/>
      <c r="PM53" s="489"/>
      <c r="PN53" s="488"/>
      <c r="PO53" s="54"/>
      <c r="PP53" s="489"/>
      <c r="PQ53" s="488"/>
      <c r="PR53" s="54"/>
      <c r="PS53" s="489"/>
      <c r="PT53" s="488"/>
      <c r="PU53" s="54"/>
      <c r="PV53" s="489"/>
      <c r="PW53" s="488"/>
      <c r="PX53" s="54"/>
      <c r="PY53" s="489"/>
      <c r="PZ53" s="488"/>
      <c r="QA53" s="54"/>
      <c r="QB53" s="489"/>
      <c r="QC53" s="488"/>
      <c r="QD53" s="54"/>
      <c r="QE53" s="489"/>
      <c r="QF53" s="488"/>
      <c r="QG53" s="54"/>
      <c r="QH53" s="489"/>
      <c r="QI53" s="488"/>
      <c r="QJ53" s="54"/>
      <c r="QK53" s="489"/>
      <c r="QL53" s="488"/>
      <c r="QM53" s="54"/>
      <c r="QN53" s="489"/>
      <c r="QO53" s="488"/>
      <c r="QP53" s="54"/>
      <c r="QQ53" s="489"/>
      <c r="QR53" s="488"/>
      <c r="QS53" s="54"/>
      <c r="QT53" s="489"/>
      <c r="QU53" s="488"/>
      <c r="QV53" s="54"/>
      <c r="QW53" s="489"/>
      <c r="QX53" s="488"/>
      <c r="QY53" s="54"/>
      <c r="QZ53" s="489"/>
      <c r="RA53" s="488"/>
      <c r="RB53" s="54"/>
      <c r="RC53" s="93"/>
      <c r="RD53" s="488"/>
      <c r="RE53" s="54"/>
      <c r="RF53" s="489"/>
      <c r="RG53" s="488"/>
      <c r="RH53" s="54"/>
      <c r="RI53" s="489"/>
      <c r="RJ53" s="488"/>
      <c r="RK53" s="54"/>
      <c r="RL53" s="489"/>
      <c r="RM53" s="488"/>
      <c r="RN53" s="54"/>
      <c r="RO53" s="489"/>
      <c r="RP53" s="490"/>
      <c r="RQ53" s="54"/>
      <c r="RR53" s="54"/>
      <c r="RS53" s="54"/>
      <c r="RT53" s="54"/>
      <c r="RU53" s="54"/>
    </row>
    <row r="54" spans="1:489" ht="16.5" thickBot="1" x14ac:dyDescent="0.3">
      <c r="A54" s="54"/>
      <c r="B54" s="54"/>
      <c r="C54" s="93"/>
      <c r="D54" s="127">
        <v>-5.1999999999999998E-3</v>
      </c>
      <c r="E54" s="87">
        <v>-1.01E-2</v>
      </c>
      <c r="F54" s="86">
        <v>-2.5999999999999999E-2</v>
      </c>
      <c r="G54" s="127">
        <v>-8.5000000000000006E-3</v>
      </c>
      <c r="H54" s="87">
        <v>-2.93E-2</v>
      </c>
      <c r="I54" s="84">
        <v>-2.8500000000000001E-2</v>
      </c>
      <c r="J54" s="130">
        <v>-2.24E-2</v>
      </c>
      <c r="K54" s="7">
        <v>-8.9999999999999993E-3</v>
      </c>
      <c r="L54" s="84">
        <v>-6.0000000000000001E-3</v>
      </c>
      <c r="M54" s="132">
        <v>-3.5999999999999999E-3</v>
      </c>
      <c r="N54" s="35">
        <v>1.9E-3</v>
      </c>
      <c r="O54" s="80">
        <v>-1.46E-2</v>
      </c>
      <c r="P54" s="125">
        <v>-2.4400000000000002E-2</v>
      </c>
      <c r="Q54" s="35">
        <v>-2.7099999999999999E-2</v>
      </c>
      <c r="R54" s="84">
        <v>-3.3599999999999998E-2</v>
      </c>
      <c r="S54" s="125">
        <v>-3.6200000000000003E-2</v>
      </c>
      <c r="T54" s="48">
        <v>-3.9100000000000003E-2</v>
      </c>
      <c r="U54" s="80">
        <v>-1.0200000000000001E-2</v>
      </c>
      <c r="V54" s="132">
        <v>-7.4999999999999997E-3</v>
      </c>
      <c r="W54" s="48">
        <v>-1.8E-3</v>
      </c>
      <c r="X54" s="80">
        <v>-1.2500000000000001E-2</v>
      </c>
      <c r="Y54" s="125">
        <v>-2.5999999999999999E-2</v>
      </c>
      <c r="Z54" s="16">
        <v>-3.39E-2</v>
      </c>
      <c r="AA54" s="82">
        <v>-1.6500000000000001E-2</v>
      </c>
      <c r="AB54" s="125">
        <v>-8.9999999999999998E-4</v>
      </c>
      <c r="AC54" s="22">
        <v>-5.0000000000000001E-3</v>
      </c>
      <c r="AD54" s="82">
        <v>6.9999999999999999E-4</v>
      </c>
      <c r="AE54" s="129">
        <v>1.14E-2</v>
      </c>
      <c r="AF54" s="22">
        <v>2.9999999999999997E-4</v>
      </c>
      <c r="AG54" s="82">
        <v>1.5900000000000001E-2</v>
      </c>
      <c r="AH54" s="129">
        <v>2.1700000000000001E-2</v>
      </c>
      <c r="AI54" s="35">
        <v>1.6E-2</v>
      </c>
      <c r="AJ54" s="84">
        <v>2.3400000000000001E-2</v>
      </c>
      <c r="AK54" s="132">
        <v>-1.3299999999999999E-2</v>
      </c>
      <c r="AL54" s="35">
        <v>-1.3100000000000001E-2</v>
      </c>
      <c r="AM54" s="84">
        <v>3.0999999999999999E-3</v>
      </c>
      <c r="AN54" s="132">
        <v>1.0500000000000001E-2</v>
      </c>
      <c r="AO54" s="35">
        <v>1.37E-2</v>
      </c>
      <c r="AP54" s="84">
        <v>2.9999999999999997E-4</v>
      </c>
      <c r="AQ54" s="132">
        <v>-8.8000000000000005E-3</v>
      </c>
      <c r="AR54" s="35">
        <v>-1.3100000000000001E-2</v>
      </c>
      <c r="AS54" s="84">
        <v>-8.3999999999999995E-3</v>
      </c>
      <c r="AT54" s="132">
        <v>-1.1299999999999999E-2</v>
      </c>
      <c r="AU54" s="35">
        <v>-1.4800000000000001E-2</v>
      </c>
      <c r="AV54" s="84">
        <v>2.3E-3</v>
      </c>
      <c r="AW54" s="132">
        <v>3.9899999999999998E-2</v>
      </c>
      <c r="AX54" s="35">
        <v>3.4099999999999998E-2</v>
      </c>
      <c r="AY54" s="84">
        <v>2.8199999999999999E-2</v>
      </c>
      <c r="AZ54" s="132">
        <v>2.7900000000000001E-2</v>
      </c>
      <c r="BA54" s="35">
        <v>2.7699999999999999E-2</v>
      </c>
      <c r="BB54" s="84">
        <v>1.7600000000000001E-2</v>
      </c>
      <c r="BC54" s="132">
        <v>2.1700000000000001E-2</v>
      </c>
      <c r="BD54" s="35">
        <v>2.7300000000000001E-2</v>
      </c>
      <c r="BE54" s="84">
        <v>5.0299999999999997E-2</v>
      </c>
      <c r="BF54" s="132">
        <v>6.1800000000000001E-2</v>
      </c>
      <c r="BG54" s="35">
        <v>5.2200000000000003E-2</v>
      </c>
      <c r="BH54" s="84">
        <v>4.3400000000000001E-2</v>
      </c>
      <c r="BI54" s="130">
        <v>6.5000000000000002E-2</v>
      </c>
      <c r="BJ54" s="35">
        <v>6.0600000000000001E-2</v>
      </c>
      <c r="BK54" s="84">
        <v>5.4800000000000001E-2</v>
      </c>
      <c r="BL54" s="132">
        <v>6.2E-2</v>
      </c>
      <c r="BM54" s="35">
        <v>4.7100000000000003E-2</v>
      </c>
      <c r="BN54" s="84">
        <v>8.77E-2</v>
      </c>
      <c r="BO54" s="106">
        <v>9.3700000000000006E-2</v>
      </c>
      <c r="BP54" s="35">
        <v>9.9199999999999997E-2</v>
      </c>
      <c r="BQ54" s="35">
        <v>0.10680000000000001</v>
      </c>
      <c r="BS54" s="132">
        <v>0.1081</v>
      </c>
      <c r="BT54" s="22">
        <v>0.1051</v>
      </c>
      <c r="BU54" s="84">
        <v>9.4500000000000001E-2</v>
      </c>
      <c r="BV54" s="132">
        <v>0.10249999999999999</v>
      </c>
      <c r="BW54" s="35">
        <v>9.2899999999999996E-2</v>
      </c>
      <c r="BX54" s="84">
        <v>0.1003</v>
      </c>
      <c r="BY54" s="132">
        <v>0.1077</v>
      </c>
      <c r="BZ54" s="22">
        <v>0.11</v>
      </c>
      <c r="CA54" s="82">
        <v>8.2799999999999999E-2</v>
      </c>
      <c r="CB54" s="130">
        <v>6.9699999999999998E-2</v>
      </c>
      <c r="CC54" s="31">
        <v>6.7599999999999993E-2</v>
      </c>
      <c r="CD54" s="84">
        <v>2.75E-2</v>
      </c>
      <c r="CE54" s="132">
        <v>5.1000000000000004E-3</v>
      </c>
      <c r="CF54" s="35">
        <v>1.52E-2</v>
      </c>
      <c r="CG54" s="84">
        <v>7.7000000000000002E-3</v>
      </c>
      <c r="CH54" s="132">
        <v>0.02</v>
      </c>
      <c r="CI54" s="35">
        <v>1.6999999999999999E-3</v>
      </c>
      <c r="CJ54" s="84">
        <v>4.5999999999999999E-3</v>
      </c>
      <c r="CK54" s="132">
        <v>2.5100000000000001E-2</v>
      </c>
      <c r="CL54" s="35">
        <v>1.4999999999999999E-2</v>
      </c>
      <c r="CM54" s="84">
        <v>1.8499999999999999E-2</v>
      </c>
      <c r="CN54" s="132">
        <v>1.52E-2</v>
      </c>
      <c r="CO54" s="35">
        <v>1.55E-2</v>
      </c>
      <c r="CP54" s="84">
        <v>9.2999999999999992E-3</v>
      </c>
      <c r="CQ54" s="130">
        <v>8.8499999999999995E-2</v>
      </c>
      <c r="CR54" s="31">
        <v>8.4199999999999997E-2</v>
      </c>
      <c r="CS54" s="86">
        <v>8.1100000000000005E-2</v>
      </c>
      <c r="CT54" s="130">
        <v>0.1067</v>
      </c>
      <c r="CU54" s="22">
        <v>8.5999999999999993E-2</v>
      </c>
      <c r="CV54" s="82">
        <v>7.2999999999999995E-2</v>
      </c>
      <c r="CW54" s="130">
        <v>7.1900000000000006E-2</v>
      </c>
      <c r="CX54" s="22">
        <v>8.48E-2</v>
      </c>
      <c r="CY54" s="86">
        <v>0.10639999999999999</v>
      </c>
      <c r="CZ54" s="130">
        <v>0.11269999999999999</v>
      </c>
      <c r="DA54" s="31">
        <v>0.11509999999999999</v>
      </c>
      <c r="DB54" s="86">
        <v>9.6199999999999994E-2</v>
      </c>
      <c r="DC54" s="130">
        <v>8.4500000000000006E-2</v>
      </c>
      <c r="DD54" s="31">
        <v>8.2799999999999999E-2</v>
      </c>
      <c r="DE54" s="86">
        <v>0.10580000000000001</v>
      </c>
      <c r="DF54" s="130">
        <v>0.11020000000000001</v>
      </c>
      <c r="DG54" s="31">
        <v>0.1053</v>
      </c>
      <c r="DH54" s="84">
        <v>0.1014</v>
      </c>
      <c r="DI54" s="130">
        <v>7.1300000000000002E-2</v>
      </c>
      <c r="DJ54" s="31">
        <v>5.6399999999999999E-2</v>
      </c>
      <c r="DK54" s="86">
        <v>5.1200000000000002E-2</v>
      </c>
      <c r="DL54" s="106">
        <v>4.7500000000000001E-2</v>
      </c>
      <c r="DM54" s="35">
        <v>7.0099999999999996E-2</v>
      </c>
      <c r="DN54" s="317">
        <v>7.2499999999999995E-2</v>
      </c>
      <c r="DO54" s="337"/>
      <c r="DP54" s="31">
        <v>0.1052</v>
      </c>
      <c r="DQ54" s="86">
        <v>0.1111</v>
      </c>
      <c r="DR54" s="130">
        <v>9.6100000000000005E-2</v>
      </c>
      <c r="DS54" s="31">
        <v>8.6599999999999996E-2</v>
      </c>
      <c r="DT54" s="86">
        <v>0.10730000000000001</v>
      </c>
      <c r="DU54" s="130">
        <v>0.1027</v>
      </c>
      <c r="DV54" s="31">
        <v>7.0199999999999999E-2</v>
      </c>
      <c r="DW54" s="86">
        <v>7.1199999999999999E-2</v>
      </c>
      <c r="DX54" s="105">
        <v>6.3600000000000004E-2</v>
      </c>
      <c r="DY54" s="35">
        <v>6.2199999999999998E-2</v>
      </c>
      <c r="DZ54" s="31">
        <v>4.1200000000000001E-2</v>
      </c>
      <c r="EA54" s="54"/>
      <c r="EB54" s="54"/>
      <c r="EC54" s="54"/>
      <c r="ED54" s="54"/>
      <c r="EE54" s="54"/>
      <c r="EF54" s="54"/>
      <c r="EG54" s="54"/>
      <c r="EH54" s="54"/>
      <c r="EI54" s="54"/>
      <c r="EK54" s="130">
        <v>4.2999999999999997E-2</v>
      </c>
      <c r="EL54" s="31">
        <v>6.1600000000000002E-2</v>
      </c>
      <c r="EM54" s="86">
        <v>4.82E-2</v>
      </c>
      <c r="EN54" s="130">
        <v>5.1999999999999998E-2</v>
      </c>
      <c r="EO54" s="31">
        <v>6.3600000000000004E-2</v>
      </c>
      <c r="EP54" s="86">
        <v>6.1499999999999999E-2</v>
      </c>
      <c r="EQ54" s="130">
        <v>5.7799999999999997E-2</v>
      </c>
      <c r="ER54" s="31">
        <v>5.8999999999999997E-2</v>
      </c>
      <c r="ES54" s="86">
        <v>7.0000000000000007E-2</v>
      </c>
      <c r="ET54" s="130">
        <v>2.7E-2</v>
      </c>
      <c r="EU54" s="31">
        <v>2.7900000000000001E-2</v>
      </c>
      <c r="EV54" s="86">
        <v>2.8000000000000001E-2</v>
      </c>
      <c r="EW54" s="130">
        <v>3.4099999999999998E-2</v>
      </c>
      <c r="EX54" s="31">
        <v>4.3700000000000003E-2</v>
      </c>
      <c r="EY54" s="86">
        <v>3.6499999999999998E-2</v>
      </c>
      <c r="EZ54" s="130">
        <v>1.7100000000000001E-2</v>
      </c>
      <c r="FA54" s="31">
        <v>3.9100000000000003E-2</v>
      </c>
      <c r="FB54" s="86">
        <v>5.16E-2</v>
      </c>
      <c r="FC54" s="393">
        <v>5.2699999999999997E-2</v>
      </c>
      <c r="FD54" s="357">
        <v>5.5599999999999997E-2</v>
      </c>
      <c r="FE54" s="394">
        <v>6.2E-2</v>
      </c>
      <c r="FF54" s="130">
        <v>5.3199999999999997E-2</v>
      </c>
      <c r="FG54" s="31">
        <v>6.5699999999999995E-2</v>
      </c>
      <c r="FH54" s="86">
        <v>6.5100000000000005E-2</v>
      </c>
      <c r="FI54" s="130">
        <v>4.2500000000000003E-2</v>
      </c>
      <c r="FJ54" s="31">
        <v>4.1700000000000001E-2</v>
      </c>
      <c r="FK54" s="86">
        <v>4.6199999999999998E-2</v>
      </c>
      <c r="FL54" s="130">
        <v>2.87E-2</v>
      </c>
      <c r="FM54" s="31">
        <v>2.8199999999999999E-2</v>
      </c>
      <c r="FN54" s="86">
        <v>3.9600000000000003E-2</v>
      </c>
      <c r="FO54" s="130">
        <v>5.1799999999999999E-2</v>
      </c>
      <c r="FP54" s="31">
        <v>4.7600000000000003E-2</v>
      </c>
      <c r="FQ54" s="86">
        <v>5.0500000000000003E-2</v>
      </c>
      <c r="FR54" s="130">
        <v>7.7700000000000005E-2</v>
      </c>
      <c r="FS54" s="31">
        <v>6.7100000000000007E-2</v>
      </c>
      <c r="FT54" s="86">
        <v>6.83E-2</v>
      </c>
      <c r="FU54" s="130">
        <v>0.06</v>
      </c>
      <c r="FV54" s="31">
        <v>5.2299999999999999E-2</v>
      </c>
      <c r="FW54" s="86">
        <v>4.7E-2</v>
      </c>
      <c r="FX54" s="130">
        <v>4.5699999999999998E-2</v>
      </c>
      <c r="FY54" s="31">
        <v>5.8500000000000003E-2</v>
      </c>
      <c r="FZ54" s="86">
        <v>5.57E-2</v>
      </c>
      <c r="GA54" s="124">
        <v>5.2999999999999999E-2</v>
      </c>
      <c r="GB54" s="41">
        <v>5.3900000000000003E-2</v>
      </c>
      <c r="GC54" s="85">
        <v>4.1799999999999997E-2</v>
      </c>
      <c r="GD54" s="124">
        <v>3.56E-2</v>
      </c>
      <c r="GE54" s="41">
        <v>3.1800000000000002E-2</v>
      </c>
      <c r="GF54" s="85">
        <v>6.1000000000000004E-3</v>
      </c>
      <c r="GG54" s="124">
        <v>1.12E-2</v>
      </c>
      <c r="GH54" s="41">
        <v>4.5999999999999999E-3</v>
      </c>
      <c r="GI54" s="85">
        <v>1.04E-2</v>
      </c>
      <c r="GJ54" s="124">
        <v>1.72E-2</v>
      </c>
      <c r="GK54" s="41">
        <v>1.4800000000000001E-2</v>
      </c>
      <c r="GL54" s="85">
        <v>2.8199999999999999E-2</v>
      </c>
      <c r="GM54" s="124">
        <v>4.0099999999999997E-2</v>
      </c>
      <c r="GN54" s="41">
        <v>2.6100000000000002E-2</v>
      </c>
      <c r="GO54" s="85">
        <v>3.7600000000000001E-2</v>
      </c>
      <c r="GP54" s="124">
        <v>2.7400000000000001E-2</v>
      </c>
      <c r="GQ54" s="41">
        <v>3.27E-2</v>
      </c>
      <c r="GR54" s="85">
        <v>4.02E-2</v>
      </c>
      <c r="GS54" s="101">
        <v>3.27E-2</v>
      </c>
      <c r="GT54" s="41">
        <v>4.19E-2</v>
      </c>
      <c r="GU54" s="41">
        <v>8.09E-2</v>
      </c>
      <c r="GV54" s="54"/>
      <c r="GW54" s="54"/>
      <c r="GX54" s="54"/>
      <c r="GY54" s="54"/>
      <c r="GZ54" s="54"/>
      <c r="HA54" s="54"/>
      <c r="HC54" s="124">
        <v>7.0999999999999994E-2</v>
      </c>
      <c r="HD54" s="41">
        <v>6.3600000000000004E-2</v>
      </c>
      <c r="HE54" s="84">
        <v>9.8199999999999996E-2</v>
      </c>
      <c r="HF54" s="132">
        <v>8.0100000000000005E-2</v>
      </c>
      <c r="HG54" s="35">
        <v>7.6100000000000001E-2</v>
      </c>
      <c r="HH54" s="84">
        <v>5.33E-2</v>
      </c>
      <c r="HI54" s="132">
        <v>7.1499999999999994E-2</v>
      </c>
      <c r="HJ54" s="35">
        <v>7.7200000000000005E-2</v>
      </c>
      <c r="HK54" s="84">
        <v>6.7299999999999999E-2</v>
      </c>
      <c r="HL54" s="124">
        <v>6.7100000000000007E-2</v>
      </c>
      <c r="HM54" s="35">
        <v>5.9799999999999999E-2</v>
      </c>
      <c r="HN54" s="84">
        <v>5.1700000000000003E-2</v>
      </c>
      <c r="HO54" s="132">
        <v>5.1299999999999998E-2</v>
      </c>
      <c r="HP54" s="35">
        <v>3.7600000000000001E-2</v>
      </c>
      <c r="HQ54" s="84">
        <v>3.5299999999999998E-2</v>
      </c>
      <c r="HR54" s="132">
        <v>3.15E-2</v>
      </c>
      <c r="HS54" s="35">
        <v>3.0300000000000001E-2</v>
      </c>
      <c r="HT54" s="84">
        <v>2.7300000000000001E-2</v>
      </c>
      <c r="HU54" s="132">
        <v>2.8799999999999999E-2</v>
      </c>
      <c r="HV54" s="35">
        <v>2.29E-2</v>
      </c>
      <c r="HW54" s="84">
        <v>2.92E-2</v>
      </c>
      <c r="HX54" s="132">
        <v>3.3099999999999997E-2</v>
      </c>
      <c r="HY54" s="35">
        <v>3.3000000000000002E-2</v>
      </c>
      <c r="HZ54" s="84">
        <v>3.9399999999999998E-2</v>
      </c>
      <c r="IA54" s="132">
        <v>3.39E-2</v>
      </c>
      <c r="IB54" s="35">
        <v>3.1199999999999999E-2</v>
      </c>
      <c r="IC54" s="84">
        <v>2.3400000000000001E-2</v>
      </c>
      <c r="ID54" s="132">
        <v>2.18E-2</v>
      </c>
      <c r="IE54" s="35">
        <v>2.93E-2</v>
      </c>
      <c r="IF54" s="84">
        <v>4.5100000000000001E-2</v>
      </c>
      <c r="IG54" s="132">
        <v>5.1900000000000002E-2</v>
      </c>
      <c r="IH54" s="35">
        <v>3.9399999999999998E-2</v>
      </c>
      <c r="II54" s="84">
        <v>4.7800000000000002E-2</v>
      </c>
      <c r="IJ54" s="132">
        <v>4.6600000000000003E-2</v>
      </c>
      <c r="IK54" s="35">
        <v>4.5600000000000002E-2</v>
      </c>
      <c r="IL54" s="84">
        <v>5.4100000000000002E-2</v>
      </c>
      <c r="IM54" s="132">
        <v>2.3699999999999999E-2</v>
      </c>
      <c r="IN54" s="35">
        <v>1.5100000000000001E-2</v>
      </c>
      <c r="IO54" s="84">
        <v>1.6299999999999999E-2</v>
      </c>
      <c r="IP54" s="126">
        <v>1.09E-2</v>
      </c>
      <c r="IQ54" s="7">
        <v>9.4000000000000004E-3</v>
      </c>
      <c r="IR54" s="83">
        <v>2.3599999999999999E-2</v>
      </c>
      <c r="IS54" s="128">
        <v>1.7399999999999999E-2</v>
      </c>
      <c r="IT54" s="7">
        <v>1.61E-2</v>
      </c>
      <c r="IU54" s="83">
        <v>1.9699999999999999E-2</v>
      </c>
      <c r="IV54" s="128">
        <v>2.0899999999999998E-2</v>
      </c>
      <c r="IW54" s="7">
        <v>0.02</v>
      </c>
      <c r="IX54" s="83">
        <v>2.07E-2</v>
      </c>
      <c r="IY54" s="128">
        <v>2.7799999999999998E-2</v>
      </c>
      <c r="IZ54" s="7">
        <v>3.0800000000000001E-2</v>
      </c>
      <c r="JA54" s="301">
        <v>4.4200000000000003E-2</v>
      </c>
      <c r="JB54" s="128">
        <v>6.3299999999999995E-2</v>
      </c>
      <c r="JC54" s="7">
        <v>6.2E-2</v>
      </c>
      <c r="JD54" s="83">
        <v>8.5099999999999995E-2</v>
      </c>
      <c r="JE54" s="128">
        <v>7.9500000000000001E-2</v>
      </c>
      <c r="JF54" s="41">
        <v>8.6199999999999999E-2</v>
      </c>
      <c r="JG54" s="83">
        <v>7.6300000000000007E-2</v>
      </c>
      <c r="JH54" s="128">
        <v>6.93E-2</v>
      </c>
      <c r="JI54" s="7">
        <v>7.0499999999999993E-2</v>
      </c>
      <c r="JJ54" s="83">
        <v>6.0900000000000003E-2</v>
      </c>
      <c r="JK54" s="128">
        <v>5.28E-2</v>
      </c>
      <c r="JL54" s="7">
        <v>5.91E-2</v>
      </c>
      <c r="JM54" s="83">
        <v>5.1900000000000002E-2</v>
      </c>
      <c r="JN54" s="102">
        <v>5.5800000000000002E-2</v>
      </c>
      <c r="JO54" s="7">
        <v>3.7499999999999999E-2</v>
      </c>
      <c r="JP54" s="7">
        <v>4.19E-2</v>
      </c>
      <c r="JQ54" s="54"/>
      <c r="JR54" s="54"/>
      <c r="JS54" s="54"/>
      <c r="JU54" s="128">
        <v>4.5900000000000003E-2</v>
      </c>
      <c r="JV54" s="7">
        <v>3.6299999999999999E-2</v>
      </c>
      <c r="JW54" s="83">
        <v>5.5899999999999998E-2</v>
      </c>
      <c r="JX54" s="128">
        <v>5.45E-2</v>
      </c>
      <c r="JY54" s="7">
        <v>5.4300000000000001E-2</v>
      </c>
      <c r="JZ54" s="83">
        <v>6.6199999999999995E-2</v>
      </c>
      <c r="KA54" s="128">
        <v>6.9500000000000006E-2</v>
      </c>
      <c r="KB54" s="7">
        <v>7.22E-2</v>
      </c>
      <c r="KC54" s="83">
        <v>3.4700000000000002E-2</v>
      </c>
      <c r="KD54" s="124">
        <v>3.8800000000000001E-2</v>
      </c>
      <c r="KE54" s="7">
        <v>5.2699999999999997E-2</v>
      </c>
      <c r="KF54" s="83">
        <v>5.0099999999999999E-2</v>
      </c>
      <c r="KG54" s="128">
        <v>3.6700000000000003E-2</v>
      </c>
      <c r="KH54" s="7">
        <v>4.9399999999999999E-2</v>
      </c>
      <c r="KI54" s="83">
        <v>4.9299999999999997E-2</v>
      </c>
      <c r="KJ54" s="128">
        <v>4.6100000000000002E-2</v>
      </c>
      <c r="KK54" s="7">
        <v>5.1999999999999998E-2</v>
      </c>
      <c r="KL54" s="83">
        <v>6.1899999999999997E-2</v>
      </c>
      <c r="KM54" s="124">
        <v>4.9599999999999998E-2</v>
      </c>
      <c r="KN54" s="31">
        <v>6.0600000000000001E-2</v>
      </c>
      <c r="KO54" s="83">
        <v>5.0700000000000002E-2</v>
      </c>
      <c r="KP54" s="128">
        <v>4.9599999999999998E-2</v>
      </c>
      <c r="KQ54" s="7">
        <v>4.3499999999999997E-2</v>
      </c>
      <c r="KR54" s="83">
        <v>3.85E-2</v>
      </c>
      <c r="KS54" s="128">
        <v>4.19E-2</v>
      </c>
      <c r="KT54" s="16">
        <v>3.56E-2</v>
      </c>
      <c r="KU54" s="131">
        <v>0.04</v>
      </c>
      <c r="KV54" s="128">
        <v>4.6100000000000002E-2</v>
      </c>
      <c r="KW54" s="16">
        <v>4.6300000000000001E-2</v>
      </c>
      <c r="KX54" s="131">
        <v>3.3799999999999997E-2</v>
      </c>
      <c r="KY54" s="104">
        <v>3.8300000000000001E-2</v>
      </c>
      <c r="KZ54" s="16"/>
      <c r="LA54" s="16"/>
      <c r="LB54" s="16"/>
      <c r="LC54" s="16"/>
      <c r="LD54" s="16"/>
      <c r="LE54" s="16"/>
      <c r="LF54" s="16"/>
      <c r="LG54" s="16"/>
      <c r="LH54" s="488"/>
      <c r="LI54" s="54"/>
      <c r="LJ54" s="489"/>
      <c r="LK54" s="488"/>
      <c r="LL54" s="54"/>
      <c r="LM54" s="489"/>
      <c r="LN54" s="488"/>
      <c r="LO54" s="54"/>
      <c r="LP54" s="489"/>
      <c r="LQ54" s="488"/>
      <c r="LR54" s="54"/>
      <c r="LS54" s="93"/>
      <c r="LT54" s="488"/>
      <c r="LU54" s="54"/>
      <c r="LV54" s="489"/>
      <c r="LW54" s="488"/>
      <c r="LX54" s="54"/>
      <c r="LY54" s="489"/>
      <c r="LZ54" s="488"/>
      <c r="MA54" s="54"/>
      <c r="MB54" s="489"/>
      <c r="MC54" s="488"/>
      <c r="MD54" s="54"/>
      <c r="ME54" s="489"/>
      <c r="MF54" s="490"/>
      <c r="MG54" s="54"/>
      <c r="MH54" s="54"/>
      <c r="MI54" s="54"/>
      <c r="MJ54" s="54"/>
      <c r="MK54" s="54"/>
      <c r="MM54" s="488"/>
      <c r="MN54" s="54"/>
      <c r="MO54" s="489"/>
      <c r="MP54" s="488"/>
      <c r="MQ54" s="54"/>
      <c r="MR54" s="489"/>
      <c r="MS54" s="488"/>
      <c r="MT54" s="54"/>
      <c r="MU54" s="489"/>
      <c r="MV54" s="488"/>
      <c r="MW54" s="54"/>
      <c r="MX54" s="489"/>
      <c r="MY54" s="488"/>
      <c r="MZ54" s="54"/>
      <c r="NA54" s="489"/>
      <c r="NB54" s="488"/>
      <c r="NC54" s="54"/>
      <c r="ND54" s="489"/>
      <c r="NE54" s="488"/>
      <c r="NF54" s="54"/>
      <c r="NG54" s="489"/>
      <c r="NH54" s="488"/>
      <c r="NI54" s="54"/>
      <c r="NJ54" s="489"/>
      <c r="NK54" s="488"/>
      <c r="NL54" s="54"/>
      <c r="NM54" s="489"/>
      <c r="NN54" s="488"/>
      <c r="NO54" s="54"/>
      <c r="NP54" s="489"/>
      <c r="NQ54" s="488"/>
      <c r="NR54" s="54"/>
      <c r="NS54" s="489"/>
      <c r="NT54" s="488"/>
      <c r="NU54" s="54"/>
      <c r="NV54" s="489"/>
      <c r="NW54" s="488"/>
      <c r="NX54" s="54"/>
      <c r="NY54" s="489"/>
      <c r="NZ54" s="488"/>
      <c r="OA54" s="54"/>
      <c r="OB54" s="489"/>
      <c r="OC54" s="488"/>
      <c r="OD54" s="54"/>
      <c r="OE54" s="489"/>
      <c r="OF54" s="488"/>
      <c r="OG54" s="54"/>
      <c r="OH54" s="489"/>
      <c r="OI54" s="488"/>
      <c r="OJ54" s="54"/>
      <c r="OK54" s="93"/>
      <c r="OL54" s="488"/>
      <c r="OM54" s="54"/>
      <c r="ON54" s="489"/>
      <c r="OO54" s="488"/>
      <c r="OP54" s="54"/>
      <c r="OQ54" s="489"/>
      <c r="OR54" s="488"/>
      <c r="OS54" s="54"/>
      <c r="OT54" s="489"/>
      <c r="OU54" s="488"/>
      <c r="OV54" s="54"/>
      <c r="OW54" s="489"/>
      <c r="OX54" s="490"/>
      <c r="OY54" s="54"/>
      <c r="OZ54" s="54"/>
      <c r="PA54" s="54"/>
      <c r="PB54" s="54"/>
      <c r="PC54" s="54"/>
      <c r="PE54" s="488"/>
      <c r="PF54" s="54"/>
      <c r="PG54" s="489"/>
      <c r="PH54" s="488"/>
      <c r="PI54" s="54"/>
      <c r="PJ54" s="489"/>
      <c r="PK54" s="488"/>
      <c r="PL54" s="54"/>
      <c r="PM54" s="489"/>
      <c r="PN54" s="488"/>
      <c r="PO54" s="54"/>
      <c r="PP54" s="489"/>
      <c r="PQ54" s="488"/>
      <c r="PR54" s="54"/>
      <c r="PS54" s="489"/>
      <c r="PT54" s="488"/>
      <c r="PU54" s="54"/>
      <c r="PV54" s="489"/>
      <c r="PW54" s="488"/>
      <c r="PX54" s="54"/>
      <c r="PY54" s="489"/>
      <c r="PZ54" s="488"/>
      <c r="QA54" s="54"/>
      <c r="QB54" s="489"/>
      <c r="QC54" s="488"/>
      <c r="QD54" s="54"/>
      <c r="QE54" s="489"/>
      <c r="QF54" s="488"/>
      <c r="QG54" s="54"/>
      <c r="QH54" s="489"/>
      <c r="QI54" s="488"/>
      <c r="QJ54" s="54"/>
      <c r="QK54" s="489"/>
      <c r="QL54" s="488"/>
      <c r="QM54" s="54"/>
      <c r="QN54" s="489"/>
      <c r="QO54" s="488"/>
      <c r="QP54" s="54"/>
      <c r="QQ54" s="489"/>
      <c r="QR54" s="488"/>
      <c r="QS54" s="54"/>
      <c r="QT54" s="489"/>
      <c r="QU54" s="488"/>
      <c r="QV54" s="54"/>
      <c r="QW54" s="489"/>
      <c r="QX54" s="488"/>
      <c r="QY54" s="54"/>
      <c r="QZ54" s="489"/>
      <c r="RA54" s="488"/>
      <c r="RB54" s="54"/>
      <c r="RC54" s="93"/>
      <c r="RD54" s="488"/>
      <c r="RE54" s="54"/>
      <c r="RF54" s="489"/>
      <c r="RG54" s="488"/>
      <c r="RH54" s="54"/>
      <c r="RI54" s="489"/>
      <c r="RJ54" s="488"/>
      <c r="RK54" s="54"/>
      <c r="RL54" s="489"/>
      <c r="RM54" s="488"/>
      <c r="RN54" s="54"/>
      <c r="RO54" s="489"/>
      <c r="RP54" s="490"/>
      <c r="RQ54" s="54"/>
      <c r="RR54" s="54"/>
      <c r="RS54" s="54"/>
      <c r="RT54" s="54"/>
      <c r="RU54" s="54"/>
    </row>
    <row r="55" spans="1:489" ht="16.5" thickBot="1" x14ac:dyDescent="0.3">
      <c r="A55" s="54"/>
      <c r="B55" s="54"/>
      <c r="C55" s="93"/>
      <c r="D55" s="128">
        <v>-6.7999999999999996E-3</v>
      </c>
      <c r="E55" s="35">
        <v>-1.3599999999999999E-2</v>
      </c>
      <c r="F55" s="81">
        <v>-3.1199999999999999E-2</v>
      </c>
      <c r="G55" s="126">
        <v>-3.1899999999999998E-2</v>
      </c>
      <c r="H55" s="16">
        <v>-4.0300000000000002E-2</v>
      </c>
      <c r="I55" s="86">
        <v>-3.9199999999999999E-2</v>
      </c>
      <c r="J55" s="132">
        <v>-3.56E-2</v>
      </c>
      <c r="K55" s="35">
        <v>-3.9600000000000003E-2</v>
      </c>
      <c r="L55" s="83">
        <v>-2.98E-2</v>
      </c>
      <c r="M55" s="129">
        <v>-3.56E-2</v>
      </c>
      <c r="N55" s="22">
        <v>-4.0500000000000001E-2</v>
      </c>
      <c r="O55" s="82">
        <v>-3.4700000000000002E-2</v>
      </c>
      <c r="P55" s="129">
        <v>-2.6200000000000001E-2</v>
      </c>
      <c r="Q55" s="22">
        <v>-4.3200000000000002E-2</v>
      </c>
      <c r="R55" s="83">
        <v>-4.3799999999999999E-2</v>
      </c>
      <c r="S55" s="126">
        <v>-3.9100000000000003E-2</v>
      </c>
      <c r="T55" s="16">
        <v>-5.3900000000000003E-2</v>
      </c>
      <c r="U55" s="131">
        <v>-2.1399999999999999E-2</v>
      </c>
      <c r="V55" s="126">
        <v>-1.6199999999999999E-2</v>
      </c>
      <c r="W55" s="16">
        <v>-1.9599999999999999E-2</v>
      </c>
      <c r="X55" s="131">
        <v>-2.93E-2</v>
      </c>
      <c r="Y55" s="126">
        <v>-2.7300000000000001E-2</v>
      </c>
      <c r="Z55" s="48">
        <v>-3.5099999999999999E-2</v>
      </c>
      <c r="AA55" s="80">
        <v>-3.5499999999999997E-2</v>
      </c>
      <c r="AB55" s="129">
        <v>-1.54E-2</v>
      </c>
      <c r="AC55" s="48">
        <v>-1.03E-2</v>
      </c>
      <c r="AD55" s="80">
        <v>-1.6500000000000001E-2</v>
      </c>
      <c r="AE55" s="125">
        <v>-5.8500000000000003E-2</v>
      </c>
      <c r="AF55" s="48">
        <v>-2.1700000000000001E-2</v>
      </c>
      <c r="AG55" s="80">
        <v>-3.9800000000000002E-2</v>
      </c>
      <c r="AH55" s="125">
        <v>-4.02E-2</v>
      </c>
      <c r="AI55" s="48">
        <v>-3.8199999999999998E-2</v>
      </c>
      <c r="AJ55" s="83">
        <v>-4.9099999999999998E-2</v>
      </c>
      <c r="AK55" s="125">
        <v>-2.3800000000000002E-2</v>
      </c>
      <c r="AL55" s="48">
        <v>-3.0200000000000001E-2</v>
      </c>
      <c r="AM55" s="83">
        <v>-5.1900000000000002E-2</v>
      </c>
      <c r="AN55" s="128">
        <v>-5.2400000000000002E-2</v>
      </c>
      <c r="AO55" s="7">
        <v>-5.1900000000000002E-2</v>
      </c>
      <c r="AP55" s="83">
        <v>-2.93E-2</v>
      </c>
      <c r="AQ55" s="128">
        <v>-3.3700000000000001E-2</v>
      </c>
      <c r="AR55" s="7">
        <v>-2.06E-2</v>
      </c>
      <c r="AS55" s="83">
        <v>-2.6200000000000001E-2</v>
      </c>
      <c r="AT55" s="128">
        <v>-1.6199999999999999E-2</v>
      </c>
      <c r="AU55" s="7">
        <v>-2.1700000000000001E-2</v>
      </c>
      <c r="AV55" s="83">
        <v>-2.46E-2</v>
      </c>
      <c r="AW55" s="128">
        <v>-3.2500000000000001E-2</v>
      </c>
      <c r="AX55" s="7">
        <v>-0.04</v>
      </c>
      <c r="AY55" s="83">
        <v>-4.5199999999999997E-2</v>
      </c>
      <c r="AZ55" s="128">
        <v>-3.4299999999999997E-2</v>
      </c>
      <c r="BA55" s="7">
        <v>-2.86E-2</v>
      </c>
      <c r="BB55" s="83">
        <v>-2.46E-2</v>
      </c>
      <c r="BC55" s="128">
        <v>-3.4799999999999998E-2</v>
      </c>
      <c r="BD55" s="7">
        <v>-3.4599999999999999E-2</v>
      </c>
      <c r="BE55" s="83">
        <v>-8.14E-2</v>
      </c>
      <c r="BF55" s="128">
        <v>-8.4000000000000005E-2</v>
      </c>
      <c r="BG55" s="7">
        <v>-7.6999999999999999E-2</v>
      </c>
      <c r="BH55" s="131">
        <v>-7.1599999999999997E-2</v>
      </c>
      <c r="BI55" s="126">
        <v>-6.5600000000000006E-2</v>
      </c>
      <c r="BJ55" s="16">
        <v>-6.9099999999999995E-2</v>
      </c>
      <c r="BK55" s="131">
        <v>-5.4600000000000003E-2</v>
      </c>
      <c r="BL55" s="126">
        <v>-0.06</v>
      </c>
      <c r="BM55" s="16">
        <v>-5.8599999999999999E-2</v>
      </c>
      <c r="BN55" s="131">
        <v>-6.1499999999999999E-2</v>
      </c>
      <c r="BO55" s="104">
        <v>-5.7700000000000001E-2</v>
      </c>
      <c r="BP55" s="16">
        <v>-6.5500000000000003E-2</v>
      </c>
      <c r="BQ55" s="16">
        <v>-9.0200000000000002E-2</v>
      </c>
      <c r="BS55" s="126">
        <v>-8.3599999999999994E-2</v>
      </c>
      <c r="BT55" s="16">
        <v>-7.0599999999999996E-2</v>
      </c>
      <c r="BU55" s="131">
        <v>-7.2499999999999995E-2</v>
      </c>
      <c r="BV55" s="126">
        <v>-7.0499999999999993E-2</v>
      </c>
      <c r="BW55" s="16">
        <v>-6.2899999999999998E-2</v>
      </c>
      <c r="BX55" s="131">
        <v>-6.7100000000000007E-2</v>
      </c>
      <c r="BY55" s="126">
        <v>-7.8E-2</v>
      </c>
      <c r="BZ55" s="16">
        <v>-7.1400000000000005E-2</v>
      </c>
      <c r="CA55" s="83">
        <v>-7.4099999999999999E-2</v>
      </c>
      <c r="CB55" s="128">
        <v>-5.04E-2</v>
      </c>
      <c r="CC55" s="7">
        <v>-5.1299999999999998E-2</v>
      </c>
      <c r="CD55" s="83">
        <v>-2.5399999999999999E-2</v>
      </c>
      <c r="CE55" s="128">
        <v>-1.8100000000000002E-2</v>
      </c>
      <c r="CF55" s="7">
        <v>-1.9300000000000001E-2</v>
      </c>
      <c r="CG55" s="83">
        <v>-1.5699999999999999E-2</v>
      </c>
      <c r="CH55" s="128">
        <v>-1.41E-2</v>
      </c>
      <c r="CI55" s="7">
        <v>-1.38E-2</v>
      </c>
      <c r="CJ55" s="83">
        <v>-1.66E-2</v>
      </c>
      <c r="CK55" s="128">
        <v>-1.49E-2</v>
      </c>
      <c r="CL55" s="7">
        <v>-1.4E-3</v>
      </c>
      <c r="CM55" s="83">
        <v>9.5999999999999992E-3</v>
      </c>
      <c r="CN55" s="128">
        <v>7.4000000000000003E-3</v>
      </c>
      <c r="CO55" s="7">
        <v>6.0000000000000001E-3</v>
      </c>
      <c r="CP55" s="83">
        <v>-4.5999999999999999E-3</v>
      </c>
      <c r="CQ55" s="128">
        <v>-2.5399999999999999E-2</v>
      </c>
      <c r="CR55" s="7">
        <v>-3.8600000000000002E-2</v>
      </c>
      <c r="CS55" s="83">
        <v>5.0000000000000001E-3</v>
      </c>
      <c r="CT55" s="128">
        <v>-1.26E-2</v>
      </c>
      <c r="CU55" s="7">
        <v>1E-3</v>
      </c>
      <c r="CV55" s="83">
        <v>-7.4000000000000003E-3</v>
      </c>
      <c r="CW55" s="128">
        <v>-1E-4</v>
      </c>
      <c r="CX55" s="7">
        <v>-9.2999999999999992E-3</v>
      </c>
      <c r="CY55" s="83">
        <v>-2.6100000000000002E-2</v>
      </c>
      <c r="CZ55" s="128">
        <v>-3.2599999999999997E-2</v>
      </c>
      <c r="DA55" s="7">
        <v>-3.9E-2</v>
      </c>
      <c r="DB55" s="83">
        <v>-2.8400000000000002E-2</v>
      </c>
      <c r="DC55" s="128">
        <v>-1.7299999999999999E-2</v>
      </c>
      <c r="DD55" s="7">
        <v>-1.5100000000000001E-2</v>
      </c>
      <c r="DE55" s="83">
        <v>-5.7299999999999997E-2</v>
      </c>
      <c r="DF55" s="128">
        <v>-5.4100000000000002E-2</v>
      </c>
      <c r="DG55" s="7">
        <v>-5.4699999999999999E-2</v>
      </c>
      <c r="DH55" s="83">
        <v>-5.2400000000000002E-2</v>
      </c>
      <c r="DI55" s="128">
        <v>-3.8899999999999997E-2</v>
      </c>
      <c r="DJ55" s="7">
        <v>-4.48E-2</v>
      </c>
      <c r="DK55" s="83">
        <v>-0.03</v>
      </c>
      <c r="DL55" s="102">
        <v>-3.4299999999999997E-2</v>
      </c>
      <c r="DM55" s="7">
        <v>-2.9100000000000001E-2</v>
      </c>
      <c r="DN55" s="301">
        <v>-0.05</v>
      </c>
      <c r="DO55" s="337"/>
      <c r="DP55" s="7">
        <v>-6.8599999999999994E-2</v>
      </c>
      <c r="DQ55" s="83">
        <v>-5.9799999999999999E-2</v>
      </c>
      <c r="DR55" s="128">
        <v>-6.3299999999999995E-2</v>
      </c>
      <c r="DS55" s="7">
        <v>-6.4799999999999996E-2</v>
      </c>
      <c r="DT55" s="131">
        <v>-6.8199999999999997E-2</v>
      </c>
      <c r="DU55" s="126">
        <v>-7.46E-2</v>
      </c>
      <c r="DV55" s="16">
        <v>-7.0099999999999996E-2</v>
      </c>
      <c r="DW55" s="131">
        <v>-6.5299999999999997E-2</v>
      </c>
      <c r="DX55" s="104">
        <v>-5.7200000000000001E-2</v>
      </c>
      <c r="DY55" s="16">
        <v>-4.4999999999999998E-2</v>
      </c>
      <c r="DZ55" s="16">
        <v>-4.6399999999999997E-2</v>
      </c>
      <c r="EA55" s="54"/>
      <c r="EB55" s="54"/>
      <c r="EC55" s="54"/>
      <c r="ED55" s="54"/>
      <c r="EE55" s="54"/>
      <c r="EF55" s="54"/>
      <c r="EG55" s="54"/>
      <c r="EH55" s="54"/>
      <c r="EI55" s="54"/>
      <c r="EK55" s="126">
        <v>-4.48E-2</v>
      </c>
      <c r="EL55" s="16">
        <v>-4.3099999999999999E-2</v>
      </c>
      <c r="EM55" s="131">
        <v>-2.7699999999999999E-2</v>
      </c>
      <c r="EN55" s="126">
        <v>-3.3300000000000003E-2</v>
      </c>
      <c r="EO55" s="7">
        <v>-2.9100000000000001E-2</v>
      </c>
      <c r="EP55" s="83">
        <v>-3.7699999999999997E-2</v>
      </c>
      <c r="EQ55" s="128">
        <v>-2.3400000000000001E-2</v>
      </c>
      <c r="ER55" s="7">
        <v>-3.5000000000000001E-3</v>
      </c>
      <c r="ES55" s="83">
        <v>-1.9599999999999999E-2</v>
      </c>
      <c r="ET55" s="128">
        <v>-5.7000000000000002E-3</v>
      </c>
      <c r="EU55" s="7">
        <v>-3.8E-3</v>
      </c>
      <c r="EV55" s="83">
        <v>-1.1000000000000001E-3</v>
      </c>
      <c r="EW55" s="128">
        <v>-4.7999999999999996E-3</v>
      </c>
      <c r="EX55" s="7">
        <v>-1.6999999999999999E-3</v>
      </c>
      <c r="EY55" s="83">
        <v>2.5399999999999999E-2</v>
      </c>
      <c r="EZ55" s="128">
        <v>1.6500000000000001E-2</v>
      </c>
      <c r="FA55" s="7">
        <v>1.29E-2</v>
      </c>
      <c r="FB55" s="83">
        <v>5.5999999999999999E-3</v>
      </c>
      <c r="FC55" s="395">
        <v>8.0999999999999996E-3</v>
      </c>
      <c r="FD55" s="358">
        <v>6.4999999999999997E-3</v>
      </c>
      <c r="FE55" s="396">
        <v>-1.1900000000000001E-2</v>
      </c>
      <c r="FF55" s="128">
        <v>-1.7899999999999999E-2</v>
      </c>
      <c r="FG55" s="7">
        <v>-4.4000000000000003E-3</v>
      </c>
      <c r="FH55" s="83">
        <v>-1.89E-2</v>
      </c>
      <c r="FI55" s="128">
        <v>-1.29E-2</v>
      </c>
      <c r="FJ55" s="7">
        <v>-2.1499999999999998E-2</v>
      </c>
      <c r="FK55" s="83">
        <v>-5.4199999999999998E-2</v>
      </c>
      <c r="FL55" s="128">
        <v>-3.5299999999999998E-2</v>
      </c>
      <c r="FM55" s="7">
        <v>-2.5100000000000001E-2</v>
      </c>
      <c r="FN55" s="83">
        <v>-2.9399999999999999E-2</v>
      </c>
      <c r="FO55" s="128">
        <v>-4.2999999999999997E-2</v>
      </c>
      <c r="FP55" s="7">
        <v>-3.8399999999999997E-2</v>
      </c>
      <c r="FQ55" s="83">
        <v>-4.48E-2</v>
      </c>
      <c r="FR55" s="126">
        <v>-4.36E-2</v>
      </c>
      <c r="FS55" s="16">
        <v>-3.1199999999999999E-2</v>
      </c>
      <c r="FT55" s="131">
        <v>-3.7199999999999997E-2</v>
      </c>
      <c r="FU55" s="126">
        <v>-3.2599999999999997E-2</v>
      </c>
      <c r="FV55" s="16">
        <v>-3.1E-2</v>
      </c>
      <c r="FW55" s="131">
        <v>-2.87E-2</v>
      </c>
      <c r="FX55" s="126">
        <v>-2.2499999999999999E-2</v>
      </c>
      <c r="FY55" s="16">
        <v>-1.9699999999999999E-2</v>
      </c>
      <c r="FZ55" s="131">
        <v>-5.7000000000000002E-3</v>
      </c>
      <c r="GA55" s="126">
        <v>-1.4200000000000001E-2</v>
      </c>
      <c r="GB55" s="16">
        <v>-1.7000000000000001E-2</v>
      </c>
      <c r="GC55" s="131">
        <v>-1.54E-2</v>
      </c>
      <c r="GD55" s="126">
        <v>-1.41E-2</v>
      </c>
      <c r="GE55" s="7">
        <v>-4.87E-2</v>
      </c>
      <c r="GF55" s="83">
        <v>-5.6099999999999997E-2</v>
      </c>
      <c r="GG55" s="128">
        <v>-5.3499999999999999E-2</v>
      </c>
      <c r="GH55" s="7">
        <v>-5.4899999999999997E-2</v>
      </c>
      <c r="GI55" s="131">
        <v>-6.7400000000000002E-2</v>
      </c>
      <c r="GJ55" s="126">
        <v>-6.6100000000000006E-2</v>
      </c>
      <c r="GK55" s="16">
        <v>-6.54E-2</v>
      </c>
      <c r="GL55" s="83">
        <v>-6.1699999999999998E-2</v>
      </c>
      <c r="GM55" s="128">
        <v>-3.9699999999999999E-2</v>
      </c>
      <c r="GN55" s="7">
        <v>-4.5900000000000003E-2</v>
      </c>
      <c r="GO55" s="83">
        <v>-3.5200000000000002E-2</v>
      </c>
      <c r="GP55" s="128">
        <v>-4.8399999999999999E-2</v>
      </c>
      <c r="GQ55" s="7">
        <v>-2.8000000000000001E-2</v>
      </c>
      <c r="GR55" s="83">
        <v>-1.4500000000000001E-2</v>
      </c>
      <c r="GS55" s="102">
        <v>-2.5700000000000001E-2</v>
      </c>
      <c r="GT55" s="7">
        <v>-2.7799999999999998E-2</v>
      </c>
      <c r="GU55" s="7">
        <v>-2.5000000000000001E-2</v>
      </c>
      <c r="GV55" s="54"/>
      <c r="GW55" s="54"/>
      <c r="GX55" s="54"/>
      <c r="GY55" s="54"/>
      <c r="GZ55" s="54"/>
      <c r="HA55" s="54"/>
      <c r="HC55" s="128">
        <v>-3.5200000000000002E-2</v>
      </c>
      <c r="HD55" s="7">
        <v>-3.5000000000000003E-2</v>
      </c>
      <c r="HE55" s="83">
        <v>-2.7699999999999999E-2</v>
      </c>
      <c r="HF55" s="128">
        <v>-1.11E-2</v>
      </c>
      <c r="HG55" s="7">
        <v>-1.0999999999999999E-2</v>
      </c>
      <c r="HH55" s="83">
        <v>-1.4200000000000001E-2</v>
      </c>
      <c r="HI55" s="128">
        <v>-2.8500000000000001E-2</v>
      </c>
      <c r="HJ55" s="7">
        <v>-3.3700000000000001E-2</v>
      </c>
      <c r="HK55" s="83">
        <v>-2.4799999999999999E-2</v>
      </c>
      <c r="HL55" s="128">
        <v>-3.1699999999999999E-2</v>
      </c>
      <c r="HM55" s="7">
        <v>-2.1399999999999999E-2</v>
      </c>
      <c r="HN55" s="83">
        <v>-1.01E-2</v>
      </c>
      <c r="HO55" s="128">
        <v>-1.6199999999999999E-2</v>
      </c>
      <c r="HP55" s="7">
        <v>-6.6E-3</v>
      </c>
      <c r="HQ55" s="83">
        <v>0</v>
      </c>
      <c r="HR55" s="128">
        <v>-6.0000000000000001E-3</v>
      </c>
      <c r="HS55" s="7">
        <v>-8.3999999999999995E-3</v>
      </c>
      <c r="HT55" s="83">
        <v>-1.8700000000000001E-2</v>
      </c>
      <c r="HU55" s="128">
        <v>-2.86E-2</v>
      </c>
      <c r="HV55" s="7">
        <v>-2.75E-2</v>
      </c>
      <c r="HW55" s="83">
        <v>-1.9800000000000002E-2</v>
      </c>
      <c r="HX55" s="128">
        <v>-2.69E-2</v>
      </c>
      <c r="HY55" s="7">
        <v>-2.9499999999999998E-2</v>
      </c>
      <c r="HZ55" s="83">
        <v>-3.1099999999999999E-2</v>
      </c>
      <c r="IA55" s="128">
        <v>-2.6700000000000002E-2</v>
      </c>
      <c r="IB55" s="7">
        <v>-2.07E-2</v>
      </c>
      <c r="IC55" s="83">
        <v>-4.1999999999999997E-3</v>
      </c>
      <c r="ID55" s="126">
        <v>-8.8999999999999999E-3</v>
      </c>
      <c r="IE55" s="16">
        <v>-7.1999999999999998E-3</v>
      </c>
      <c r="IF55" s="131">
        <v>-1.4999999999999999E-2</v>
      </c>
      <c r="IG55" s="126">
        <v>-7.1999999999999998E-3</v>
      </c>
      <c r="IH55" s="16">
        <v>-8.8999999999999999E-3</v>
      </c>
      <c r="II55" s="131">
        <v>-6.7000000000000002E-3</v>
      </c>
      <c r="IJ55" s="126">
        <v>1.6000000000000001E-3</v>
      </c>
      <c r="IK55" s="16">
        <v>-8.9999999999999998E-4</v>
      </c>
      <c r="IL55" s="83">
        <v>-1.23E-2</v>
      </c>
      <c r="IM55" s="126">
        <v>8.0000000000000004E-4</v>
      </c>
      <c r="IN55" s="16">
        <v>4.0000000000000001E-3</v>
      </c>
      <c r="IO55" s="131">
        <v>6.8999999999999999E-3</v>
      </c>
      <c r="IP55" s="132">
        <v>7.7999999999999996E-3</v>
      </c>
      <c r="IQ55" s="16">
        <v>-3.8999999999999998E-3</v>
      </c>
      <c r="IR55" s="131">
        <v>-8.9999999999999993E-3</v>
      </c>
      <c r="IS55" s="126">
        <v>-2.3E-3</v>
      </c>
      <c r="IT55" s="16">
        <v>-2.0999999999999999E-3</v>
      </c>
      <c r="IU55" s="131">
        <v>-1.6999999999999999E-3</v>
      </c>
      <c r="IV55" s="126">
        <v>1.9E-3</v>
      </c>
      <c r="IW55" s="16">
        <v>6.7999999999999996E-3</v>
      </c>
      <c r="IX55" s="131">
        <v>1.26E-2</v>
      </c>
      <c r="IY55" s="126">
        <v>1.43E-2</v>
      </c>
      <c r="IZ55" s="16">
        <v>1.9900000000000001E-2</v>
      </c>
      <c r="JA55" s="300">
        <v>1.67E-2</v>
      </c>
      <c r="JB55" s="126">
        <v>2.5100000000000001E-2</v>
      </c>
      <c r="JC55" s="16">
        <v>2.1600000000000001E-2</v>
      </c>
      <c r="JD55" s="131">
        <v>5.7000000000000002E-3</v>
      </c>
      <c r="JE55" s="126">
        <v>7.0000000000000001E-3</v>
      </c>
      <c r="JF55" s="16">
        <v>-5.8999999999999999E-3</v>
      </c>
      <c r="JG55" s="131">
        <v>-1.6E-2</v>
      </c>
      <c r="JH55" s="132">
        <v>-0.01</v>
      </c>
      <c r="JI55" s="35">
        <v>-2.0000000000000001E-4</v>
      </c>
      <c r="JJ55" s="84">
        <v>1E-4</v>
      </c>
      <c r="JK55" s="132">
        <v>1.37E-2</v>
      </c>
      <c r="JL55" s="35">
        <v>1.0699999999999999E-2</v>
      </c>
      <c r="JM55" s="131">
        <v>4.8999999999999998E-3</v>
      </c>
      <c r="JN55" s="104">
        <v>4.4000000000000003E-3</v>
      </c>
      <c r="JO55" s="16">
        <v>1.34E-2</v>
      </c>
      <c r="JP55" s="16">
        <v>8.3000000000000001E-3</v>
      </c>
      <c r="JQ55" s="54"/>
      <c r="JR55" s="54"/>
      <c r="JS55" s="54"/>
      <c r="JU55" s="126">
        <v>1.4999999999999999E-2</v>
      </c>
      <c r="JV55" s="16">
        <v>1.8800000000000001E-2</v>
      </c>
      <c r="JW55" s="131">
        <v>9.5999999999999992E-3</v>
      </c>
      <c r="JX55" s="126">
        <v>1.14E-2</v>
      </c>
      <c r="JY55" s="16">
        <v>1.5100000000000001E-2</v>
      </c>
      <c r="JZ55" s="131">
        <v>4.5999999999999999E-3</v>
      </c>
      <c r="KA55" s="126">
        <v>2.2000000000000001E-3</v>
      </c>
      <c r="KB55" s="16">
        <v>-3.0000000000000001E-3</v>
      </c>
      <c r="KC55" s="131">
        <v>-3.3E-3</v>
      </c>
      <c r="KD55" s="126">
        <v>6.3E-3</v>
      </c>
      <c r="KE55" s="16">
        <v>1.6E-2</v>
      </c>
      <c r="KF55" s="131">
        <v>1.4E-2</v>
      </c>
      <c r="KG55" s="126">
        <v>1.03E-2</v>
      </c>
      <c r="KH55" s="16">
        <v>1.3299999999999999E-2</v>
      </c>
      <c r="KI55" s="131">
        <v>9.7999999999999997E-3</v>
      </c>
      <c r="KJ55" s="126">
        <v>0.02</v>
      </c>
      <c r="KK55" s="16">
        <v>2.3199999999999998E-2</v>
      </c>
      <c r="KL55" s="131">
        <v>2.3900000000000001E-2</v>
      </c>
      <c r="KM55" s="126">
        <v>2.87E-2</v>
      </c>
      <c r="KN55" s="16">
        <v>2.1999999999999999E-2</v>
      </c>
      <c r="KO55" s="131">
        <v>2.7199999999999998E-2</v>
      </c>
      <c r="KP55" s="126">
        <v>3.1600000000000003E-2</v>
      </c>
      <c r="KQ55" s="16">
        <v>3.7999999999999999E-2</v>
      </c>
      <c r="KR55" s="131">
        <v>3.44E-2</v>
      </c>
      <c r="KS55" s="126">
        <v>4.0599999999999997E-2</v>
      </c>
      <c r="KT55" s="31">
        <v>3.2800000000000003E-2</v>
      </c>
      <c r="KU55" s="86">
        <v>1.52E-2</v>
      </c>
      <c r="KV55" s="130">
        <v>2.23E-2</v>
      </c>
      <c r="KW55" s="31">
        <v>1.77E-2</v>
      </c>
      <c r="KX55" s="86">
        <v>2.3900000000000001E-2</v>
      </c>
      <c r="KY55" s="105">
        <v>1.29E-2</v>
      </c>
      <c r="KZ55" s="31"/>
      <c r="LA55" s="31"/>
      <c r="LB55" s="31"/>
      <c r="LC55" s="31"/>
      <c r="LD55" s="31"/>
      <c r="LE55" s="31"/>
      <c r="LF55" s="31"/>
      <c r="LG55" s="31"/>
      <c r="LH55" s="488"/>
      <c r="LI55" s="54"/>
      <c r="LJ55" s="489"/>
      <c r="LK55" s="488"/>
      <c r="LL55" s="54"/>
      <c r="LM55" s="489"/>
      <c r="LN55" s="488"/>
      <c r="LO55" s="54"/>
      <c r="LP55" s="489"/>
      <c r="LQ55" s="488"/>
      <c r="LR55" s="54"/>
      <c r="LS55" s="93"/>
      <c r="LT55" s="488"/>
      <c r="LU55" s="54"/>
      <c r="LV55" s="489"/>
      <c r="LW55" s="488"/>
      <c r="LX55" s="54"/>
      <c r="LY55" s="489"/>
      <c r="LZ55" s="488"/>
      <c r="MA55" s="54"/>
      <c r="MB55" s="489"/>
      <c r="MC55" s="488"/>
      <c r="MD55" s="54"/>
      <c r="ME55" s="489"/>
      <c r="MF55" s="490"/>
      <c r="MG55" s="54"/>
      <c r="MH55" s="54"/>
      <c r="MI55" s="54"/>
      <c r="MJ55" s="54"/>
      <c r="MK55" s="54"/>
      <c r="MM55" s="488"/>
      <c r="MN55" s="54"/>
      <c r="MO55" s="489"/>
      <c r="MP55" s="488"/>
      <c r="MQ55" s="54"/>
      <c r="MR55" s="489"/>
      <c r="MS55" s="488"/>
      <c r="MT55" s="54"/>
      <c r="MU55" s="489"/>
      <c r="MV55" s="488"/>
      <c r="MW55" s="54"/>
      <c r="MX55" s="489"/>
      <c r="MY55" s="488"/>
      <c r="MZ55" s="54"/>
      <c r="NA55" s="489"/>
      <c r="NB55" s="488"/>
      <c r="NC55" s="54"/>
      <c r="ND55" s="489"/>
      <c r="NE55" s="488"/>
      <c r="NF55" s="54"/>
      <c r="NG55" s="489"/>
      <c r="NH55" s="488"/>
      <c r="NI55" s="54"/>
      <c r="NJ55" s="489"/>
      <c r="NK55" s="488"/>
      <c r="NL55" s="54"/>
      <c r="NM55" s="489"/>
      <c r="NN55" s="488"/>
      <c r="NO55" s="54"/>
      <c r="NP55" s="489"/>
      <c r="NQ55" s="488"/>
      <c r="NR55" s="54"/>
      <c r="NS55" s="489"/>
      <c r="NT55" s="488"/>
      <c r="NU55" s="54"/>
      <c r="NV55" s="489"/>
      <c r="NW55" s="488"/>
      <c r="NX55" s="54"/>
      <c r="NY55" s="489"/>
      <c r="NZ55" s="488"/>
      <c r="OA55" s="54"/>
      <c r="OB55" s="489"/>
      <c r="OC55" s="488"/>
      <c r="OD55" s="54"/>
      <c r="OE55" s="489"/>
      <c r="OF55" s="488"/>
      <c r="OG55" s="54"/>
      <c r="OH55" s="489"/>
      <c r="OI55" s="488"/>
      <c r="OJ55" s="54"/>
      <c r="OK55" s="93"/>
      <c r="OL55" s="488"/>
      <c r="OM55" s="54"/>
      <c r="ON55" s="489"/>
      <c r="OO55" s="488"/>
      <c r="OP55" s="54"/>
      <c r="OQ55" s="489"/>
      <c r="OR55" s="488"/>
      <c r="OS55" s="54"/>
      <c r="OT55" s="489"/>
      <c r="OU55" s="488"/>
      <c r="OV55" s="54"/>
      <c r="OW55" s="489"/>
      <c r="OX55" s="490"/>
      <c r="OY55" s="54"/>
      <c r="OZ55" s="54"/>
      <c r="PA55" s="54"/>
      <c r="PB55" s="54"/>
      <c r="PC55" s="54"/>
      <c r="PE55" s="488"/>
      <c r="PF55" s="54"/>
      <c r="PG55" s="489"/>
      <c r="PH55" s="488"/>
      <c r="PI55" s="54"/>
      <c r="PJ55" s="489"/>
      <c r="PK55" s="488"/>
      <c r="PL55" s="54"/>
      <c r="PM55" s="489"/>
      <c r="PN55" s="488"/>
      <c r="PO55" s="54"/>
      <c r="PP55" s="489"/>
      <c r="PQ55" s="488"/>
      <c r="PR55" s="54"/>
      <c r="PS55" s="489"/>
      <c r="PT55" s="488"/>
      <c r="PU55" s="54"/>
      <c r="PV55" s="489"/>
      <c r="PW55" s="488"/>
      <c r="PX55" s="54"/>
      <c r="PY55" s="489"/>
      <c r="PZ55" s="488"/>
      <c r="QA55" s="54"/>
      <c r="QB55" s="489"/>
      <c r="QC55" s="488"/>
      <c r="QD55" s="54"/>
      <c r="QE55" s="489"/>
      <c r="QF55" s="488"/>
      <c r="QG55" s="54"/>
      <c r="QH55" s="489"/>
      <c r="QI55" s="488"/>
      <c r="QJ55" s="54"/>
      <c r="QK55" s="489"/>
      <c r="QL55" s="488"/>
      <c r="QM55" s="54"/>
      <c r="QN55" s="489"/>
      <c r="QO55" s="488"/>
      <c r="QP55" s="54"/>
      <c r="QQ55" s="489"/>
      <c r="QR55" s="488"/>
      <c r="QS55" s="54"/>
      <c r="QT55" s="489"/>
      <c r="QU55" s="488"/>
      <c r="QV55" s="54"/>
      <c r="QW55" s="489"/>
      <c r="QX55" s="488"/>
      <c r="QY55" s="54"/>
      <c r="QZ55" s="489"/>
      <c r="RA55" s="488"/>
      <c r="RB55" s="54"/>
      <c r="RC55" s="93"/>
      <c r="RD55" s="488"/>
      <c r="RE55" s="54"/>
      <c r="RF55" s="489"/>
      <c r="RG55" s="488"/>
      <c r="RH55" s="54"/>
      <c r="RI55" s="489"/>
      <c r="RJ55" s="488"/>
      <c r="RK55" s="54"/>
      <c r="RL55" s="489"/>
      <c r="RM55" s="488"/>
      <c r="RN55" s="54"/>
      <c r="RO55" s="489"/>
      <c r="RP55" s="490"/>
      <c r="RQ55" s="54"/>
      <c r="RR55" s="54"/>
      <c r="RS55" s="54"/>
      <c r="RT55" s="54"/>
      <c r="RU55" s="54"/>
    </row>
    <row r="56" spans="1:489" ht="16.5" thickBot="1" x14ac:dyDescent="0.3">
      <c r="A56" s="54"/>
      <c r="B56" s="54"/>
      <c r="C56" s="93"/>
      <c r="D56" s="129">
        <v>-9.9000000000000008E-3</v>
      </c>
      <c r="E56" s="16">
        <v>-1.4500000000000001E-2</v>
      </c>
      <c r="F56" s="84">
        <v>-3.7600000000000001E-2</v>
      </c>
      <c r="G56" s="130">
        <v>-5.5500000000000001E-2</v>
      </c>
      <c r="H56" s="31">
        <v>-5.2600000000000001E-2</v>
      </c>
      <c r="I56" s="131">
        <v>-4.2500000000000003E-2</v>
      </c>
      <c r="J56" s="126">
        <v>-3.9399999999999998E-2</v>
      </c>
      <c r="K56" s="16">
        <v>-4.0899999999999999E-2</v>
      </c>
      <c r="L56" s="82">
        <v>-3.9800000000000002E-2</v>
      </c>
      <c r="M56" s="128">
        <v>-4.5100000000000001E-2</v>
      </c>
      <c r="N56" s="7">
        <v>-5.2299999999999999E-2</v>
      </c>
      <c r="O56" s="131">
        <v>-3.85E-2</v>
      </c>
      <c r="P56" s="127">
        <v>-4.4600000000000001E-2</v>
      </c>
      <c r="Q56" s="87">
        <v>-4.4600000000000001E-2</v>
      </c>
      <c r="R56" s="81">
        <v>-4.6699999999999998E-2</v>
      </c>
      <c r="S56" s="127">
        <v>-5.33E-2</v>
      </c>
      <c r="T56" s="22">
        <v>-5.4899999999999997E-2</v>
      </c>
      <c r="U56" s="81">
        <v>-3.6400000000000002E-2</v>
      </c>
      <c r="V56" s="127">
        <v>-3.2000000000000001E-2</v>
      </c>
      <c r="W56" s="87">
        <v>-5.4300000000000001E-2</v>
      </c>
      <c r="X56" s="82">
        <v>-6.2600000000000003E-2</v>
      </c>
      <c r="Y56" s="129">
        <v>-7.7899999999999997E-2</v>
      </c>
      <c r="Z56" s="22">
        <v>-4.65E-2</v>
      </c>
      <c r="AA56" s="131">
        <v>-6.6900000000000001E-2</v>
      </c>
      <c r="AB56" s="126">
        <v>-5.6599999999999998E-2</v>
      </c>
      <c r="AC56" s="16">
        <v>-6.83E-2</v>
      </c>
      <c r="AD56" s="131">
        <v>-6.7699999999999996E-2</v>
      </c>
      <c r="AE56" s="126">
        <v>-6.7699999999999996E-2</v>
      </c>
      <c r="AF56" s="7">
        <v>-6.9400000000000003E-2</v>
      </c>
      <c r="AG56" s="83">
        <v>-6.6600000000000006E-2</v>
      </c>
      <c r="AH56" s="128">
        <v>-6.93E-2</v>
      </c>
      <c r="AI56" s="7">
        <v>-5.1900000000000002E-2</v>
      </c>
      <c r="AJ56" s="80">
        <v>-5.74E-2</v>
      </c>
      <c r="AK56" s="128">
        <v>-3.7999999999999999E-2</v>
      </c>
      <c r="AL56" s="7">
        <v>-4.5600000000000002E-2</v>
      </c>
      <c r="AM56" s="80">
        <v>-7.1800000000000003E-2</v>
      </c>
      <c r="AN56" s="126">
        <v>-8.1600000000000006E-2</v>
      </c>
      <c r="AO56" s="16">
        <v>-7.3800000000000004E-2</v>
      </c>
      <c r="AP56" s="131">
        <v>-8.0600000000000005E-2</v>
      </c>
      <c r="AQ56" s="126">
        <v>-6.7299999999999999E-2</v>
      </c>
      <c r="AR56" s="16">
        <v>-6.8699999999999997E-2</v>
      </c>
      <c r="AS56" s="131">
        <v>-7.3700000000000002E-2</v>
      </c>
      <c r="AT56" s="125">
        <v>-5.0200000000000002E-2</v>
      </c>
      <c r="AU56" s="48">
        <v>-5.79E-2</v>
      </c>
      <c r="AV56" s="80">
        <v>-5.4800000000000001E-2</v>
      </c>
      <c r="AW56" s="126">
        <v>-7.5899999999999995E-2</v>
      </c>
      <c r="AX56" s="16">
        <v>-8.1299999999999997E-2</v>
      </c>
      <c r="AY56" s="131">
        <v>-7.7799999999999994E-2</v>
      </c>
      <c r="AZ56" s="126">
        <v>-7.0699999999999999E-2</v>
      </c>
      <c r="BA56" s="16">
        <v>-8.0500000000000002E-2</v>
      </c>
      <c r="BB56" s="80">
        <v>-7.3999999999999996E-2</v>
      </c>
      <c r="BC56" s="125">
        <v>-9.5399999999999999E-2</v>
      </c>
      <c r="BD56" s="16">
        <v>-0.09</v>
      </c>
      <c r="BE56" s="131">
        <v>-9.2100000000000001E-2</v>
      </c>
      <c r="BF56" s="126">
        <v>-9.11E-2</v>
      </c>
      <c r="BG56" s="16">
        <v>-7.7899999999999997E-2</v>
      </c>
      <c r="BH56" s="83">
        <v>-7.7600000000000002E-2</v>
      </c>
      <c r="BI56" s="128">
        <v>-7.9799999999999996E-2</v>
      </c>
      <c r="BJ56" s="7">
        <v>-7.7899999999999997E-2</v>
      </c>
      <c r="BK56" s="83">
        <v>-6.4299999999999996E-2</v>
      </c>
      <c r="BL56" s="128">
        <v>-7.3599999999999999E-2</v>
      </c>
      <c r="BM56" s="7">
        <v>-7.3200000000000001E-2</v>
      </c>
      <c r="BN56" s="83">
        <v>-0.1075</v>
      </c>
      <c r="BO56" s="100">
        <v>-0.1086</v>
      </c>
      <c r="BP56" s="48">
        <v>-9.9699999999999997E-2</v>
      </c>
      <c r="BQ56" s="48">
        <v>-0.1095</v>
      </c>
      <c r="BS56" s="128">
        <v>-0.1061</v>
      </c>
      <c r="BT56" s="48">
        <v>-0.1082</v>
      </c>
      <c r="BU56" s="83">
        <v>-0.1023</v>
      </c>
      <c r="BV56" s="128">
        <v>-9.5200000000000007E-2</v>
      </c>
      <c r="BW56" s="7">
        <v>-8.6699999999999999E-2</v>
      </c>
      <c r="BX56" s="83">
        <v>-8.5900000000000004E-2</v>
      </c>
      <c r="BY56" s="128">
        <v>-9.0200000000000002E-2</v>
      </c>
      <c r="BZ56" s="7">
        <v>-8.3099999999999993E-2</v>
      </c>
      <c r="CA56" s="131">
        <v>-7.6999999999999999E-2</v>
      </c>
      <c r="CB56" s="126">
        <v>-6.25E-2</v>
      </c>
      <c r="CC56" s="16">
        <v>-6.1699999999999998E-2</v>
      </c>
      <c r="CD56" s="131">
        <v>-5.4800000000000001E-2</v>
      </c>
      <c r="CE56" s="126">
        <v>-4.9000000000000002E-2</v>
      </c>
      <c r="CF56" s="16">
        <v>-6.2600000000000003E-2</v>
      </c>
      <c r="CG56" s="131">
        <v>-6.0999999999999999E-2</v>
      </c>
      <c r="CH56" s="126">
        <v>-5.9700000000000003E-2</v>
      </c>
      <c r="CI56" s="16">
        <v>-5.5100000000000003E-2</v>
      </c>
      <c r="CJ56" s="131">
        <v>-7.0300000000000001E-2</v>
      </c>
      <c r="CK56" s="126">
        <v>-6.8199999999999997E-2</v>
      </c>
      <c r="CL56" s="16">
        <v>-6.3700000000000007E-2</v>
      </c>
      <c r="CM56" s="131">
        <v>-7.4300000000000005E-2</v>
      </c>
      <c r="CN56" s="126">
        <v>-7.2999999999999995E-2</v>
      </c>
      <c r="CO56" s="16">
        <v>-6.6699999999999995E-2</v>
      </c>
      <c r="CP56" s="131">
        <v>-5.1400000000000001E-2</v>
      </c>
      <c r="CQ56" s="126">
        <v>-7.1400000000000005E-2</v>
      </c>
      <c r="CR56" s="16">
        <v>-7.2900000000000006E-2</v>
      </c>
      <c r="CS56" s="131">
        <v>-8.4599999999999995E-2</v>
      </c>
      <c r="CT56" s="126">
        <v>-8.4500000000000006E-2</v>
      </c>
      <c r="CU56" s="16">
        <v>-8.3699999999999997E-2</v>
      </c>
      <c r="CV56" s="131">
        <v>-7.2700000000000001E-2</v>
      </c>
      <c r="CW56" s="126">
        <v>-7.8200000000000006E-2</v>
      </c>
      <c r="CX56" s="16">
        <v>-9.2799999999999994E-2</v>
      </c>
      <c r="CY56" s="131">
        <v>-9.4100000000000003E-2</v>
      </c>
      <c r="CZ56" s="126">
        <v>-8.3299999999999999E-2</v>
      </c>
      <c r="DA56" s="16">
        <v>-7.5499999999999998E-2</v>
      </c>
      <c r="DB56" s="131">
        <v>-7.5800000000000006E-2</v>
      </c>
      <c r="DC56" s="126">
        <v>-7.2300000000000003E-2</v>
      </c>
      <c r="DD56" s="16">
        <v>-7.9100000000000004E-2</v>
      </c>
      <c r="DE56" s="131">
        <v>-8.1500000000000003E-2</v>
      </c>
      <c r="DF56" s="126">
        <v>-7.46E-2</v>
      </c>
      <c r="DG56" s="16">
        <v>-7.5200000000000003E-2</v>
      </c>
      <c r="DH56" s="131">
        <v>-7.7299999999999994E-2</v>
      </c>
      <c r="DI56" s="126">
        <v>-6.3799999999999996E-2</v>
      </c>
      <c r="DJ56" s="16">
        <v>-5.6899999999999999E-2</v>
      </c>
      <c r="DK56" s="131">
        <v>-5.7200000000000001E-2</v>
      </c>
      <c r="DL56" s="104">
        <v>-5.0599999999999999E-2</v>
      </c>
      <c r="DM56" s="16">
        <v>-5.7700000000000001E-2</v>
      </c>
      <c r="DN56" s="300">
        <v>-7.7799999999999994E-2</v>
      </c>
      <c r="DO56" s="337"/>
      <c r="DP56" s="16">
        <v>-7.4999999999999997E-2</v>
      </c>
      <c r="DQ56" s="131">
        <v>-6.7699999999999996E-2</v>
      </c>
      <c r="DR56" s="126">
        <v>-7.0499999999999993E-2</v>
      </c>
      <c r="DS56" s="16">
        <v>-6.59E-2</v>
      </c>
      <c r="DT56" s="83">
        <v>-8.4599999999999995E-2</v>
      </c>
      <c r="DU56" s="128">
        <v>-8.72E-2</v>
      </c>
      <c r="DV56" s="7">
        <v>-8.7499999999999994E-2</v>
      </c>
      <c r="DW56" s="83">
        <v>-7.1300000000000002E-2</v>
      </c>
      <c r="DX56" s="102">
        <v>-7.2999999999999995E-2</v>
      </c>
      <c r="DY56" s="7">
        <v>-8.3000000000000004E-2</v>
      </c>
      <c r="DZ56" s="7">
        <v>-5.6399999999999999E-2</v>
      </c>
      <c r="EA56" s="54"/>
      <c r="EB56" s="54"/>
      <c r="EC56" s="54"/>
      <c r="ED56" s="54"/>
      <c r="EE56" s="54"/>
      <c r="EF56" s="54"/>
      <c r="EG56" s="54"/>
      <c r="EH56" s="54"/>
      <c r="EI56" s="54"/>
      <c r="EK56" s="128">
        <v>-5.6099999999999997E-2</v>
      </c>
      <c r="EL56" s="7">
        <v>-6.3899999999999998E-2</v>
      </c>
      <c r="EM56" s="83">
        <v>-3.3500000000000002E-2</v>
      </c>
      <c r="EN56" s="128">
        <v>-3.7100000000000001E-2</v>
      </c>
      <c r="EO56" s="16">
        <v>-4.1200000000000001E-2</v>
      </c>
      <c r="EP56" s="131">
        <v>-4.4999999999999998E-2</v>
      </c>
      <c r="EQ56" s="126">
        <v>-4.1599999999999998E-2</v>
      </c>
      <c r="ER56" s="16">
        <v>-3.3799999999999997E-2</v>
      </c>
      <c r="ES56" s="131">
        <v>-4.9700000000000001E-2</v>
      </c>
      <c r="ET56" s="126">
        <v>-3.9300000000000002E-2</v>
      </c>
      <c r="EU56" s="16">
        <v>-3.5999999999999997E-2</v>
      </c>
      <c r="EV56" s="131">
        <v>-3.04E-2</v>
      </c>
      <c r="EW56" s="126">
        <v>-3.2199999999999999E-2</v>
      </c>
      <c r="EX56" s="16">
        <v>-3.9800000000000002E-2</v>
      </c>
      <c r="EY56" s="131">
        <v>-8.3000000000000004E-2</v>
      </c>
      <c r="EZ56" s="126">
        <v>-7.9000000000000001E-2</v>
      </c>
      <c r="FA56" s="16">
        <v>-7.46E-2</v>
      </c>
      <c r="FB56" s="131">
        <v>-7.2300000000000003E-2</v>
      </c>
      <c r="FC56" s="397">
        <v>-6.1600000000000002E-2</v>
      </c>
      <c r="FD56" s="359">
        <v>-6.0100000000000001E-2</v>
      </c>
      <c r="FE56" s="398">
        <v>-7.7600000000000002E-2</v>
      </c>
      <c r="FF56" s="126">
        <v>-7.2300000000000003E-2</v>
      </c>
      <c r="FG56" s="16">
        <v>-6.2799999999999995E-2</v>
      </c>
      <c r="FH56" s="131">
        <v>-5.3999999999999999E-2</v>
      </c>
      <c r="FI56" s="126">
        <v>-4.82E-2</v>
      </c>
      <c r="FJ56" s="16">
        <v>-4.9799999999999997E-2</v>
      </c>
      <c r="FK56" s="131">
        <v>-5.6399999999999999E-2</v>
      </c>
      <c r="FL56" s="126">
        <v>-4.2999999999999997E-2</v>
      </c>
      <c r="FM56" s="16">
        <v>-4.7699999999999999E-2</v>
      </c>
      <c r="FN56" s="131">
        <v>-4.7199999999999999E-2</v>
      </c>
      <c r="FO56" s="126">
        <v>-4.7199999999999999E-2</v>
      </c>
      <c r="FP56" s="16">
        <v>-4.2099999999999999E-2</v>
      </c>
      <c r="FQ56" s="131">
        <v>-4.4999999999999998E-2</v>
      </c>
      <c r="FR56" s="128">
        <v>-5.6599999999999998E-2</v>
      </c>
      <c r="FS56" s="7">
        <v>-5.6099999999999997E-2</v>
      </c>
      <c r="FT56" s="83">
        <v>-0.05</v>
      </c>
      <c r="FU56" s="128">
        <v>-5.5899999999999998E-2</v>
      </c>
      <c r="FV56" s="7">
        <v>-5.7200000000000001E-2</v>
      </c>
      <c r="FW56" s="83">
        <v>-5.3100000000000001E-2</v>
      </c>
      <c r="FX56" s="128">
        <v>-4.6899999999999997E-2</v>
      </c>
      <c r="FY56" s="7">
        <v>-4.6899999999999997E-2</v>
      </c>
      <c r="FZ56" s="83">
        <v>-7.4499999999999997E-2</v>
      </c>
      <c r="GA56" s="128">
        <v>-0.09</v>
      </c>
      <c r="GB56" s="7">
        <v>-6.8400000000000002E-2</v>
      </c>
      <c r="GC56" s="83">
        <v>-5.7500000000000002E-2</v>
      </c>
      <c r="GD56" s="128">
        <v>-6.1600000000000002E-2</v>
      </c>
      <c r="GE56" s="16">
        <v>-5.9299999999999999E-2</v>
      </c>
      <c r="GF56" s="131">
        <v>-6.5799999999999997E-2</v>
      </c>
      <c r="GG56" s="126">
        <v>-6.0999999999999999E-2</v>
      </c>
      <c r="GH56" s="16">
        <v>-5.6599999999999998E-2</v>
      </c>
      <c r="GI56" s="83">
        <v>-6.8900000000000003E-2</v>
      </c>
      <c r="GJ56" s="128">
        <v>-6.8000000000000005E-2</v>
      </c>
      <c r="GK56" s="7">
        <v>-6.88E-2</v>
      </c>
      <c r="GL56" s="131">
        <v>-9.1200000000000003E-2</v>
      </c>
      <c r="GM56" s="126">
        <v>-7.0499999999999993E-2</v>
      </c>
      <c r="GN56" s="16">
        <v>-6.3799999999999996E-2</v>
      </c>
      <c r="GO56" s="131">
        <v>-7.8E-2</v>
      </c>
      <c r="GP56" s="126">
        <v>-7.8700000000000006E-2</v>
      </c>
      <c r="GQ56" s="16">
        <v>-8.1199999999999994E-2</v>
      </c>
      <c r="GR56" s="131">
        <v>-6.9500000000000006E-2</v>
      </c>
      <c r="GS56" s="104">
        <v>-7.0699999999999999E-2</v>
      </c>
      <c r="GT56" s="16">
        <v>-7.22E-2</v>
      </c>
      <c r="GU56" s="16">
        <v>-8.3000000000000004E-2</v>
      </c>
      <c r="GV56" s="54"/>
      <c r="GW56" s="54"/>
      <c r="GX56" s="54"/>
      <c r="GY56" s="54"/>
      <c r="GZ56" s="54"/>
      <c r="HA56" s="54"/>
      <c r="HC56" s="126">
        <v>-7.8100000000000003E-2</v>
      </c>
      <c r="HD56" s="16">
        <v>-8.1900000000000001E-2</v>
      </c>
      <c r="HE56" s="131">
        <v>-8.9200000000000002E-2</v>
      </c>
      <c r="HF56" s="126">
        <v>-0.08</v>
      </c>
      <c r="HG56" s="16">
        <v>-7.9100000000000004E-2</v>
      </c>
      <c r="HH56" s="131">
        <v>-8.3099999999999993E-2</v>
      </c>
      <c r="HI56" s="126">
        <v>-8.5699999999999998E-2</v>
      </c>
      <c r="HJ56" s="16">
        <v>-7.2499999999999995E-2</v>
      </c>
      <c r="HK56" s="131">
        <v>-7.2999999999999995E-2</v>
      </c>
      <c r="HL56" s="126">
        <v>-7.3099999999999998E-2</v>
      </c>
      <c r="HM56" s="16">
        <v>-7.2400000000000006E-2</v>
      </c>
      <c r="HN56" s="131">
        <v>-6.4699999999999994E-2</v>
      </c>
      <c r="HO56" s="126">
        <v>-6.1699999999999998E-2</v>
      </c>
      <c r="HP56" s="16">
        <v>-5.45E-2</v>
      </c>
      <c r="HQ56" s="131">
        <v>-5.7599999999999998E-2</v>
      </c>
      <c r="HR56" s="126">
        <v>-5.1799999999999999E-2</v>
      </c>
      <c r="HS56" s="16">
        <v>-4.1500000000000002E-2</v>
      </c>
      <c r="HT56" s="131">
        <v>-4.3299999999999998E-2</v>
      </c>
      <c r="HU56" s="126">
        <v>-4.8500000000000001E-2</v>
      </c>
      <c r="HV56" s="16">
        <v>-3.8899999999999997E-2</v>
      </c>
      <c r="HW56" s="131">
        <v>-4.1599999999999998E-2</v>
      </c>
      <c r="HX56" s="126">
        <v>-4.1000000000000002E-2</v>
      </c>
      <c r="HY56" s="16">
        <v>-3.7999999999999999E-2</v>
      </c>
      <c r="HZ56" s="131">
        <v>-4.5600000000000002E-2</v>
      </c>
      <c r="IA56" s="126">
        <v>-3.6299999999999999E-2</v>
      </c>
      <c r="IB56" s="16">
        <v>-3.8899999999999997E-2</v>
      </c>
      <c r="IC56" s="131">
        <v>-2.9399999999999999E-2</v>
      </c>
      <c r="ID56" s="128">
        <v>-9.7000000000000003E-3</v>
      </c>
      <c r="IE56" s="7">
        <v>-2.76E-2</v>
      </c>
      <c r="IF56" s="83">
        <v>-2.2599999999999999E-2</v>
      </c>
      <c r="IG56" s="128">
        <v>-2.7E-2</v>
      </c>
      <c r="IH56" s="7">
        <v>-2.7799999999999998E-2</v>
      </c>
      <c r="II56" s="83">
        <v>-1.95E-2</v>
      </c>
      <c r="IJ56" s="128">
        <v>-1.46E-2</v>
      </c>
      <c r="IK56" s="7">
        <v>-1.44E-2</v>
      </c>
      <c r="IL56" s="131">
        <v>-1.34E-2</v>
      </c>
      <c r="IM56" s="128">
        <v>-1.7000000000000001E-2</v>
      </c>
      <c r="IN56" s="7">
        <v>-1.34E-2</v>
      </c>
      <c r="IO56" s="83">
        <v>-5.3E-3</v>
      </c>
      <c r="IP56" s="128">
        <v>-7.9000000000000008E-3</v>
      </c>
      <c r="IQ56" s="35">
        <v>-9.7999999999999997E-3</v>
      </c>
      <c r="IR56" s="84">
        <v>-9.4999999999999998E-3</v>
      </c>
      <c r="IS56" s="132">
        <v>-5.7000000000000002E-3</v>
      </c>
      <c r="IT56" s="35">
        <v>-6.7000000000000002E-3</v>
      </c>
      <c r="IU56" s="84">
        <v>-4.4999999999999997E-3</v>
      </c>
      <c r="IV56" s="132">
        <v>-1.7000000000000001E-2</v>
      </c>
      <c r="IW56" s="35">
        <v>-1.6199999999999999E-2</v>
      </c>
      <c r="IX56" s="84">
        <v>-1.55E-2</v>
      </c>
      <c r="IY56" s="132">
        <v>-2.8299999999999999E-2</v>
      </c>
      <c r="IZ56" s="35">
        <v>-2.9499999999999998E-2</v>
      </c>
      <c r="JA56" s="316">
        <v>-1.8499999999999999E-2</v>
      </c>
      <c r="JB56" s="132">
        <v>-4.0399999999999998E-2</v>
      </c>
      <c r="JC56" s="35">
        <v>-4.82E-2</v>
      </c>
      <c r="JD56" s="84">
        <v>-6.1400000000000003E-2</v>
      </c>
      <c r="JE56" s="132">
        <v>-6.3100000000000003E-2</v>
      </c>
      <c r="JF56" s="35">
        <v>-5.7799999999999997E-2</v>
      </c>
      <c r="JG56" s="84">
        <v>-2.8299999999999999E-2</v>
      </c>
      <c r="JH56" s="126">
        <v>-1.3100000000000001E-2</v>
      </c>
      <c r="JI56" s="16">
        <v>-1.54E-2</v>
      </c>
      <c r="JJ56" s="131">
        <v>-1.8100000000000002E-2</v>
      </c>
      <c r="JK56" s="126">
        <v>-1.2500000000000001E-2</v>
      </c>
      <c r="JL56" s="16">
        <v>-1.01E-2</v>
      </c>
      <c r="JM56" s="84">
        <v>4.7000000000000002E-3</v>
      </c>
      <c r="JN56" s="106">
        <v>-5.8999999999999999E-3</v>
      </c>
      <c r="JO56" s="35">
        <v>2.9999999999999997E-4</v>
      </c>
      <c r="JP56" s="35">
        <v>-2.7000000000000001E-3</v>
      </c>
      <c r="JQ56" s="54"/>
      <c r="JR56" s="54"/>
      <c r="JS56" s="54"/>
      <c r="JT56" s="491"/>
      <c r="JU56" s="132">
        <v>-3.2199999999999999E-2</v>
      </c>
      <c r="JV56" s="35">
        <v>-3.2899999999999999E-2</v>
      </c>
      <c r="JW56" s="84">
        <v>-5.1999999999999998E-2</v>
      </c>
      <c r="JX56" s="132">
        <v>-4.8000000000000001E-2</v>
      </c>
      <c r="JY56" s="35">
        <v>-4.4900000000000002E-2</v>
      </c>
      <c r="JZ56" s="84">
        <v>-4.7800000000000002E-2</v>
      </c>
      <c r="KA56" s="132">
        <v>-4.4699999999999997E-2</v>
      </c>
      <c r="KB56" s="35">
        <v>-4.24E-2</v>
      </c>
      <c r="KC56" s="84">
        <v>-4.6800000000000001E-2</v>
      </c>
      <c r="KD56" s="132">
        <v>-5.6500000000000002E-2</v>
      </c>
      <c r="KE56" s="35">
        <v>-6.6000000000000003E-2</v>
      </c>
      <c r="KF56" s="84">
        <v>-7.6399999999999996E-2</v>
      </c>
      <c r="KG56" s="132">
        <v>-8.0100000000000005E-2</v>
      </c>
      <c r="KH56" s="35">
        <v>-8.5800000000000001E-2</v>
      </c>
      <c r="KI56" s="84">
        <v>-8.7300000000000003E-2</v>
      </c>
      <c r="KJ56" s="132">
        <v>-0.10290000000000001</v>
      </c>
      <c r="KK56" s="35">
        <v>-0.1019</v>
      </c>
      <c r="KL56" s="84">
        <v>-0.1062</v>
      </c>
      <c r="KM56" s="132">
        <v>-0.1074</v>
      </c>
      <c r="KN56" s="35">
        <v>-0.1076</v>
      </c>
      <c r="KO56" s="84">
        <v>-0.1048</v>
      </c>
      <c r="KP56" s="132">
        <v>-0.1053</v>
      </c>
      <c r="KQ56" s="35">
        <v>-0.1014</v>
      </c>
      <c r="KR56" s="84">
        <v>-0.105</v>
      </c>
      <c r="KS56" s="132">
        <v>-0.1249</v>
      </c>
      <c r="KT56" s="48">
        <v>-0.1198</v>
      </c>
      <c r="KU56" s="80">
        <v>-8.7999999999999995E-2</v>
      </c>
      <c r="KV56" s="125">
        <v>-0.11269999999999999</v>
      </c>
      <c r="KW56" s="48">
        <v>-0.1129</v>
      </c>
      <c r="KX56" s="80">
        <v>-0.1017</v>
      </c>
      <c r="KY56" s="100">
        <v>-0.1033</v>
      </c>
      <c r="KZ56" s="48"/>
      <c r="LA56" s="48"/>
      <c r="LB56" s="48"/>
      <c r="LC56" s="48"/>
      <c r="LD56" s="48"/>
      <c r="LE56" s="48"/>
      <c r="LF56" s="48"/>
      <c r="LG56" s="48"/>
      <c r="LH56" s="488"/>
      <c r="LI56" s="54"/>
      <c r="LJ56" s="489"/>
      <c r="LK56" s="488"/>
      <c r="LL56" s="54"/>
      <c r="LM56" s="489"/>
      <c r="LN56" s="488"/>
      <c r="LO56" s="54"/>
      <c r="LP56" s="489"/>
      <c r="LQ56" s="488"/>
      <c r="LR56" s="54"/>
      <c r="LS56" s="93"/>
      <c r="LT56" s="488"/>
      <c r="LU56" s="54"/>
      <c r="LV56" s="489"/>
      <c r="LW56" s="488"/>
      <c r="LX56" s="54"/>
      <c r="LY56" s="489"/>
      <c r="LZ56" s="488"/>
      <c r="MA56" s="54"/>
      <c r="MB56" s="489"/>
      <c r="MC56" s="488"/>
      <c r="MD56" s="54"/>
      <c r="ME56" s="489"/>
      <c r="MF56" s="490"/>
      <c r="MG56" s="54"/>
      <c r="MH56" s="54"/>
      <c r="MI56" s="54"/>
      <c r="MJ56" s="54"/>
      <c r="MK56" s="54"/>
      <c r="MM56" s="488"/>
      <c r="MN56" s="54"/>
      <c r="MO56" s="489"/>
      <c r="MP56" s="488"/>
      <c r="MQ56" s="54"/>
      <c r="MR56" s="489"/>
      <c r="MS56" s="488"/>
      <c r="MT56" s="54"/>
      <c r="MU56" s="489"/>
      <c r="MV56" s="488"/>
      <c r="MW56" s="54"/>
      <c r="MX56" s="489"/>
      <c r="MY56" s="488"/>
      <c r="MZ56" s="54"/>
      <c r="NA56" s="489"/>
      <c r="NB56" s="488"/>
      <c r="NC56" s="54"/>
      <c r="ND56" s="489"/>
      <c r="NE56" s="488"/>
      <c r="NF56" s="54"/>
      <c r="NG56" s="489"/>
      <c r="NH56" s="488"/>
      <c r="NI56" s="54"/>
      <c r="NJ56" s="489"/>
      <c r="NK56" s="488"/>
      <c r="NL56" s="54"/>
      <c r="NM56" s="489"/>
      <c r="NN56" s="488"/>
      <c r="NO56" s="54"/>
      <c r="NP56" s="489"/>
      <c r="NQ56" s="488"/>
      <c r="NR56" s="54"/>
      <c r="NS56" s="489"/>
      <c r="NT56" s="488"/>
      <c r="NU56" s="54"/>
      <c r="NV56" s="489"/>
      <c r="NW56" s="488"/>
      <c r="NX56" s="54"/>
      <c r="NY56" s="489"/>
      <c r="NZ56" s="488"/>
      <c r="OA56" s="54"/>
      <c r="OB56" s="489"/>
      <c r="OC56" s="488"/>
      <c r="OD56" s="54"/>
      <c r="OE56" s="489"/>
      <c r="OF56" s="488"/>
      <c r="OG56" s="54"/>
      <c r="OH56" s="489"/>
      <c r="OI56" s="488"/>
      <c r="OJ56" s="54"/>
      <c r="OK56" s="93"/>
      <c r="OL56" s="488"/>
      <c r="OM56" s="54"/>
      <c r="ON56" s="489"/>
      <c r="OO56" s="488"/>
      <c r="OP56" s="54"/>
      <c r="OQ56" s="489"/>
      <c r="OR56" s="488"/>
      <c r="OS56" s="54"/>
      <c r="OT56" s="489"/>
      <c r="OU56" s="488"/>
      <c r="OV56" s="54"/>
      <c r="OW56" s="489"/>
      <c r="OX56" s="490"/>
      <c r="OY56" s="54"/>
      <c r="OZ56" s="54"/>
      <c r="PA56" s="54"/>
      <c r="PB56" s="54"/>
      <c r="PC56" s="54"/>
      <c r="PE56" s="488"/>
      <c r="PF56" s="54"/>
      <c r="PG56" s="489"/>
      <c r="PH56" s="488"/>
      <c r="PI56" s="54"/>
      <c r="PJ56" s="489"/>
      <c r="PK56" s="488"/>
      <c r="PL56" s="54"/>
      <c r="PM56" s="489"/>
      <c r="PN56" s="488"/>
      <c r="PO56" s="54"/>
      <c r="PP56" s="489"/>
      <c r="PQ56" s="488"/>
      <c r="PR56" s="54"/>
      <c r="PS56" s="489"/>
      <c r="PT56" s="488"/>
      <c r="PU56" s="54"/>
      <c r="PV56" s="489"/>
      <c r="PW56" s="488"/>
      <c r="PX56" s="54"/>
      <c r="PY56" s="489"/>
      <c r="PZ56" s="488"/>
      <c r="QA56" s="54"/>
      <c r="QB56" s="489"/>
      <c r="QC56" s="488"/>
      <c r="QD56" s="54"/>
      <c r="QE56" s="489"/>
      <c r="QF56" s="488"/>
      <c r="QG56" s="54"/>
      <c r="QH56" s="489"/>
      <c r="QI56" s="488"/>
      <c r="QJ56" s="54"/>
      <c r="QK56" s="489"/>
      <c r="QL56" s="488"/>
      <c r="QM56" s="54"/>
      <c r="QN56" s="489"/>
      <c r="QO56" s="488"/>
      <c r="QP56" s="54"/>
      <c r="QQ56" s="489"/>
      <c r="QR56" s="488"/>
      <c r="QS56" s="54"/>
      <c r="QT56" s="489"/>
      <c r="QU56" s="488"/>
      <c r="QV56" s="54"/>
      <c r="QW56" s="489"/>
      <c r="QX56" s="488"/>
      <c r="QY56" s="54"/>
      <c r="QZ56" s="489"/>
      <c r="RA56" s="488"/>
      <c r="RB56" s="54"/>
      <c r="RC56" s="93"/>
      <c r="RD56" s="488"/>
      <c r="RE56" s="54"/>
      <c r="RF56" s="489"/>
      <c r="RG56" s="488"/>
      <c r="RH56" s="54"/>
      <c r="RI56" s="489"/>
      <c r="RJ56" s="488"/>
      <c r="RK56" s="54"/>
      <c r="RL56" s="489"/>
      <c r="RM56" s="488"/>
      <c r="RN56" s="54"/>
      <c r="RO56" s="489"/>
      <c r="RP56" s="490"/>
      <c r="RQ56" s="54"/>
      <c r="RR56" s="54"/>
      <c r="RS56" s="54"/>
      <c r="RT56" s="54"/>
      <c r="RU56" s="54"/>
    </row>
    <row r="57" spans="1:489" ht="16.5" thickBot="1" x14ac:dyDescent="0.3">
      <c r="A57" s="54"/>
      <c r="B57" s="54"/>
      <c r="C57" s="93"/>
      <c r="D57" s="130">
        <v>-1.1299999999999999E-2</v>
      </c>
      <c r="E57" s="31">
        <v>-1.7000000000000001E-2</v>
      </c>
      <c r="F57" s="131">
        <v>-4.19E-2</v>
      </c>
      <c r="G57" s="132">
        <v>-6.2399999999999997E-2</v>
      </c>
      <c r="H57" s="35">
        <v>-6.2300000000000001E-2</v>
      </c>
      <c r="I57" s="81">
        <v>-4.5600000000000002E-2</v>
      </c>
      <c r="J57" s="127">
        <v>-5.16E-2</v>
      </c>
      <c r="K57" s="22">
        <v>-5.5500000000000001E-2</v>
      </c>
      <c r="L57" s="131">
        <v>-6.9500000000000006E-2</v>
      </c>
      <c r="M57" s="126">
        <v>-5.96E-2</v>
      </c>
      <c r="N57" s="16">
        <v>-5.3100000000000001E-2</v>
      </c>
      <c r="O57" s="81">
        <v>-4.6699999999999998E-2</v>
      </c>
      <c r="P57" s="128">
        <v>-4.4999999999999998E-2</v>
      </c>
      <c r="Q57" s="16">
        <v>-4.6199999999999998E-2</v>
      </c>
      <c r="R57" s="131">
        <v>-4.6899999999999997E-2</v>
      </c>
      <c r="S57" s="129">
        <v>-5.74E-2</v>
      </c>
      <c r="T57" s="7">
        <v>-5.9900000000000002E-2</v>
      </c>
      <c r="U57" s="82">
        <v>-5.8500000000000003E-2</v>
      </c>
      <c r="V57" s="129">
        <v>-7.4099999999999999E-2</v>
      </c>
      <c r="W57" s="22">
        <v>-8.3699999999999997E-2</v>
      </c>
      <c r="X57" s="83">
        <v>-6.8900000000000003E-2</v>
      </c>
      <c r="Y57" s="128">
        <v>-8.6999999999999994E-2</v>
      </c>
      <c r="Z57" s="7">
        <v>-9.7900000000000001E-2</v>
      </c>
      <c r="AA57" s="83">
        <v>-8.0799999999999997E-2</v>
      </c>
      <c r="AB57" s="128">
        <v>-7.3700000000000002E-2</v>
      </c>
      <c r="AC57" s="7">
        <v>-8.0299999999999996E-2</v>
      </c>
      <c r="AD57" s="83">
        <v>-8.4099999999999994E-2</v>
      </c>
      <c r="AE57" s="128">
        <v>-8.9899999999999994E-2</v>
      </c>
      <c r="AF57" s="16">
        <v>-0.08</v>
      </c>
      <c r="AG57" s="131">
        <v>-8.9200000000000002E-2</v>
      </c>
      <c r="AH57" s="126">
        <v>-9.9900000000000003E-2</v>
      </c>
      <c r="AI57" s="16">
        <v>-8.7099999999999997E-2</v>
      </c>
      <c r="AJ57" s="131">
        <v>-8.4900000000000003E-2</v>
      </c>
      <c r="AK57" s="126">
        <v>-7.7899999999999997E-2</v>
      </c>
      <c r="AL57" s="16">
        <v>-7.17E-2</v>
      </c>
      <c r="AM57" s="131">
        <v>-8.7999999999999995E-2</v>
      </c>
      <c r="AN57" s="125">
        <v>-8.2799999999999999E-2</v>
      </c>
      <c r="AO57" s="48">
        <v>-8.5000000000000006E-2</v>
      </c>
      <c r="AP57" s="80">
        <v>-8.5999999999999993E-2</v>
      </c>
      <c r="AQ57" s="125">
        <v>-7.5600000000000001E-2</v>
      </c>
      <c r="AR57" s="48">
        <v>-6.9800000000000001E-2</v>
      </c>
      <c r="AS57" s="80">
        <v>-7.7100000000000002E-2</v>
      </c>
      <c r="AT57" s="126">
        <v>-7.0000000000000007E-2</v>
      </c>
      <c r="AU57" s="16">
        <v>-7.1999999999999995E-2</v>
      </c>
      <c r="AV57" s="131">
        <v>-7.4200000000000002E-2</v>
      </c>
      <c r="AW57" s="125">
        <v>-8.43E-2</v>
      </c>
      <c r="AX57" s="48">
        <v>-9.2799999999999994E-2</v>
      </c>
      <c r="AY57" s="80">
        <v>-9.2399999999999996E-2</v>
      </c>
      <c r="AZ57" s="125">
        <v>-9.0899999999999995E-2</v>
      </c>
      <c r="BA57" s="48">
        <v>-8.9099999999999999E-2</v>
      </c>
      <c r="BB57" s="131">
        <v>-0.1095</v>
      </c>
      <c r="BC57" s="126">
        <v>-0.10340000000000001</v>
      </c>
      <c r="BD57" s="48">
        <v>-0.1014</v>
      </c>
      <c r="BE57" s="80">
        <v>-0.12280000000000001</v>
      </c>
      <c r="BF57" s="125">
        <v>-0.11609999999999999</v>
      </c>
      <c r="BG57" s="48">
        <v>-0.1157</v>
      </c>
      <c r="BH57" s="80">
        <v>-0.10539999999999999</v>
      </c>
      <c r="BI57" s="125">
        <v>-0.1014</v>
      </c>
      <c r="BJ57" s="48">
        <v>-0.1172</v>
      </c>
      <c r="BK57" s="80">
        <v>-9.5799999999999996E-2</v>
      </c>
      <c r="BL57" s="125">
        <v>-0.10009999999999999</v>
      </c>
      <c r="BM57" s="48">
        <v>-0.1101</v>
      </c>
      <c r="BN57" s="80">
        <v>-0.1143</v>
      </c>
      <c r="BO57" s="102">
        <v>-0.1268</v>
      </c>
      <c r="BP57" s="7">
        <v>-0.1232</v>
      </c>
      <c r="BQ57" s="7">
        <v>-0.115</v>
      </c>
      <c r="BS57" s="125">
        <v>-0.1066</v>
      </c>
      <c r="BT57" s="7">
        <v>-0.1101</v>
      </c>
      <c r="BU57" s="80">
        <v>-0.14299999999999999</v>
      </c>
      <c r="BV57" s="125">
        <v>-0.1633</v>
      </c>
      <c r="BW57" s="48">
        <v>-0.15959999999999999</v>
      </c>
      <c r="BX57" s="80">
        <v>-0.1593</v>
      </c>
      <c r="BY57" s="125">
        <v>-0.16300000000000001</v>
      </c>
      <c r="BZ57" s="48">
        <v>-0.1636</v>
      </c>
      <c r="CA57" s="80">
        <v>-0.15570000000000001</v>
      </c>
      <c r="CB57" s="125">
        <v>-0.11269999999999999</v>
      </c>
      <c r="CC57" s="48">
        <v>-0.11840000000000001</v>
      </c>
      <c r="CD57" s="80">
        <v>-0.1113</v>
      </c>
      <c r="CE57" s="125">
        <v>-0.1022</v>
      </c>
      <c r="CF57" s="48">
        <v>-8.8300000000000003E-2</v>
      </c>
      <c r="CG57" s="80">
        <v>-8.9300000000000004E-2</v>
      </c>
      <c r="CH57" s="125">
        <v>-8.3299999999999999E-2</v>
      </c>
      <c r="CI57" s="48">
        <v>-8.5699999999999998E-2</v>
      </c>
      <c r="CJ57" s="80">
        <v>-8.7499999999999994E-2</v>
      </c>
      <c r="CK57" s="125">
        <v>-0.1071</v>
      </c>
      <c r="CL57" s="48">
        <v>-0.1091</v>
      </c>
      <c r="CM57" s="80">
        <v>-0.1089</v>
      </c>
      <c r="CN57" s="125">
        <v>-0.12690000000000001</v>
      </c>
      <c r="CO57" s="48">
        <v>-0.1178</v>
      </c>
      <c r="CP57" s="80">
        <v>-0.13100000000000001</v>
      </c>
      <c r="CQ57" s="125">
        <v>-0.1673</v>
      </c>
      <c r="CR57" s="48">
        <v>-0.16270000000000001</v>
      </c>
      <c r="CS57" s="80">
        <v>-0.16059999999999999</v>
      </c>
      <c r="CT57" s="125">
        <v>-0.18229999999999999</v>
      </c>
      <c r="CU57" s="48">
        <v>-0.16889999999999999</v>
      </c>
      <c r="CV57" s="80">
        <v>-0.1394</v>
      </c>
      <c r="CW57" s="125">
        <v>-0.12239999999999999</v>
      </c>
      <c r="CX57" s="48">
        <v>-0.14460000000000001</v>
      </c>
      <c r="CY57" s="80">
        <v>-0.15629999999999999</v>
      </c>
      <c r="CZ57" s="125">
        <v>-0.1724</v>
      </c>
      <c r="DA57" s="48">
        <v>-0.17829999999999999</v>
      </c>
      <c r="DB57" s="80">
        <v>-0.16919999999999999</v>
      </c>
      <c r="DC57" s="125">
        <v>-0.1641</v>
      </c>
      <c r="DD57" s="48">
        <v>-0.16950000000000001</v>
      </c>
      <c r="DE57" s="80">
        <v>-0.19670000000000001</v>
      </c>
      <c r="DF57" s="125">
        <v>-0.21329999999999999</v>
      </c>
      <c r="DG57" s="48">
        <v>-0.20630000000000001</v>
      </c>
      <c r="DH57" s="80">
        <v>-0.21110000000000001</v>
      </c>
      <c r="DI57" s="125">
        <v>-0.1933</v>
      </c>
      <c r="DJ57" s="48">
        <v>-0.19409999999999999</v>
      </c>
      <c r="DK57" s="80">
        <v>-0.17829999999999999</v>
      </c>
      <c r="DL57" s="100">
        <v>-0.1862</v>
      </c>
      <c r="DM57" s="48">
        <v>-0.19139999999999999</v>
      </c>
      <c r="DN57" s="318">
        <v>-0.19470000000000001</v>
      </c>
      <c r="DO57" s="337"/>
      <c r="DP57" s="48">
        <v>-0.22020000000000001</v>
      </c>
      <c r="DQ57" s="80">
        <v>-0.23469999999999999</v>
      </c>
      <c r="DR57" s="125">
        <v>-0.22209999999999999</v>
      </c>
      <c r="DS57" s="48">
        <v>-0.2271</v>
      </c>
      <c r="DT57" s="80">
        <v>-0.2253</v>
      </c>
      <c r="DU57" s="125">
        <v>-0.21529999999999999</v>
      </c>
      <c r="DV57" s="48">
        <v>-0.22559999999999999</v>
      </c>
      <c r="DW57" s="80">
        <v>-0.24329999999999999</v>
      </c>
      <c r="DX57" s="100">
        <v>-0.23169999999999999</v>
      </c>
      <c r="DY57" s="87">
        <v>-0.21479999999999999</v>
      </c>
      <c r="DZ57" s="87">
        <v>-0.22700000000000001</v>
      </c>
      <c r="EA57" s="54"/>
      <c r="EB57" s="54"/>
      <c r="EC57" s="54"/>
      <c r="ED57" s="54"/>
      <c r="EE57" s="54"/>
      <c r="EF57" s="54"/>
      <c r="EG57" s="54"/>
      <c r="EH57" s="54"/>
      <c r="EI57" s="54"/>
      <c r="EK57" s="127">
        <v>-0.22939999999999999</v>
      </c>
      <c r="EL57" s="87">
        <v>-0.23580000000000001</v>
      </c>
      <c r="EM57" s="81">
        <v>-0.2117</v>
      </c>
      <c r="EN57" s="127">
        <v>-0.22600000000000001</v>
      </c>
      <c r="EO57" s="87">
        <v>-0.2273</v>
      </c>
      <c r="EP57" s="81">
        <v>-0.21379999999999999</v>
      </c>
      <c r="EQ57" s="127">
        <v>-0.21110000000000001</v>
      </c>
      <c r="ER57" s="87">
        <v>-0.21249999999999999</v>
      </c>
      <c r="ES57" s="81">
        <v>-0.2402</v>
      </c>
      <c r="ET57" s="127">
        <v>-0.2326</v>
      </c>
      <c r="EU57" s="87">
        <v>-0.22950000000000001</v>
      </c>
      <c r="EV57" s="81">
        <v>-0.22770000000000001</v>
      </c>
      <c r="EW57" s="127">
        <v>-0.2283</v>
      </c>
      <c r="EX57" s="48">
        <v>-0.23730000000000001</v>
      </c>
      <c r="EY57" s="80">
        <v>-0.19850000000000001</v>
      </c>
      <c r="EZ57" s="125">
        <v>-0.16830000000000001</v>
      </c>
      <c r="FA57" s="48">
        <v>-0.18260000000000001</v>
      </c>
      <c r="FB57" s="80">
        <v>-0.19209999999999999</v>
      </c>
      <c r="FC57" s="399">
        <v>-0.19170000000000001</v>
      </c>
      <c r="FD57" s="360">
        <v>-0.19400000000000001</v>
      </c>
      <c r="FE57" s="400">
        <v>-0.21540000000000001</v>
      </c>
      <c r="FF57" s="125">
        <v>-0.22770000000000001</v>
      </c>
      <c r="FG57" s="48">
        <v>-0.21290000000000001</v>
      </c>
      <c r="FH57" s="80">
        <v>-0.2321</v>
      </c>
      <c r="FI57" s="125">
        <v>-0.22459999999999999</v>
      </c>
      <c r="FJ57" s="48">
        <v>-0.2387</v>
      </c>
      <c r="FK57" s="80">
        <v>-0.25750000000000001</v>
      </c>
      <c r="FL57" s="127">
        <v>-0.26100000000000001</v>
      </c>
      <c r="FM57" s="87">
        <v>-0.2535</v>
      </c>
      <c r="FN57" s="81">
        <v>-0.2485</v>
      </c>
      <c r="FO57" s="127">
        <v>-0.25109999999999999</v>
      </c>
      <c r="FP57" s="87">
        <v>-0.25729999999999997</v>
      </c>
      <c r="FQ57" s="81">
        <v>-0.25040000000000001</v>
      </c>
      <c r="FR57" s="127">
        <v>-0.25929999999999997</v>
      </c>
      <c r="FS57" s="87">
        <v>-0.24540000000000001</v>
      </c>
      <c r="FT57" s="81">
        <v>-0.24529999999999999</v>
      </c>
      <c r="FU57" s="127">
        <v>-0.24560000000000001</v>
      </c>
      <c r="FV57" s="87">
        <v>-0.24410000000000001</v>
      </c>
      <c r="FW57" s="81">
        <v>-0.23250000000000001</v>
      </c>
      <c r="FX57" s="127">
        <v>-0.2281</v>
      </c>
      <c r="FY57" s="87">
        <v>-0.22600000000000001</v>
      </c>
      <c r="FZ57" s="81">
        <v>-0.2</v>
      </c>
      <c r="GA57" s="127">
        <v>-0.20519999999999999</v>
      </c>
      <c r="GB57" s="87">
        <v>-0.20699999999999999</v>
      </c>
      <c r="GC57" s="81">
        <v>-0.18079999999999999</v>
      </c>
      <c r="GD57" s="127">
        <v>-0.1915</v>
      </c>
      <c r="GE57" s="87">
        <v>-0.19450000000000001</v>
      </c>
      <c r="GF57" s="80">
        <v>-0.17649999999999999</v>
      </c>
      <c r="GG57" s="125">
        <v>-0.17510000000000001</v>
      </c>
      <c r="GH57" s="48">
        <v>-0.19309999999999999</v>
      </c>
      <c r="GI57" s="80">
        <v>-0.19539999999999999</v>
      </c>
      <c r="GJ57" s="127">
        <v>-0.20130000000000001</v>
      </c>
      <c r="GK57" s="87">
        <v>-0.2036</v>
      </c>
      <c r="GL57" s="81">
        <v>-0.21049999999999999</v>
      </c>
      <c r="GM57" s="127">
        <v>-0.1996</v>
      </c>
      <c r="GN57" s="87">
        <v>-0.18540000000000001</v>
      </c>
      <c r="GO57" s="81">
        <v>-0.19059999999999999</v>
      </c>
      <c r="GP57" s="125">
        <v>-0.187</v>
      </c>
      <c r="GQ57" s="48">
        <v>-0.1835</v>
      </c>
      <c r="GR57" s="81">
        <v>-0.1769</v>
      </c>
      <c r="GS57" s="103">
        <v>-0.19159999999999999</v>
      </c>
      <c r="GT57" s="87">
        <v>-0.1913</v>
      </c>
      <c r="GU57" s="87">
        <v>-0.1862</v>
      </c>
      <c r="GV57" s="54"/>
      <c r="GW57" s="54"/>
      <c r="GX57" s="54"/>
      <c r="GY57" s="54"/>
      <c r="GZ57" s="54"/>
      <c r="HA57" s="54"/>
      <c r="HC57" s="127">
        <v>-0.1996</v>
      </c>
      <c r="HD57" s="87">
        <v>-0.1981</v>
      </c>
      <c r="HE57" s="81">
        <v>-0.22170000000000001</v>
      </c>
      <c r="HF57" s="127">
        <v>-0.2097</v>
      </c>
      <c r="HG57" s="87">
        <v>-0.2142</v>
      </c>
      <c r="HH57" s="81">
        <v>-0.2056</v>
      </c>
      <c r="HI57" s="127">
        <v>-0.22220000000000001</v>
      </c>
      <c r="HJ57" s="87">
        <v>-0.21429999999999999</v>
      </c>
      <c r="HK57" s="81">
        <v>-0.21740000000000001</v>
      </c>
      <c r="HL57" s="127">
        <v>-0.21990000000000001</v>
      </c>
      <c r="HM57" s="87">
        <v>-0.2195</v>
      </c>
      <c r="HN57" s="81">
        <v>-0.2172</v>
      </c>
      <c r="HO57" s="127">
        <v>-0.22189999999999999</v>
      </c>
      <c r="HP57" s="87">
        <v>-0.21859999999999999</v>
      </c>
      <c r="HQ57" s="81">
        <v>-0.2089</v>
      </c>
      <c r="HR57" s="127">
        <v>-0.20830000000000001</v>
      </c>
      <c r="HS57" s="87">
        <v>-0.21240000000000001</v>
      </c>
      <c r="HT57" s="81">
        <v>-0.21779999999999999</v>
      </c>
      <c r="HU57" s="127">
        <v>-0.22509999999999999</v>
      </c>
      <c r="HV57" s="87">
        <v>-0.23119999999999999</v>
      </c>
      <c r="HW57" s="81">
        <v>-0.2268</v>
      </c>
      <c r="HX57" s="127">
        <v>-0.23669999999999999</v>
      </c>
      <c r="HY57" s="87">
        <v>-0.2402</v>
      </c>
      <c r="HZ57" s="80">
        <v>-0.2414</v>
      </c>
      <c r="IA57" s="125">
        <v>-0.24579999999999999</v>
      </c>
      <c r="IB57" s="48">
        <v>-0.2455</v>
      </c>
      <c r="IC57" s="81">
        <v>-0.2422</v>
      </c>
      <c r="ID57" s="127">
        <v>-0.2419</v>
      </c>
      <c r="IE57" s="87">
        <v>-0.24360000000000001</v>
      </c>
      <c r="IF57" s="81">
        <v>-0.25619999999999998</v>
      </c>
      <c r="IG57" s="127">
        <v>-0.252</v>
      </c>
      <c r="IH57" s="87">
        <v>-0.26469999999999999</v>
      </c>
      <c r="II57" s="81">
        <v>-0.26769999999999999</v>
      </c>
      <c r="IJ57" s="127">
        <v>-0.26119999999999999</v>
      </c>
      <c r="IK57" s="87">
        <v>-0.27729999999999999</v>
      </c>
      <c r="IL57" s="81">
        <v>-0.2888</v>
      </c>
      <c r="IM57" s="127">
        <v>-0.29210000000000003</v>
      </c>
      <c r="IN57" s="48">
        <v>-0.29909999999999998</v>
      </c>
      <c r="IO57" s="80">
        <v>-0.29759999999999998</v>
      </c>
      <c r="IP57" s="125">
        <v>-0.29220000000000002</v>
      </c>
      <c r="IQ57" s="48">
        <v>-0.27229999999999999</v>
      </c>
      <c r="IR57" s="80">
        <v>-0.26469999999999999</v>
      </c>
      <c r="IS57" s="125">
        <v>-0.26919999999999999</v>
      </c>
      <c r="IT57" s="48">
        <v>-0.2712</v>
      </c>
      <c r="IU57" s="80">
        <v>-0.26679999999999998</v>
      </c>
      <c r="IV57" s="125">
        <v>-0.26750000000000002</v>
      </c>
      <c r="IW57" s="48">
        <v>-0.26929999999999998</v>
      </c>
      <c r="IX57" s="80">
        <v>-0.26939999999999997</v>
      </c>
      <c r="IY57" s="125">
        <v>-0.25800000000000001</v>
      </c>
      <c r="IZ57" s="48">
        <v>-0.2571</v>
      </c>
      <c r="JA57" s="318">
        <v>-0.24079999999999999</v>
      </c>
      <c r="JB57" s="125">
        <v>-0.2177</v>
      </c>
      <c r="JC57" s="48">
        <v>-0.22209999999999999</v>
      </c>
      <c r="JD57" s="80">
        <v>-0.2218</v>
      </c>
      <c r="JE57" s="125">
        <v>-0.2104</v>
      </c>
      <c r="JF57" s="48">
        <v>-0.1961</v>
      </c>
      <c r="JG57" s="80">
        <v>-0.19550000000000001</v>
      </c>
      <c r="JH57" s="125">
        <v>-0.20760000000000001</v>
      </c>
      <c r="JI57" s="48">
        <v>-0.21379999999999999</v>
      </c>
      <c r="JJ57" s="80">
        <v>-0.21149999999999999</v>
      </c>
      <c r="JK57" s="125">
        <v>-0.22750000000000001</v>
      </c>
      <c r="JL57" s="48">
        <v>-0.2291</v>
      </c>
      <c r="JM57" s="80">
        <v>-0.22850000000000001</v>
      </c>
      <c r="JN57" s="100">
        <v>-0.2084</v>
      </c>
      <c r="JO57" s="48">
        <v>-0.21679999999999999</v>
      </c>
      <c r="JP57" s="48">
        <v>-0.23269999999999999</v>
      </c>
      <c r="JQ57" s="54"/>
      <c r="JR57" s="54"/>
      <c r="JS57" s="54"/>
      <c r="JU57" s="125">
        <v>-0.2379</v>
      </c>
      <c r="JV57" s="48">
        <v>-0.23139999999999999</v>
      </c>
      <c r="JW57" s="80">
        <v>-0.21729999999999999</v>
      </c>
      <c r="JX57" s="125">
        <v>-0.23069999999999999</v>
      </c>
      <c r="JY57" s="48">
        <v>-0.22689999999999999</v>
      </c>
      <c r="JZ57" s="80">
        <v>-0.21579999999999999</v>
      </c>
      <c r="KA57" s="125">
        <v>-0.21260000000000001</v>
      </c>
      <c r="KB57" s="48">
        <v>-0.21160000000000001</v>
      </c>
      <c r="KC57" s="80">
        <v>-0.218</v>
      </c>
      <c r="KD57" s="125">
        <v>-0.17749999999999999</v>
      </c>
      <c r="KE57" s="48">
        <v>-0.1825</v>
      </c>
      <c r="KF57" s="80">
        <v>-0.188</v>
      </c>
      <c r="KG57" s="125">
        <v>-0.19670000000000001</v>
      </c>
      <c r="KH57" s="48">
        <v>-0.1779</v>
      </c>
      <c r="KI57" s="80">
        <v>-0.15029999999999999</v>
      </c>
      <c r="KJ57" s="125">
        <v>-0.1424</v>
      </c>
      <c r="KK57" s="48">
        <v>-0.13489999999999999</v>
      </c>
      <c r="KL57" s="80">
        <v>-0.12770000000000001</v>
      </c>
      <c r="KM57" s="125">
        <v>-0.1118</v>
      </c>
      <c r="KN57" s="48">
        <v>-0.1105</v>
      </c>
      <c r="KO57" s="80">
        <v>-0.11609999999999999</v>
      </c>
      <c r="KP57" s="125">
        <v>-0.12039999999999999</v>
      </c>
      <c r="KQ57" s="48">
        <v>-0.123</v>
      </c>
      <c r="KR57" s="80">
        <v>-0.14299999999999999</v>
      </c>
      <c r="KS57" s="125">
        <v>-0.12690000000000001</v>
      </c>
      <c r="KT57" s="35">
        <v>-0.12620000000000001</v>
      </c>
      <c r="KU57" s="84">
        <v>-0.1305</v>
      </c>
      <c r="KV57" s="132">
        <v>-0.114</v>
      </c>
      <c r="KW57" s="35">
        <v>-0.1147</v>
      </c>
      <c r="KX57" s="84">
        <v>-0.11310000000000001</v>
      </c>
      <c r="KY57" s="106">
        <v>-0.1203</v>
      </c>
      <c r="KZ57" s="35"/>
      <c r="LA57" s="35"/>
      <c r="LB57" s="35"/>
      <c r="LC57" s="35"/>
      <c r="LD57" s="35"/>
      <c r="LE57" s="35"/>
      <c r="LF57" s="35"/>
      <c r="LG57" s="35"/>
      <c r="LH57" s="488"/>
      <c r="LI57" s="54"/>
      <c r="LJ57" s="489"/>
      <c r="LK57" s="488"/>
      <c r="LL57" s="54"/>
      <c r="LM57" s="489"/>
      <c r="LN57" s="488"/>
      <c r="LO57" s="54"/>
      <c r="LP57" s="489"/>
      <c r="LQ57" s="488"/>
      <c r="LR57" s="54"/>
      <c r="LS57" s="93"/>
      <c r="LT57" s="488"/>
      <c r="LU57" s="54"/>
      <c r="LV57" s="489"/>
      <c r="LW57" s="488"/>
      <c r="LX57" s="54"/>
      <c r="LY57" s="489"/>
      <c r="LZ57" s="488"/>
      <c r="MA57" s="54"/>
      <c r="MB57" s="489"/>
      <c r="MC57" s="488"/>
      <c r="MD57" s="54"/>
      <c r="ME57" s="489"/>
      <c r="MF57" s="490"/>
      <c r="MG57" s="54"/>
      <c r="MH57" s="54"/>
      <c r="MI57" s="54"/>
      <c r="MJ57" s="54"/>
      <c r="MK57" s="54"/>
      <c r="MM57" s="488"/>
      <c r="MN57" s="54"/>
      <c r="MO57" s="489"/>
      <c r="MP57" s="488"/>
      <c r="MQ57" s="54"/>
      <c r="MR57" s="489"/>
      <c r="MS57" s="488"/>
      <c r="MT57" s="54"/>
      <c r="MU57" s="489"/>
      <c r="MV57" s="488"/>
      <c r="MW57" s="54"/>
      <c r="MX57" s="489"/>
      <c r="MY57" s="488"/>
      <c r="MZ57" s="54"/>
      <c r="NA57" s="489"/>
      <c r="NB57" s="488"/>
      <c r="NC57" s="54"/>
      <c r="ND57" s="489"/>
      <c r="NE57" s="488"/>
      <c r="NF57" s="54"/>
      <c r="NG57" s="489"/>
      <c r="NH57" s="488"/>
      <c r="NI57" s="54"/>
      <c r="NJ57" s="489"/>
      <c r="NK57" s="488"/>
      <c r="NL57" s="54"/>
      <c r="NM57" s="489"/>
      <c r="NN57" s="488"/>
      <c r="NO57" s="54"/>
      <c r="NP57" s="489"/>
      <c r="NQ57" s="488"/>
      <c r="NR57" s="54"/>
      <c r="NS57" s="489"/>
      <c r="NT57" s="488"/>
      <c r="NU57" s="54"/>
      <c r="NV57" s="489"/>
      <c r="NW57" s="488"/>
      <c r="NX57" s="54"/>
      <c r="NY57" s="489"/>
      <c r="NZ57" s="488"/>
      <c r="OA57" s="54"/>
      <c r="OB57" s="489"/>
      <c r="OC57" s="488"/>
      <c r="OD57" s="54"/>
      <c r="OE57" s="489"/>
      <c r="OF57" s="488"/>
      <c r="OG57" s="54"/>
      <c r="OH57" s="489"/>
      <c r="OI57" s="488"/>
      <c r="OJ57" s="54"/>
      <c r="OK57" s="93"/>
      <c r="OL57" s="488"/>
      <c r="OM57" s="54"/>
      <c r="ON57" s="489"/>
      <c r="OO57" s="488"/>
      <c r="OP57" s="54"/>
      <c r="OQ57" s="489"/>
      <c r="OR57" s="488"/>
      <c r="OS57" s="54"/>
      <c r="OT57" s="489"/>
      <c r="OU57" s="488"/>
      <c r="OV57" s="54"/>
      <c r="OW57" s="489"/>
      <c r="OX57" s="490"/>
      <c r="OY57" s="54"/>
      <c r="OZ57" s="54"/>
      <c r="PA57" s="54"/>
      <c r="PB57" s="54"/>
      <c r="PC57" s="54"/>
      <c r="PE57" s="488"/>
      <c r="PF57" s="54"/>
      <c r="PG57" s="489"/>
      <c r="PH57" s="488"/>
      <c r="PI57" s="54"/>
      <c r="PJ57" s="489"/>
      <c r="PK57" s="488"/>
      <c r="PL57" s="54"/>
      <c r="PM57" s="489"/>
      <c r="PN57" s="488"/>
      <c r="PO57" s="54"/>
      <c r="PP57" s="489"/>
      <c r="PQ57" s="488"/>
      <c r="PR57" s="54"/>
      <c r="PS57" s="489"/>
      <c r="PT57" s="488"/>
      <c r="PU57" s="54"/>
      <c r="PV57" s="489"/>
      <c r="PW57" s="488"/>
      <c r="PX57" s="54"/>
      <c r="PY57" s="489"/>
      <c r="PZ57" s="488"/>
      <c r="QA57" s="54"/>
      <c r="QB57" s="489"/>
      <c r="QC57" s="488"/>
      <c r="QD57" s="54"/>
      <c r="QE57" s="489"/>
      <c r="QF57" s="488"/>
      <c r="QG57" s="54"/>
      <c r="QH57" s="489"/>
      <c r="QI57" s="488"/>
      <c r="QJ57" s="54"/>
      <c r="QK57" s="489"/>
      <c r="QL57" s="488"/>
      <c r="QM57" s="54"/>
      <c r="QN57" s="489"/>
      <c r="QO57" s="488"/>
      <c r="QP57" s="54"/>
      <c r="QQ57" s="489"/>
      <c r="QR57" s="488"/>
      <c r="QS57" s="54"/>
      <c r="QT57" s="489"/>
      <c r="QU57" s="488"/>
      <c r="QV57" s="54"/>
      <c r="QW57" s="489"/>
      <c r="QX57" s="488"/>
      <c r="QY57" s="54"/>
      <c r="QZ57" s="489"/>
      <c r="RA57" s="488"/>
      <c r="RB57" s="54"/>
      <c r="RC57" s="93"/>
      <c r="RD57" s="488"/>
      <c r="RE57" s="54"/>
      <c r="RF57" s="489"/>
      <c r="RG57" s="488"/>
      <c r="RH57" s="54"/>
      <c r="RI57" s="489"/>
      <c r="RJ57" s="488"/>
      <c r="RK57" s="54"/>
      <c r="RL57" s="489"/>
      <c r="RM57" s="488"/>
      <c r="RN57" s="54"/>
      <c r="RO57" s="489"/>
      <c r="RP57" s="490"/>
      <c r="RQ57" s="54"/>
      <c r="RR57" s="54"/>
      <c r="RS57" s="54"/>
      <c r="RT57" s="54"/>
      <c r="RU57" s="54"/>
    </row>
    <row r="58" spans="1:489" ht="16.5" thickBot="1" x14ac:dyDescent="0.3">
      <c r="A58" s="54"/>
      <c r="B58" s="54"/>
      <c r="C58" s="93"/>
      <c r="D58" s="132">
        <v>-1.38E-2</v>
      </c>
      <c r="E58" s="22">
        <v>-4.3200000000000002E-2</v>
      </c>
      <c r="F58" s="82">
        <v>-5.2699999999999997E-2</v>
      </c>
      <c r="G58" s="129">
        <v>-9.9099999999999994E-2</v>
      </c>
      <c r="H58" s="22">
        <v>-8.1000000000000003E-2</v>
      </c>
      <c r="I58" s="82">
        <v>-7.0300000000000001E-2</v>
      </c>
      <c r="J58" s="129">
        <v>-6.5699999999999995E-2</v>
      </c>
      <c r="K58" s="87">
        <v>-5.7200000000000001E-2</v>
      </c>
      <c r="L58" s="81">
        <v>-7.5499999999999998E-2</v>
      </c>
      <c r="M58" s="127">
        <v>-7.5999999999999998E-2</v>
      </c>
      <c r="N58" s="87">
        <v>-5.7200000000000001E-2</v>
      </c>
      <c r="O58" s="83">
        <v>-5.8299999999999998E-2</v>
      </c>
      <c r="P58" s="126">
        <v>-4.6300000000000001E-2</v>
      </c>
      <c r="Q58" s="7">
        <v>-4.6800000000000001E-2</v>
      </c>
      <c r="R58" s="82">
        <v>-5.91E-2</v>
      </c>
      <c r="S58" s="128">
        <v>-6.1100000000000002E-2</v>
      </c>
      <c r="T58" s="87">
        <v>-6.0100000000000001E-2</v>
      </c>
      <c r="U58" s="83">
        <v>-9.0399999999999994E-2</v>
      </c>
      <c r="V58" s="128">
        <v>-8.6999999999999994E-2</v>
      </c>
      <c r="W58" s="7">
        <v>-8.4599999999999995E-2</v>
      </c>
      <c r="X58" s="81">
        <v>-9.8599999999999993E-2</v>
      </c>
      <c r="Y58" s="127">
        <v>-0.1011</v>
      </c>
      <c r="Z58" s="87">
        <v>-0.11210000000000001</v>
      </c>
      <c r="AA58" s="81">
        <v>-0.10970000000000001</v>
      </c>
      <c r="AB58" s="127">
        <v>-0.1004</v>
      </c>
      <c r="AC58" s="87">
        <v>-9.8599999999999993E-2</v>
      </c>
      <c r="AD58" s="81">
        <v>-9.1700000000000004E-2</v>
      </c>
      <c r="AE58" s="127">
        <v>-0.1027</v>
      </c>
      <c r="AF58" s="87">
        <v>-0.1195</v>
      </c>
      <c r="AG58" s="81">
        <v>-0.13059999999999999</v>
      </c>
      <c r="AH58" s="127">
        <v>-0.1421</v>
      </c>
      <c r="AI58" s="87">
        <v>-0.13270000000000001</v>
      </c>
      <c r="AJ58" s="81">
        <v>-0.1368</v>
      </c>
      <c r="AK58" s="127">
        <v>-0.1351</v>
      </c>
      <c r="AL58" s="87">
        <v>-0.14879999999999999</v>
      </c>
      <c r="AM58" s="81">
        <v>-0.17</v>
      </c>
      <c r="AN58" s="127">
        <v>-0.16900000000000001</v>
      </c>
      <c r="AO58" s="87">
        <v>-0.16569999999999999</v>
      </c>
      <c r="AP58" s="81">
        <v>-0.1593</v>
      </c>
      <c r="AQ58" s="127">
        <v>-0.16189999999999999</v>
      </c>
      <c r="AR58" s="87">
        <v>-0.1731</v>
      </c>
      <c r="AS58" s="81">
        <v>-0.17</v>
      </c>
      <c r="AT58" s="127">
        <v>-0.16439999999999999</v>
      </c>
      <c r="AU58" s="87">
        <v>-0.16470000000000001</v>
      </c>
      <c r="AV58" s="81">
        <v>-0.1714</v>
      </c>
      <c r="AW58" s="127">
        <v>-0.18360000000000001</v>
      </c>
      <c r="AX58" s="87">
        <v>-0.187</v>
      </c>
      <c r="AY58" s="81">
        <v>-0.1726</v>
      </c>
      <c r="AZ58" s="127">
        <v>-0.16020000000000001</v>
      </c>
      <c r="BA58" s="87">
        <v>-0.15959999999999999</v>
      </c>
      <c r="BB58" s="81">
        <v>-0.16420000000000001</v>
      </c>
      <c r="BC58" s="127">
        <v>-0.17080000000000001</v>
      </c>
      <c r="BD58" s="87">
        <v>-0.18190000000000001</v>
      </c>
      <c r="BE58" s="81">
        <v>-0.1958</v>
      </c>
      <c r="BF58" s="127">
        <v>-0.1923</v>
      </c>
      <c r="BG58" s="87">
        <v>-0.18429999999999999</v>
      </c>
      <c r="BH58" s="81">
        <v>-0.1802</v>
      </c>
      <c r="BI58" s="127">
        <v>-0.1837</v>
      </c>
      <c r="BJ58" s="87">
        <v>-0.1948</v>
      </c>
      <c r="BK58" s="81">
        <v>-0.19239999999999999</v>
      </c>
      <c r="BL58" s="127">
        <v>-0.21640000000000001</v>
      </c>
      <c r="BM58" s="87">
        <v>-0.2228</v>
      </c>
      <c r="BN58" s="81">
        <v>-0.23169999999999999</v>
      </c>
      <c r="BO58" s="103">
        <v>-0.23769999999999999</v>
      </c>
      <c r="BP58" s="87">
        <v>-0.23730000000000001</v>
      </c>
      <c r="BQ58" s="87">
        <v>-0.24099999999999999</v>
      </c>
      <c r="BS58" s="127">
        <v>-0.2369</v>
      </c>
      <c r="BT58" s="87">
        <v>-0.22819999999999999</v>
      </c>
      <c r="BU58" s="81">
        <v>-0.23619999999999999</v>
      </c>
      <c r="BV58" s="127">
        <v>-0.24049999999999999</v>
      </c>
      <c r="BW58" s="87">
        <v>-0.24030000000000001</v>
      </c>
      <c r="BX58" s="81">
        <v>-0.24030000000000001</v>
      </c>
      <c r="BY58" s="127">
        <v>-0.25330000000000003</v>
      </c>
      <c r="BZ58" s="87">
        <v>-0.26729999999999998</v>
      </c>
      <c r="CA58" s="81">
        <v>-0.24679999999999999</v>
      </c>
      <c r="CB58" s="127">
        <v>-0.23169999999999999</v>
      </c>
      <c r="CC58" s="87">
        <v>-0.22919999999999999</v>
      </c>
      <c r="CD58" s="81">
        <v>-0.21879999999999999</v>
      </c>
      <c r="CE58" s="127">
        <v>-0.21190000000000001</v>
      </c>
      <c r="CF58" s="87">
        <v>-0.20660000000000001</v>
      </c>
      <c r="CG58" s="81">
        <v>-0.21049999999999999</v>
      </c>
      <c r="CH58" s="127">
        <v>-0.20680000000000001</v>
      </c>
      <c r="CI58" s="87">
        <v>-0.20680000000000001</v>
      </c>
      <c r="CJ58" s="81">
        <v>-0.1956</v>
      </c>
      <c r="CK58" s="127">
        <v>-0.19520000000000001</v>
      </c>
      <c r="CL58" s="87">
        <v>-0.20979999999999999</v>
      </c>
      <c r="CM58" s="81">
        <v>-0.1991</v>
      </c>
      <c r="CN58" s="127">
        <v>-0.2072</v>
      </c>
      <c r="CO58" s="87">
        <v>-0.23680000000000001</v>
      </c>
      <c r="CP58" s="81">
        <v>-0.23480000000000001</v>
      </c>
      <c r="CQ58" s="127">
        <v>-0.25509999999999999</v>
      </c>
      <c r="CR58" s="87">
        <v>-0.24060000000000001</v>
      </c>
      <c r="CS58" s="81">
        <v>-0.24640000000000001</v>
      </c>
      <c r="CT58" s="127">
        <v>-0.25469999999999998</v>
      </c>
      <c r="CU58" s="87">
        <v>-0.2477</v>
      </c>
      <c r="CV58" s="81">
        <v>-0.2276</v>
      </c>
      <c r="CW58" s="127">
        <v>-0.2261</v>
      </c>
      <c r="CX58" s="87">
        <v>-0.24149999999999999</v>
      </c>
      <c r="CY58" s="81">
        <v>-0.24679999999999999</v>
      </c>
      <c r="CZ58" s="127">
        <v>-0.24490000000000001</v>
      </c>
      <c r="DA58" s="87">
        <v>-0.2432</v>
      </c>
      <c r="DB58" s="81">
        <v>-0.24179999999999999</v>
      </c>
      <c r="DC58" s="127">
        <v>-0.23749999999999999</v>
      </c>
      <c r="DD58" s="87">
        <v>-0.2404</v>
      </c>
      <c r="DE58" s="81">
        <v>-0.24610000000000001</v>
      </c>
      <c r="DF58" s="127">
        <v>-0.2445</v>
      </c>
      <c r="DG58" s="87">
        <v>-0.24060000000000001</v>
      </c>
      <c r="DH58" s="81">
        <v>-0.24049999999999999</v>
      </c>
      <c r="DI58" s="127">
        <v>-0.23150000000000001</v>
      </c>
      <c r="DJ58" s="87">
        <v>-0.23200000000000001</v>
      </c>
      <c r="DK58" s="81">
        <v>-0.223</v>
      </c>
      <c r="DL58" s="103">
        <v>-0.22420000000000001</v>
      </c>
      <c r="DM58" s="87">
        <v>-0.22550000000000001</v>
      </c>
      <c r="DN58" s="304">
        <v>-0.2394</v>
      </c>
      <c r="DO58" s="337"/>
      <c r="DP58" s="87">
        <v>-0.25230000000000002</v>
      </c>
      <c r="DQ58" s="81">
        <v>-0.2515</v>
      </c>
      <c r="DR58" s="127">
        <v>-0.25469999999999998</v>
      </c>
      <c r="DS58" s="87">
        <v>-0.25829999999999997</v>
      </c>
      <c r="DT58" s="81">
        <v>-0.2717</v>
      </c>
      <c r="DU58" s="127">
        <v>-0.27039999999999997</v>
      </c>
      <c r="DV58" s="87">
        <v>-0.25269999999999998</v>
      </c>
      <c r="DW58" s="81">
        <v>-0.26960000000000001</v>
      </c>
      <c r="DX58" s="103">
        <v>-0.24</v>
      </c>
      <c r="DY58" s="48">
        <v>-0.24299999999999999</v>
      </c>
      <c r="DZ58" s="48">
        <v>-0.25929999999999997</v>
      </c>
      <c r="EA58" s="54"/>
      <c r="EB58" s="54"/>
      <c r="EC58" s="54"/>
      <c r="ED58" s="54"/>
      <c r="EE58" s="54"/>
      <c r="EF58" s="54"/>
      <c r="EG58" s="54"/>
      <c r="EH58" s="54"/>
      <c r="EI58" s="54"/>
      <c r="EK58" s="125">
        <v>-0.29170000000000001</v>
      </c>
      <c r="EL58" s="48">
        <v>-0.29659999999999997</v>
      </c>
      <c r="EM58" s="80">
        <v>-0.27689999999999998</v>
      </c>
      <c r="EN58" s="125">
        <v>-0.28699999999999998</v>
      </c>
      <c r="EO58" s="48">
        <v>-0.27650000000000002</v>
      </c>
      <c r="EP58" s="80">
        <v>-0.27250000000000002</v>
      </c>
      <c r="EQ58" s="125">
        <v>-0.27</v>
      </c>
      <c r="ER58" s="48">
        <v>-0.26669999999999999</v>
      </c>
      <c r="ES58" s="80">
        <v>-0.26490000000000002</v>
      </c>
      <c r="ET58" s="125">
        <v>-0.24379999999999999</v>
      </c>
      <c r="EU58" s="48">
        <v>-0.24410000000000001</v>
      </c>
      <c r="EV58" s="80">
        <v>-0.2379</v>
      </c>
      <c r="EW58" s="125">
        <v>-0.24129999999999999</v>
      </c>
      <c r="EX58" s="87">
        <v>-0.2379</v>
      </c>
      <c r="EY58" s="81">
        <v>-0.25259999999999999</v>
      </c>
      <c r="EZ58" s="127">
        <v>-0.2457</v>
      </c>
      <c r="FA58" s="87">
        <v>-0.25090000000000001</v>
      </c>
      <c r="FB58" s="81">
        <v>-0.246</v>
      </c>
      <c r="FC58" s="401">
        <v>-0.24790000000000001</v>
      </c>
      <c r="FD58" s="361">
        <v>-0.25469999999999998</v>
      </c>
      <c r="FE58" s="402">
        <v>-0.28589999999999999</v>
      </c>
      <c r="FF58" s="127">
        <v>-0.29380000000000001</v>
      </c>
      <c r="FG58" s="87">
        <v>-0.26840000000000003</v>
      </c>
      <c r="FH58" s="81">
        <v>-0.27060000000000001</v>
      </c>
      <c r="FI58" s="127">
        <v>-0.26500000000000001</v>
      </c>
      <c r="FJ58" s="87">
        <v>-0.26369999999999999</v>
      </c>
      <c r="FK58" s="81">
        <v>-0.27250000000000002</v>
      </c>
      <c r="FL58" s="125">
        <v>-0.26960000000000001</v>
      </c>
      <c r="FM58" s="48">
        <v>-0.2616</v>
      </c>
      <c r="FN58" s="80">
        <v>-0.27200000000000002</v>
      </c>
      <c r="FO58" s="125">
        <v>-0.28370000000000001</v>
      </c>
      <c r="FP58" s="48">
        <v>-0.28189999999999998</v>
      </c>
      <c r="FQ58" s="80">
        <v>-0.27279999999999999</v>
      </c>
      <c r="FR58" s="125">
        <v>-0.2918</v>
      </c>
      <c r="FS58" s="48">
        <v>-0.28889999999999999</v>
      </c>
      <c r="FT58" s="80">
        <v>-0.27600000000000002</v>
      </c>
      <c r="FU58" s="125">
        <v>-0.27039999999999997</v>
      </c>
      <c r="FV58" s="48">
        <v>-0.2732</v>
      </c>
      <c r="FW58" s="80">
        <v>-0.2772</v>
      </c>
      <c r="FX58" s="125">
        <v>-0.28310000000000002</v>
      </c>
      <c r="FY58" s="48">
        <v>-0.2833</v>
      </c>
      <c r="FZ58" s="80">
        <v>-0.2505</v>
      </c>
      <c r="GA58" s="125">
        <v>-0.25119999999999998</v>
      </c>
      <c r="GB58" s="48">
        <v>-0.2329</v>
      </c>
      <c r="GC58" s="80">
        <v>-0.24110000000000001</v>
      </c>
      <c r="GD58" s="125">
        <v>-0.246</v>
      </c>
      <c r="GE58" s="48">
        <v>-0.2014</v>
      </c>
      <c r="GF58" s="81">
        <v>-0.19239999999999999</v>
      </c>
      <c r="GG58" s="127">
        <v>-0.20319999999999999</v>
      </c>
      <c r="GH58" s="87">
        <v>-0.19639999999999999</v>
      </c>
      <c r="GI58" s="81">
        <v>-0.19839999999999999</v>
      </c>
      <c r="GJ58" s="125">
        <v>-0.2074</v>
      </c>
      <c r="GK58" s="48">
        <v>-0.23100000000000001</v>
      </c>
      <c r="GL58" s="80">
        <v>-0.23649999999999999</v>
      </c>
      <c r="GM58" s="125">
        <v>-0.20880000000000001</v>
      </c>
      <c r="GN58" s="48">
        <v>-0.20100000000000001</v>
      </c>
      <c r="GO58" s="80">
        <v>-0.2021</v>
      </c>
      <c r="GP58" s="127">
        <v>-0.20530000000000001</v>
      </c>
      <c r="GQ58" s="87">
        <v>-0.19420000000000001</v>
      </c>
      <c r="GR58" s="80">
        <v>-0.19289999999999999</v>
      </c>
      <c r="GS58" s="100">
        <v>-0.20519999999999999</v>
      </c>
      <c r="GT58" s="48">
        <v>-0.21510000000000001</v>
      </c>
      <c r="GU58" s="48">
        <v>-0.218</v>
      </c>
      <c r="GV58" s="54"/>
      <c r="GW58" s="54"/>
      <c r="GX58" s="54"/>
      <c r="GY58" s="54"/>
      <c r="GZ58" s="54"/>
      <c r="HA58" s="54"/>
      <c r="HC58" s="125">
        <v>-0.24859999999999999</v>
      </c>
      <c r="HD58" s="48">
        <v>-0.23830000000000001</v>
      </c>
      <c r="HE58" s="80">
        <v>-0.25950000000000001</v>
      </c>
      <c r="HF58" s="125">
        <v>-0.24390000000000001</v>
      </c>
      <c r="HG58" s="48">
        <v>-0.24310000000000001</v>
      </c>
      <c r="HH58" s="80">
        <v>-0.245</v>
      </c>
      <c r="HI58" s="125">
        <v>-0.27489999999999998</v>
      </c>
      <c r="HJ58" s="48">
        <v>-0.27910000000000001</v>
      </c>
      <c r="HK58" s="80">
        <v>-0.26800000000000002</v>
      </c>
      <c r="HL58" s="125">
        <v>-0.26579999999999998</v>
      </c>
      <c r="HM58" s="48">
        <v>-0.26019999999999999</v>
      </c>
      <c r="HN58" s="80">
        <v>-0.2646</v>
      </c>
      <c r="HO58" s="125">
        <v>-0.27160000000000001</v>
      </c>
      <c r="HP58" s="48">
        <v>-0.26469999999999999</v>
      </c>
      <c r="HQ58" s="80">
        <v>-0.25750000000000001</v>
      </c>
      <c r="HR58" s="125">
        <v>-0.24490000000000001</v>
      </c>
      <c r="HS58" s="48">
        <v>-0.2495</v>
      </c>
      <c r="HT58" s="80">
        <v>-0.26290000000000002</v>
      </c>
      <c r="HU58" s="125">
        <v>-0.26429999999999998</v>
      </c>
      <c r="HV58" s="48">
        <v>-0.26169999999999999</v>
      </c>
      <c r="HW58" s="80">
        <v>-0.2407</v>
      </c>
      <c r="HX58" s="125">
        <v>-0.24959999999999999</v>
      </c>
      <c r="HY58" s="48">
        <v>-0.25440000000000002</v>
      </c>
      <c r="HZ58" s="81">
        <v>-0.2631</v>
      </c>
      <c r="IA58" s="127">
        <v>-0.25409999999999999</v>
      </c>
      <c r="IB58" s="87">
        <v>-0.25540000000000002</v>
      </c>
      <c r="IC58" s="80">
        <v>-0.26219999999999999</v>
      </c>
      <c r="ID58" s="125">
        <v>-0.28079999999999999</v>
      </c>
      <c r="IE58" s="48">
        <v>-0.309</v>
      </c>
      <c r="IF58" s="80">
        <v>-0.30759999999999998</v>
      </c>
      <c r="IG58" s="125">
        <v>-0.30740000000000001</v>
      </c>
      <c r="IH58" s="48">
        <v>-0.31090000000000001</v>
      </c>
      <c r="II58" s="80">
        <v>-0.30909999999999999</v>
      </c>
      <c r="IJ58" s="125">
        <v>-0.29499999999999998</v>
      </c>
      <c r="IK58" s="48">
        <v>-0.29709999999999998</v>
      </c>
      <c r="IL58" s="80">
        <v>-0.30020000000000002</v>
      </c>
      <c r="IM58" s="125">
        <v>-0.30230000000000001</v>
      </c>
      <c r="IN58" s="87">
        <v>-0.29959999999999998</v>
      </c>
      <c r="IO58" s="81">
        <v>-0.30620000000000003</v>
      </c>
      <c r="IP58" s="127">
        <v>-0.30170000000000002</v>
      </c>
      <c r="IQ58" s="87">
        <v>-0.2989</v>
      </c>
      <c r="IR58" s="81">
        <v>-0.31859999999999999</v>
      </c>
      <c r="IS58" s="127">
        <v>-0.31569999999999998</v>
      </c>
      <c r="IT58" s="87">
        <v>-0.31219999999999998</v>
      </c>
      <c r="IU58" s="81">
        <v>-0.31359999999999999</v>
      </c>
      <c r="IV58" s="127">
        <v>-0.31519999999999998</v>
      </c>
      <c r="IW58" s="87">
        <v>-0.31609999999999999</v>
      </c>
      <c r="IX58" s="81">
        <v>-0.3236</v>
      </c>
      <c r="IY58" s="127">
        <v>-0.32590000000000002</v>
      </c>
      <c r="IZ58" s="87">
        <v>-0.34799999999999998</v>
      </c>
      <c r="JA58" s="304">
        <v>-0.33550000000000002</v>
      </c>
      <c r="JB58" s="127">
        <v>-0.31790000000000002</v>
      </c>
      <c r="JC58" s="87">
        <v>-0.30499999999999999</v>
      </c>
      <c r="JD58" s="81">
        <v>-0.29830000000000001</v>
      </c>
      <c r="JE58" s="127">
        <v>-0.30359999999999998</v>
      </c>
      <c r="JF58" s="87">
        <v>-0.3075</v>
      </c>
      <c r="JG58" s="81">
        <v>-0.30659999999999998</v>
      </c>
      <c r="JH58" s="127">
        <v>-0.31340000000000001</v>
      </c>
      <c r="JI58" s="87">
        <v>-0.3236</v>
      </c>
      <c r="JJ58" s="81">
        <v>-0.31540000000000001</v>
      </c>
      <c r="JK58" s="127">
        <v>-0.32340000000000002</v>
      </c>
      <c r="JL58" s="87">
        <v>-0.32190000000000002</v>
      </c>
      <c r="JM58" s="81">
        <v>-0.3241</v>
      </c>
      <c r="JN58" s="103">
        <v>-0.31619999999999998</v>
      </c>
      <c r="JO58" s="87">
        <v>-0.33439999999999998</v>
      </c>
      <c r="JP58" s="87">
        <v>-0.3377</v>
      </c>
      <c r="JQ58" s="54"/>
      <c r="JR58" s="54"/>
      <c r="JS58" s="54"/>
      <c r="JU58" s="127">
        <v>-0.33739999999999998</v>
      </c>
      <c r="JV58" s="87">
        <v>-0.31879999999999997</v>
      </c>
      <c r="JW58" s="81">
        <v>-0.3115</v>
      </c>
      <c r="JX58" s="127">
        <v>-0.31480000000000002</v>
      </c>
      <c r="JY58" s="87">
        <v>-0.32400000000000001</v>
      </c>
      <c r="JZ58" s="81">
        <v>-0.312</v>
      </c>
      <c r="KA58" s="127">
        <v>-0.31890000000000002</v>
      </c>
      <c r="KB58" s="87">
        <v>-0.31819999999999998</v>
      </c>
      <c r="KC58" s="81">
        <v>-0.3201</v>
      </c>
      <c r="KD58" s="127">
        <v>-0.30620000000000003</v>
      </c>
      <c r="KE58" s="87">
        <v>-0.31890000000000002</v>
      </c>
      <c r="KF58" s="81">
        <v>-0.31490000000000001</v>
      </c>
      <c r="KG58" s="127">
        <v>-0.32129999999999997</v>
      </c>
      <c r="KH58" s="87">
        <v>-0.3306</v>
      </c>
      <c r="KI58" s="81">
        <v>-0.32750000000000001</v>
      </c>
      <c r="KJ58" s="127">
        <v>-0.3276</v>
      </c>
      <c r="KK58" s="87">
        <v>-0.30819999999999997</v>
      </c>
      <c r="KL58" s="81">
        <v>-0.3251</v>
      </c>
      <c r="KM58" s="127">
        <v>-0.32100000000000001</v>
      </c>
      <c r="KN58" s="87">
        <v>-0.31290000000000001</v>
      </c>
      <c r="KO58" s="81">
        <v>-0.29630000000000001</v>
      </c>
      <c r="KP58" s="127">
        <v>-0.29799999999999999</v>
      </c>
      <c r="KQ58" s="87">
        <v>-0.29160000000000003</v>
      </c>
      <c r="KR58" s="81">
        <v>-0.27479999999999999</v>
      </c>
      <c r="KS58" s="127">
        <v>-0.26069999999999999</v>
      </c>
      <c r="KT58" s="87">
        <v>-0.24440000000000001</v>
      </c>
      <c r="KU58" s="81">
        <v>-0.22459999999999999</v>
      </c>
      <c r="KV58" s="127">
        <v>-0.2281</v>
      </c>
      <c r="KW58" s="87">
        <v>-0.2344</v>
      </c>
      <c r="KX58" s="81">
        <v>-0.23569999999999999</v>
      </c>
      <c r="KY58" s="103">
        <v>-0.2334</v>
      </c>
      <c r="KZ58" s="87"/>
      <c r="LA58" s="87"/>
      <c r="LB58" s="87"/>
      <c r="LC58" s="87"/>
      <c r="LD58" s="87"/>
      <c r="LE58" s="87"/>
      <c r="LF58" s="87"/>
      <c r="LG58" s="87"/>
      <c r="LH58" s="488"/>
      <c r="LI58" s="54"/>
      <c r="LJ58" s="489"/>
      <c r="LK58" s="488"/>
      <c r="LL58" s="54"/>
      <c r="LM58" s="489"/>
      <c r="LN58" s="488"/>
      <c r="LO58" s="54"/>
      <c r="LP58" s="489"/>
      <c r="LQ58" s="488"/>
      <c r="LR58" s="54"/>
      <c r="LS58" s="93"/>
      <c r="LT58" s="488"/>
      <c r="LU58" s="54"/>
      <c r="LV58" s="489"/>
      <c r="LW58" s="488"/>
      <c r="LX58" s="54"/>
      <c r="LY58" s="489"/>
      <c r="LZ58" s="488"/>
      <c r="MA58" s="54"/>
      <c r="MB58" s="489"/>
      <c r="MC58" s="488"/>
      <c r="MD58" s="54"/>
      <c r="ME58" s="489"/>
      <c r="MF58" s="490"/>
      <c r="MG58" s="54"/>
      <c r="MH58" s="54"/>
      <c r="MI58" s="54"/>
      <c r="MJ58" s="54"/>
      <c r="MK58" s="54"/>
      <c r="MM58" s="488"/>
      <c r="MN58" s="54"/>
      <c r="MO58" s="489"/>
      <c r="MP58" s="488"/>
      <c r="MQ58" s="54"/>
      <c r="MR58" s="489"/>
      <c r="MS58" s="488"/>
      <c r="MT58" s="54"/>
      <c r="MU58" s="489"/>
      <c r="MV58" s="488"/>
      <c r="MW58" s="54"/>
      <c r="MX58" s="489"/>
      <c r="MY58" s="488"/>
      <c r="MZ58" s="54"/>
      <c r="NA58" s="489"/>
      <c r="NB58" s="488"/>
      <c r="NC58" s="54"/>
      <c r="ND58" s="489"/>
      <c r="NE58" s="488"/>
      <c r="NF58" s="54"/>
      <c r="NG58" s="489"/>
      <c r="NH58" s="488"/>
      <c r="NI58" s="54"/>
      <c r="NJ58" s="489"/>
      <c r="NK58" s="488"/>
      <c r="NL58" s="54"/>
      <c r="NM58" s="489"/>
      <c r="NN58" s="488"/>
      <c r="NO58" s="54"/>
      <c r="NP58" s="489"/>
      <c r="NQ58" s="488"/>
      <c r="NR58" s="54"/>
      <c r="NS58" s="489"/>
      <c r="NT58" s="488"/>
      <c r="NU58" s="54"/>
      <c r="NV58" s="489"/>
      <c r="NW58" s="488"/>
      <c r="NX58" s="54"/>
      <c r="NY58" s="489"/>
      <c r="NZ58" s="488"/>
      <c r="OA58" s="54"/>
      <c r="OB58" s="489"/>
      <c r="OC58" s="488"/>
      <c r="OD58" s="54"/>
      <c r="OE58" s="489"/>
      <c r="OF58" s="488"/>
      <c r="OG58" s="54"/>
      <c r="OH58" s="489"/>
      <c r="OI58" s="488"/>
      <c r="OJ58" s="54"/>
      <c r="OK58" s="93"/>
      <c r="OL58" s="488"/>
      <c r="OM58" s="54"/>
      <c r="ON58" s="489"/>
      <c r="OO58" s="488"/>
      <c r="OP58" s="54"/>
      <c r="OQ58" s="489"/>
      <c r="OR58" s="488"/>
      <c r="OS58" s="54"/>
      <c r="OT58" s="489"/>
      <c r="OU58" s="488"/>
      <c r="OV58" s="54"/>
      <c r="OW58" s="489"/>
      <c r="OX58" s="490"/>
      <c r="OY58" s="54"/>
      <c r="OZ58" s="54"/>
      <c r="PA58" s="54"/>
      <c r="PB58" s="54"/>
      <c r="PC58" s="54"/>
      <c r="PE58" s="488"/>
      <c r="PF58" s="54"/>
      <c r="PG58" s="489"/>
      <c r="PH58" s="488"/>
      <c r="PI58" s="54"/>
      <c r="PJ58" s="489"/>
      <c r="PK58" s="488"/>
      <c r="PL58" s="54"/>
      <c r="PM58" s="489"/>
      <c r="PN58" s="488"/>
      <c r="PO58" s="54"/>
      <c r="PP58" s="489"/>
      <c r="PQ58" s="488"/>
      <c r="PR58" s="54"/>
      <c r="PS58" s="489"/>
      <c r="PT58" s="488"/>
      <c r="PU58" s="54"/>
      <c r="PV58" s="489"/>
      <c r="PW58" s="488"/>
      <c r="PX58" s="54"/>
      <c r="PY58" s="489"/>
      <c r="PZ58" s="488"/>
      <c r="QA58" s="54"/>
      <c r="QB58" s="489"/>
      <c r="QC58" s="488"/>
      <c r="QD58" s="54"/>
      <c r="QE58" s="489"/>
      <c r="QF58" s="488"/>
      <c r="QG58" s="54"/>
      <c r="QH58" s="489"/>
      <c r="QI58" s="488"/>
      <c r="QJ58" s="54"/>
      <c r="QK58" s="489"/>
      <c r="QL58" s="488"/>
      <c r="QM58" s="54"/>
      <c r="QN58" s="489"/>
      <c r="QO58" s="488"/>
      <c r="QP58" s="54"/>
      <c r="QQ58" s="489"/>
      <c r="QR58" s="488"/>
      <c r="QS58" s="54"/>
      <c r="QT58" s="489"/>
      <c r="QU58" s="488"/>
      <c r="QV58" s="54"/>
      <c r="QW58" s="489"/>
      <c r="QX58" s="488"/>
      <c r="QY58" s="54"/>
      <c r="QZ58" s="489"/>
      <c r="RA58" s="488"/>
      <c r="RB58" s="54"/>
      <c r="RC58" s="93"/>
      <c r="RD58" s="488"/>
      <c r="RE58" s="54"/>
      <c r="RF58" s="489"/>
      <c r="RG58" s="488"/>
      <c r="RH58" s="54"/>
      <c r="RI58" s="489"/>
      <c r="RJ58" s="488"/>
      <c r="RK58" s="54"/>
      <c r="RL58" s="489"/>
      <c r="RM58" s="488"/>
      <c r="RN58" s="54"/>
      <c r="RO58" s="489"/>
      <c r="RP58" s="490"/>
      <c r="RQ58" s="54"/>
      <c r="RR58" s="54"/>
      <c r="RS58" s="54"/>
      <c r="RT58" s="54"/>
      <c r="RU58" s="54"/>
    </row>
    <row r="59" spans="1:489" ht="16.5" thickBot="1" x14ac:dyDescent="0.3">
      <c r="A59" s="78"/>
      <c r="B59" s="57"/>
      <c r="C59" s="94"/>
      <c r="D59" s="78"/>
      <c r="E59" s="57"/>
      <c r="F59" s="79"/>
      <c r="G59" s="78"/>
      <c r="H59" s="57">
        <v>1.62</v>
      </c>
      <c r="I59" s="79">
        <v>-7.88</v>
      </c>
      <c r="J59" s="78">
        <v>-2.2799999999999998</v>
      </c>
      <c r="K59" s="57">
        <v>-2.1800000000000002</v>
      </c>
      <c r="L59" s="79">
        <v>-9.16</v>
      </c>
      <c r="M59" s="78">
        <v>-1.22</v>
      </c>
      <c r="N59" s="57">
        <v>-3.74</v>
      </c>
      <c r="O59" s="79">
        <v>-4.9800000000000004</v>
      </c>
      <c r="P59" s="78">
        <v>0.38</v>
      </c>
      <c r="Q59" s="57">
        <v>1.46</v>
      </c>
      <c r="R59" s="79">
        <v>4.66</v>
      </c>
      <c r="S59" s="78">
        <v>-2.5</v>
      </c>
      <c r="T59" s="57">
        <v>4.16</v>
      </c>
      <c r="U59" s="79">
        <v>0.24</v>
      </c>
      <c r="V59" s="78">
        <v>-3.52</v>
      </c>
      <c r="W59" s="57">
        <v>4.16</v>
      </c>
      <c r="X59" s="79">
        <v>5.55</v>
      </c>
      <c r="Y59" s="78">
        <v>9.48</v>
      </c>
      <c r="Z59" s="57">
        <v>1.24</v>
      </c>
      <c r="AA59" s="79">
        <v>-3.22</v>
      </c>
      <c r="AB59" s="78">
        <v>-12.48</v>
      </c>
      <c r="AC59" s="57">
        <v>3.1</v>
      </c>
      <c r="AD59" s="79">
        <v>-0.64</v>
      </c>
      <c r="AE59" s="78">
        <v>11.76</v>
      </c>
      <c r="AF59" s="57">
        <v>-5.64</v>
      </c>
      <c r="AG59" s="79">
        <v>7.12</v>
      </c>
      <c r="AH59" s="78">
        <v>5.0599999999999996</v>
      </c>
      <c r="AI59" s="57">
        <v>-8.32</v>
      </c>
      <c r="AJ59" s="79">
        <v>3.66</v>
      </c>
      <c r="AK59" s="78">
        <v>-10.68</v>
      </c>
      <c r="AL59" s="57">
        <v>4.26</v>
      </c>
      <c r="AM59" s="79">
        <v>16.46</v>
      </c>
      <c r="AN59" s="78">
        <v>0.82</v>
      </c>
      <c r="AO59" s="57">
        <v>-1.26</v>
      </c>
      <c r="AP59" s="79">
        <v>-4.8600000000000003</v>
      </c>
      <c r="AQ59" s="78">
        <v>-1.34</v>
      </c>
      <c r="AR59" s="57">
        <v>-0.4</v>
      </c>
      <c r="AS59" s="79">
        <v>2</v>
      </c>
      <c r="AT59" s="78">
        <v>-8.23</v>
      </c>
      <c r="AU59" s="57">
        <v>3.8</v>
      </c>
      <c r="AV59" s="79">
        <v>-1.68</v>
      </c>
      <c r="AW59" s="78">
        <v>10.26</v>
      </c>
      <c r="AX59" s="57">
        <v>4.96</v>
      </c>
      <c r="AY59" s="79">
        <v>-2.62</v>
      </c>
      <c r="AZ59" s="78">
        <v>-6.38</v>
      </c>
      <c r="BA59" s="57">
        <v>0.34</v>
      </c>
      <c r="BB59" s="79">
        <v>1.24</v>
      </c>
      <c r="BC59" s="78">
        <v>6.42</v>
      </c>
      <c r="BD59" s="57">
        <v>0.7</v>
      </c>
      <c r="BE59" s="79">
        <v>16.84</v>
      </c>
      <c r="BF59" s="78">
        <v>-1.72</v>
      </c>
      <c r="BG59" s="57">
        <v>-5.72</v>
      </c>
      <c r="BH59" s="79">
        <v>-4.0199999999999996</v>
      </c>
      <c r="BI59" s="78">
        <v>-0.86</v>
      </c>
      <c r="BJ59" s="57">
        <v>5.73</v>
      </c>
      <c r="BK59" s="79">
        <v>-10.38</v>
      </c>
      <c r="BL59" s="78">
        <v>8.6</v>
      </c>
      <c r="BM59" s="57">
        <v>2.92</v>
      </c>
      <c r="BN59" s="79">
        <v>10.06</v>
      </c>
      <c r="BO59" s="108">
        <v>3.16</v>
      </c>
      <c r="BP59" s="57">
        <v>-0.02</v>
      </c>
      <c r="BQ59" s="79">
        <v>6</v>
      </c>
      <c r="BR59" s="58" t="s">
        <v>62</v>
      </c>
      <c r="BS59" s="78">
        <v>-4.5</v>
      </c>
      <c r="BT59" s="57">
        <v>-3.22</v>
      </c>
      <c r="BU59" s="79">
        <v>7.38</v>
      </c>
      <c r="BV59" s="78">
        <v>3.1</v>
      </c>
      <c r="BW59" s="57">
        <v>-3.97</v>
      </c>
      <c r="BX59" s="79">
        <v>0.62</v>
      </c>
      <c r="BY59" s="78">
        <v>6.38</v>
      </c>
      <c r="BZ59" s="57">
        <v>0.18</v>
      </c>
      <c r="CA59" s="79">
        <v>-6.36</v>
      </c>
      <c r="CB59" s="78">
        <v>-19.260000000000002</v>
      </c>
      <c r="CC59" s="57">
        <v>0.66</v>
      </c>
      <c r="CD59" s="79">
        <v>-10.06</v>
      </c>
      <c r="CE59" s="78">
        <v>-5.82</v>
      </c>
      <c r="CF59" s="57">
        <v>-0.88</v>
      </c>
      <c r="CG59" s="79">
        <v>-0.06</v>
      </c>
      <c r="CH59" s="78">
        <v>-2.52</v>
      </c>
      <c r="CI59" s="57">
        <v>-0.5</v>
      </c>
      <c r="CJ59" s="79">
        <v>1.72</v>
      </c>
      <c r="CK59" s="78">
        <v>3.08</v>
      </c>
      <c r="CL59" s="57">
        <v>-0.28000000000000003</v>
      </c>
      <c r="CM59" s="79">
        <v>-2.2599999999999998</v>
      </c>
      <c r="CN59" s="78">
        <v>4.96</v>
      </c>
      <c r="CO59" s="57">
        <v>2.84</v>
      </c>
      <c r="CP59" s="79">
        <v>-0.82</v>
      </c>
      <c r="CQ59" s="78">
        <v>19.48</v>
      </c>
      <c r="CR59" s="57">
        <v>-2.96</v>
      </c>
      <c r="CS59" s="79">
        <v>-3.56</v>
      </c>
      <c r="CT59" s="78">
        <v>5.98</v>
      </c>
      <c r="CU59" s="57">
        <v>-6.96</v>
      </c>
      <c r="CV59" s="79">
        <v>-11.83</v>
      </c>
      <c r="CW59" s="78">
        <v>-4.0599999999999996</v>
      </c>
      <c r="CX59" s="57">
        <v>5.44</v>
      </c>
      <c r="CY59" s="79">
        <v>7.02</v>
      </c>
      <c r="CZ59" s="78">
        <v>1.98</v>
      </c>
      <c r="DA59" s="57">
        <v>0.76</v>
      </c>
      <c r="DB59" s="79">
        <v>-4.16</v>
      </c>
      <c r="DC59" s="78">
        <v>-4.8</v>
      </c>
      <c r="DD59" s="57">
        <v>2.38</v>
      </c>
      <c r="DE59" s="79">
        <v>15.5</v>
      </c>
      <c r="DF59" s="78">
        <v>0.98</v>
      </c>
      <c r="DG59" s="57">
        <v>-1.94</v>
      </c>
      <c r="DH59" s="79">
        <v>0.9</v>
      </c>
      <c r="DI59" s="78">
        <v>-10.76</v>
      </c>
      <c r="DJ59" s="57">
        <v>0.06</v>
      </c>
      <c r="DK59" s="79">
        <v>-7.86</v>
      </c>
      <c r="DL59" s="108">
        <v>1.36</v>
      </c>
      <c r="DM59" s="57">
        <v>1.68</v>
      </c>
      <c r="DN59" s="94">
        <v>11.64</v>
      </c>
      <c r="DO59" s="314"/>
      <c r="DP59" s="57">
        <v>10.84</v>
      </c>
      <c r="DQ59" s="79">
        <v>-0.48</v>
      </c>
      <c r="DR59" s="78">
        <v>-0.62</v>
      </c>
      <c r="DS59" s="57">
        <v>1.1000000000000001</v>
      </c>
      <c r="DT59" s="79">
        <v>6.74</v>
      </c>
      <c r="DU59" s="78">
        <v>-0.46</v>
      </c>
      <c r="DV59" s="57">
        <v>-2.3199999999999998</v>
      </c>
      <c r="DW59" s="79">
        <v>2.72</v>
      </c>
      <c r="DX59" s="108">
        <v>-9.52</v>
      </c>
      <c r="DY59" s="57">
        <v>-3.22</v>
      </c>
      <c r="DZ59" s="79">
        <v>0.67</v>
      </c>
      <c r="EA59" s="78"/>
      <c r="EB59" s="57"/>
      <c r="EC59" s="79"/>
      <c r="ED59" s="57"/>
      <c r="EE59" s="57"/>
      <c r="EF59" s="57"/>
      <c r="EG59" s="57"/>
      <c r="EH59" s="57"/>
      <c r="EI59" s="57"/>
      <c r="EK59" s="78">
        <v>6.58</v>
      </c>
      <c r="EL59" s="57">
        <v>3.49</v>
      </c>
      <c r="EM59" s="79">
        <v>-17.920000000000002</v>
      </c>
      <c r="EN59" s="78">
        <v>6.72</v>
      </c>
      <c r="EO59" s="57">
        <v>-1.86</v>
      </c>
      <c r="EP59" s="79">
        <v>-1.02</v>
      </c>
      <c r="EQ59" s="78">
        <v>-4.58</v>
      </c>
      <c r="ER59" s="57">
        <v>-4.49</v>
      </c>
      <c r="ES59" s="79">
        <v>6.9</v>
      </c>
      <c r="ET59" s="78">
        <v>-10.6</v>
      </c>
      <c r="EU59" s="57">
        <v>-1.6</v>
      </c>
      <c r="EV59" s="79">
        <v>-3.26</v>
      </c>
      <c r="EW59" s="78">
        <v>1.9</v>
      </c>
      <c r="EX59" s="57">
        <v>2.04</v>
      </c>
      <c r="EY59" s="79">
        <v>-1.6</v>
      </c>
      <c r="EZ59" s="78">
        <v>-8.2200000000000006</v>
      </c>
      <c r="FA59" s="57">
        <v>3.02</v>
      </c>
      <c r="FB59" s="79">
        <v>0.92</v>
      </c>
      <c r="FC59" s="403">
        <v>-1.84</v>
      </c>
      <c r="FD59" s="362">
        <v>1.52</v>
      </c>
      <c r="FE59" s="363">
        <v>14.02</v>
      </c>
      <c r="FF59" s="78">
        <v>4.18</v>
      </c>
      <c r="FG59" s="57">
        <v>-12.64</v>
      </c>
      <c r="FH59" s="79">
        <v>5.42</v>
      </c>
      <c r="FI59" s="78">
        <v>-4.9800000000000004</v>
      </c>
      <c r="FJ59" s="57">
        <v>4.5999999999999996</v>
      </c>
      <c r="FK59" s="79">
        <v>13.38</v>
      </c>
      <c r="FL59" s="78">
        <v>-6.34</v>
      </c>
      <c r="FM59" s="57">
        <v>-4.2</v>
      </c>
      <c r="FN59" s="79">
        <v>-0.24</v>
      </c>
      <c r="FO59" s="78">
        <v>5.58</v>
      </c>
      <c r="FP59" s="57">
        <v>-0.06</v>
      </c>
      <c r="FQ59" s="79">
        <v>-1.36</v>
      </c>
      <c r="FR59" s="78">
        <v>7.66</v>
      </c>
      <c r="FS59" s="57">
        <v>-4.9400000000000004</v>
      </c>
      <c r="FT59" s="79">
        <v>-2.62</v>
      </c>
      <c r="FU59" s="78">
        <v>-0.8</v>
      </c>
      <c r="FV59" s="57">
        <v>0.2</v>
      </c>
      <c r="FW59" s="79">
        <v>-2.8</v>
      </c>
      <c r="FX59" s="78">
        <v>-2.1800000000000002</v>
      </c>
      <c r="FY59" s="57">
        <v>-0.94</v>
      </c>
      <c r="FZ59" s="79">
        <v>-9.0399999999999991</v>
      </c>
      <c r="GA59" s="78">
        <v>5.98</v>
      </c>
      <c r="GB59" s="57">
        <v>-7.06</v>
      </c>
      <c r="GC59" s="79">
        <v>-6.1</v>
      </c>
      <c r="GD59" s="78">
        <v>3.68</v>
      </c>
      <c r="GE59" s="57">
        <v>-1.86</v>
      </c>
      <c r="GF59" s="79">
        <v>-1.62</v>
      </c>
      <c r="GG59" s="78">
        <v>0.4</v>
      </c>
      <c r="GH59" s="57">
        <v>1.64</v>
      </c>
      <c r="GI59" s="79">
        <v>5.82</v>
      </c>
      <c r="GJ59" s="78">
        <v>2.54</v>
      </c>
      <c r="GK59" s="57">
        <v>5.2</v>
      </c>
      <c r="GL59" s="79">
        <v>6.22</v>
      </c>
      <c r="GM59" s="78">
        <v>-16.260000000000002</v>
      </c>
      <c r="GN59" s="57">
        <v>-4.5</v>
      </c>
      <c r="GO59" s="79">
        <v>1.96</v>
      </c>
      <c r="GP59" s="78">
        <v>2.7</v>
      </c>
      <c r="GQ59" s="57">
        <v>-6.5</v>
      </c>
      <c r="GR59" s="79">
        <v>-6.62</v>
      </c>
      <c r="GS59" s="108">
        <v>7.88</v>
      </c>
      <c r="GT59" s="57">
        <v>2.64</v>
      </c>
      <c r="GU59" s="79">
        <v>1.1599999999999999</v>
      </c>
      <c r="GV59" s="57"/>
      <c r="GW59" s="57"/>
      <c r="GX59" s="57"/>
      <c r="GY59" s="57"/>
      <c r="GZ59" s="57"/>
      <c r="HA59" s="57"/>
      <c r="HC59" s="78">
        <v>9.86</v>
      </c>
      <c r="HD59" s="57">
        <v>0.21</v>
      </c>
      <c r="HE59" s="79">
        <v>8.9700000000000006</v>
      </c>
      <c r="HF59" s="78">
        <v>-10.68</v>
      </c>
      <c r="HG59" s="57">
        <v>0.55000000000000004</v>
      </c>
      <c r="HH59" s="79">
        <v>0.1</v>
      </c>
      <c r="HI59" s="78">
        <v>12.68</v>
      </c>
      <c r="HJ59" s="57">
        <v>-2.34</v>
      </c>
      <c r="HK59" s="79">
        <v>-3.28</v>
      </c>
      <c r="HL59" s="78">
        <v>1.46</v>
      </c>
      <c r="HM59" s="57">
        <v>-3.4</v>
      </c>
      <c r="HN59" s="79">
        <v>-3.38</v>
      </c>
      <c r="HO59" s="78">
        <v>2.96</v>
      </c>
      <c r="HP59" s="57">
        <v>-4.9800000000000004</v>
      </c>
      <c r="HQ59" s="79">
        <v>-4.08</v>
      </c>
      <c r="HR59" s="78">
        <v>-2.6</v>
      </c>
      <c r="HS59" s="57">
        <v>0.16</v>
      </c>
      <c r="HT59" s="79">
        <v>6.18</v>
      </c>
      <c r="HU59" s="78">
        <v>4.76</v>
      </c>
      <c r="HV59" s="57">
        <v>-1.44</v>
      </c>
      <c r="HW59" s="79">
        <v>-6.08</v>
      </c>
      <c r="HX59" s="78">
        <v>5.0599999999999996</v>
      </c>
      <c r="HY59" s="57">
        <v>1.58</v>
      </c>
      <c r="HZ59" s="79">
        <v>3.82</v>
      </c>
      <c r="IA59" s="78">
        <v>-3.66</v>
      </c>
      <c r="IB59" s="57">
        <v>-0.48</v>
      </c>
      <c r="IC59" s="79">
        <v>-4.5</v>
      </c>
      <c r="ID59" s="78">
        <v>0.66</v>
      </c>
      <c r="IE59" s="57">
        <v>9.2200000000000006</v>
      </c>
      <c r="IF59" s="79">
        <v>2.8</v>
      </c>
      <c r="IG59" s="78">
        <v>-1.56</v>
      </c>
      <c r="IH59" s="57">
        <v>3.74</v>
      </c>
      <c r="II59" s="79">
        <v>-1.86</v>
      </c>
      <c r="IJ59" s="78">
        <v>-6.76</v>
      </c>
      <c r="IK59" s="57">
        <v>3.6</v>
      </c>
      <c r="IL59" s="79">
        <v>5.01</v>
      </c>
      <c r="IM59" s="78">
        <v>-0.82</v>
      </c>
      <c r="IN59" s="57">
        <v>0.12</v>
      </c>
      <c r="IO59" s="79">
        <v>-0.6</v>
      </c>
      <c r="IP59" s="78">
        <v>-1.46</v>
      </c>
      <c r="IQ59" s="57">
        <v>-7.22</v>
      </c>
      <c r="IR59" s="79">
        <v>3.38</v>
      </c>
      <c r="IS59" s="78">
        <v>-1.78</v>
      </c>
      <c r="IT59" s="57">
        <v>-0.14000000000000001</v>
      </c>
      <c r="IU59" s="79">
        <v>-1.1200000000000001</v>
      </c>
      <c r="IV59" s="78">
        <v>2.96</v>
      </c>
      <c r="IW59" s="57">
        <v>0.56000000000000005</v>
      </c>
      <c r="IX59" s="79">
        <v>1.38</v>
      </c>
      <c r="IY59" s="78">
        <v>0.74</v>
      </c>
      <c r="IZ59" s="57">
        <v>4.4800000000000004</v>
      </c>
      <c r="JA59" s="94">
        <v>-7.96</v>
      </c>
      <c r="JB59" s="78">
        <v>-3.76</v>
      </c>
      <c r="JC59" s="57">
        <v>-0.14000000000000001</v>
      </c>
      <c r="JD59" s="79">
        <v>1.24</v>
      </c>
      <c r="JE59" s="78">
        <v>-0.88</v>
      </c>
      <c r="JF59" s="57">
        <v>-3.14</v>
      </c>
      <c r="JG59" s="79">
        <v>-4.18</v>
      </c>
      <c r="JH59" s="78">
        <v>-0.46</v>
      </c>
      <c r="JI59" s="57">
        <v>1.78</v>
      </c>
      <c r="JJ59" s="79">
        <v>-1.62</v>
      </c>
      <c r="JK59" s="78">
        <v>3.68</v>
      </c>
      <c r="JL59" s="57">
        <v>0.02</v>
      </c>
      <c r="JM59" s="79">
        <v>-2.69</v>
      </c>
      <c r="JN59" s="108">
        <v>-6.74</v>
      </c>
      <c r="JO59" s="57">
        <v>4.08</v>
      </c>
      <c r="JP59" s="57">
        <v>4.74</v>
      </c>
      <c r="JQ59" s="57"/>
      <c r="JR59" s="57"/>
      <c r="JS59" s="57"/>
      <c r="JU59" s="78">
        <v>6.88</v>
      </c>
      <c r="JV59" s="57">
        <v>-4.88</v>
      </c>
      <c r="JW59" s="79">
        <v>-0.46</v>
      </c>
      <c r="JX59" s="78">
        <v>2.54</v>
      </c>
      <c r="JY59" s="57">
        <v>0.46</v>
      </c>
      <c r="JZ59" s="79">
        <v>-4.04</v>
      </c>
      <c r="KA59" s="78">
        <v>0.12</v>
      </c>
      <c r="KB59" s="57">
        <v>-0.8</v>
      </c>
      <c r="KC59" s="79">
        <v>2.6</v>
      </c>
      <c r="KD59" s="505">
        <v>-8.94</v>
      </c>
      <c r="KE59" s="57">
        <v>5.44</v>
      </c>
      <c r="KF59" s="79">
        <v>2.38</v>
      </c>
      <c r="KG59" s="78">
        <v>3.76</v>
      </c>
      <c r="KH59" s="57">
        <v>-0.76</v>
      </c>
      <c r="KI59" s="79">
        <v>-5.84</v>
      </c>
      <c r="KJ59" s="78">
        <v>1.56</v>
      </c>
      <c r="KK59" s="57">
        <v>-5.58</v>
      </c>
      <c r="KL59" s="79">
        <v>2.8</v>
      </c>
      <c r="KM59" s="78">
        <v>-3.76</v>
      </c>
      <c r="KN59" s="57">
        <v>-1.84</v>
      </c>
      <c r="KO59" s="79">
        <v>-2.76</v>
      </c>
      <c r="KP59" s="78">
        <v>1.3</v>
      </c>
      <c r="KQ59" s="57">
        <v>-1.54</v>
      </c>
      <c r="KR59" s="79">
        <v>1.36</v>
      </c>
      <c r="KS59" s="78">
        <v>-2.06</v>
      </c>
      <c r="KT59" s="57">
        <v>-4.42</v>
      </c>
      <c r="KU59" s="79">
        <v>-9.4600000000000009</v>
      </c>
      <c r="KV59" s="78">
        <v>2.34</v>
      </c>
      <c r="KW59" s="57">
        <v>1.44</v>
      </c>
      <c r="KX59" s="79">
        <v>-2.2999999999999998</v>
      </c>
      <c r="KY59" s="108">
        <v>1.3</v>
      </c>
      <c r="KZ59" s="57"/>
      <c r="LA59" s="79"/>
      <c r="LB59" s="78"/>
      <c r="LC59" s="57"/>
      <c r="LD59" s="79"/>
      <c r="LE59" s="78"/>
      <c r="LF59" s="57"/>
      <c r="LG59" s="79"/>
      <c r="LH59" s="78"/>
      <c r="LI59" s="57"/>
      <c r="LJ59" s="79"/>
      <c r="LK59" s="78"/>
      <c r="LL59" s="57"/>
      <c r="LM59" s="79"/>
      <c r="LN59" s="78"/>
      <c r="LO59" s="57"/>
      <c r="LP59" s="79"/>
      <c r="LQ59" s="78"/>
      <c r="LR59" s="57"/>
      <c r="LS59" s="94"/>
      <c r="LT59" s="78"/>
      <c r="LU59" s="57"/>
      <c r="LV59" s="79"/>
      <c r="LW59" s="78"/>
      <c r="LX59" s="57"/>
      <c r="LY59" s="79"/>
      <c r="LZ59" s="78"/>
      <c r="MA59" s="57"/>
      <c r="MB59" s="79"/>
      <c r="MC59" s="78"/>
      <c r="MD59" s="57"/>
      <c r="ME59" s="79"/>
      <c r="MF59" s="108"/>
      <c r="MG59" s="57"/>
      <c r="MH59" s="57"/>
      <c r="MI59" s="57"/>
      <c r="MJ59" s="57"/>
      <c r="MK59" s="57"/>
      <c r="ML59" t="s">
        <v>62</v>
      </c>
      <c r="MM59" s="78"/>
      <c r="MN59" s="57"/>
      <c r="MO59" s="79"/>
      <c r="MP59" s="78"/>
      <c r="MQ59" s="57"/>
      <c r="MR59" s="79"/>
      <c r="MS59" s="78"/>
      <c r="MT59" s="57"/>
      <c r="MU59" s="79"/>
      <c r="MV59" s="78"/>
      <c r="MW59" s="57"/>
      <c r="MX59" s="79"/>
      <c r="MY59" s="78"/>
      <c r="MZ59" s="57"/>
      <c r="NA59" s="79"/>
      <c r="NB59" s="78"/>
      <c r="NC59" s="57"/>
      <c r="ND59" s="79"/>
      <c r="NE59" s="78"/>
      <c r="NF59" s="57"/>
      <c r="NG59" s="79"/>
      <c r="NH59" s="78"/>
      <c r="NI59" s="57"/>
      <c r="NJ59" s="79"/>
      <c r="NK59" s="78"/>
      <c r="NL59" s="57"/>
      <c r="NM59" s="79"/>
      <c r="NN59" s="78"/>
      <c r="NO59" s="57"/>
      <c r="NP59" s="79"/>
      <c r="NQ59" s="78"/>
      <c r="NR59" s="57"/>
      <c r="NS59" s="79"/>
      <c r="NT59" s="78"/>
      <c r="NU59" s="57"/>
      <c r="NV59" s="79"/>
      <c r="NW59" s="78"/>
      <c r="NX59" s="57"/>
      <c r="NY59" s="79"/>
      <c r="NZ59" s="78"/>
      <c r="OA59" s="57"/>
      <c r="OB59" s="79"/>
      <c r="OC59" s="78"/>
      <c r="OD59" s="57"/>
      <c r="OE59" s="79"/>
      <c r="OF59" s="78"/>
      <c r="OG59" s="57"/>
      <c r="OH59" s="79"/>
      <c r="OI59" s="78"/>
      <c r="OJ59" s="57"/>
      <c r="OK59" s="94"/>
      <c r="OL59" s="78"/>
      <c r="OM59" s="57"/>
      <c r="ON59" s="79"/>
      <c r="OO59" s="78"/>
      <c r="OP59" s="57"/>
      <c r="OQ59" s="79"/>
      <c r="OR59" s="78"/>
      <c r="OS59" s="57"/>
      <c r="OT59" s="79"/>
      <c r="OU59" s="78"/>
      <c r="OV59" s="57"/>
      <c r="OW59" s="79"/>
      <c r="OX59" s="108"/>
      <c r="OY59" s="57"/>
      <c r="OZ59" s="57"/>
      <c r="PA59" s="57"/>
      <c r="PB59" s="57"/>
      <c r="PC59" s="57"/>
      <c r="PE59" s="78"/>
      <c r="PF59" s="57"/>
      <c r="PG59" s="79"/>
      <c r="PH59" s="78"/>
      <c r="PI59" s="57"/>
      <c r="PJ59" s="79"/>
      <c r="PK59" s="78"/>
      <c r="PL59" s="57"/>
      <c r="PM59" s="79"/>
      <c r="PN59" s="78"/>
      <c r="PO59" s="57"/>
      <c r="PP59" s="79"/>
      <c r="PQ59" s="78"/>
      <c r="PR59" s="57"/>
      <c r="PS59" s="79"/>
      <c r="PT59" s="78"/>
      <c r="PU59" s="57"/>
      <c r="PV59" s="79"/>
      <c r="PW59" s="78"/>
      <c r="PX59" s="57"/>
      <c r="PY59" s="79"/>
      <c r="PZ59" s="78"/>
      <c r="QA59" s="57"/>
      <c r="QB59" s="79"/>
      <c r="QC59" s="78"/>
      <c r="QD59" s="57"/>
      <c r="QE59" s="79"/>
      <c r="QF59" s="78"/>
      <c r="QG59" s="57"/>
      <c r="QH59" s="79"/>
      <c r="QI59" s="78"/>
      <c r="QJ59" s="57"/>
      <c r="QK59" s="79"/>
      <c r="QL59" s="78"/>
      <c r="QM59" s="57"/>
      <c r="QN59" s="79"/>
      <c r="QO59" s="78"/>
      <c r="QP59" s="57"/>
      <c r="QQ59" s="79"/>
      <c r="QR59" s="78"/>
      <c r="QS59" s="57"/>
      <c r="QT59" s="79"/>
      <c r="QU59" s="78"/>
      <c r="QV59" s="57"/>
      <c r="QW59" s="79"/>
      <c r="QX59" s="78"/>
      <c r="QY59" s="57"/>
      <c r="QZ59" s="79"/>
      <c r="RA59" s="78"/>
      <c r="RB59" s="57"/>
      <c r="RC59" s="94"/>
      <c r="RD59" s="78"/>
      <c r="RE59" s="57"/>
      <c r="RF59" s="79"/>
      <c r="RG59" s="78"/>
      <c r="RH59" s="57"/>
      <c r="RI59" s="79"/>
      <c r="RJ59" s="78"/>
      <c r="RK59" s="57"/>
      <c r="RL59" s="79"/>
      <c r="RM59" s="78"/>
      <c r="RN59" s="57"/>
      <c r="RO59" s="79"/>
      <c r="RP59" s="108"/>
      <c r="RQ59" s="57"/>
      <c r="RR59" s="57"/>
      <c r="RS59" s="57"/>
      <c r="RT59" s="57"/>
      <c r="RU59" s="57"/>
    </row>
    <row r="60" spans="1:489" ht="16.5" thickBot="1" x14ac:dyDescent="0.3">
      <c r="A60" s="61"/>
      <c r="B60" s="61"/>
      <c r="C60" s="95"/>
      <c r="D60" s="133"/>
      <c r="E60" s="134"/>
      <c r="F60" s="135"/>
      <c r="G60" s="133"/>
      <c r="H60" s="162">
        <v>1.81</v>
      </c>
      <c r="I60" s="166">
        <v>3.38</v>
      </c>
      <c r="J60" s="191">
        <v>1.68</v>
      </c>
      <c r="K60" s="164">
        <v>1.79</v>
      </c>
      <c r="L60" s="190">
        <v>6.42</v>
      </c>
      <c r="M60" s="200">
        <v>0.99</v>
      </c>
      <c r="N60" s="195">
        <v>1.88</v>
      </c>
      <c r="O60" s="198">
        <v>2.5499999999999998E-2</v>
      </c>
      <c r="P60" s="205">
        <v>2.18E-2</v>
      </c>
      <c r="Q60" s="196">
        <v>1.78E-2</v>
      </c>
      <c r="R60" s="198">
        <v>1.3100000000000001E-2</v>
      </c>
      <c r="S60" s="208">
        <v>2.69E-2</v>
      </c>
      <c r="T60" s="210">
        <v>0.02</v>
      </c>
      <c r="U60" s="199">
        <v>3.2500000000000001E-2</v>
      </c>
      <c r="V60" s="209">
        <v>2.0199999999999999E-2</v>
      </c>
      <c r="W60" s="234">
        <v>1.67E-2</v>
      </c>
      <c r="X60" s="204">
        <v>2.1100000000000001E-2</v>
      </c>
      <c r="Y60" s="208">
        <v>3.44E-2</v>
      </c>
      <c r="Z60" s="203">
        <v>3.1399999999999997E-2</v>
      </c>
      <c r="AA60" s="204">
        <v>0.03</v>
      </c>
      <c r="AB60" s="209">
        <v>3.4599999999999999E-2</v>
      </c>
      <c r="AC60" s="210">
        <v>1.46E-2</v>
      </c>
      <c r="AD60" s="236">
        <v>6.8999999999999999E-3</v>
      </c>
      <c r="AE60" s="208">
        <v>2.5399999999999999E-2</v>
      </c>
      <c r="AF60" s="209">
        <v>3.6799999999999999E-2</v>
      </c>
      <c r="AG60" s="204">
        <v>1.5599999999999999E-2</v>
      </c>
      <c r="AH60" s="205">
        <v>7.3000000000000001E-3</v>
      </c>
      <c r="AI60" s="238">
        <v>1.7399999999999999E-2</v>
      </c>
      <c r="AJ60" s="204">
        <v>7.7000000000000002E-3</v>
      </c>
      <c r="AK60" s="209">
        <v>3.3599999999999998E-2</v>
      </c>
      <c r="AL60" s="203">
        <v>0.02</v>
      </c>
      <c r="AM60" s="204">
        <v>4.65E-2</v>
      </c>
      <c r="AN60" s="205">
        <v>7.7999999999999996E-3</v>
      </c>
      <c r="AO60" s="237">
        <v>9.5999999999999992E-3</v>
      </c>
      <c r="AP60" s="198">
        <v>2.35E-2</v>
      </c>
      <c r="AQ60" s="268">
        <v>1.3299999999999999E-2</v>
      </c>
      <c r="AR60" s="203">
        <v>1.38E-2</v>
      </c>
      <c r="AS60" s="204">
        <v>7.6E-3</v>
      </c>
      <c r="AT60" s="209">
        <v>2.69E-2</v>
      </c>
      <c r="AU60" s="261">
        <v>1.67E-2</v>
      </c>
      <c r="AV60" s="204">
        <v>3.09E-2</v>
      </c>
      <c r="AW60" s="208">
        <v>3.7600000000000001E-2</v>
      </c>
      <c r="AX60" s="261">
        <v>0.04</v>
      </c>
      <c r="AY60" s="204">
        <v>1.44E-2</v>
      </c>
      <c r="AZ60" s="233">
        <v>1.24E-2</v>
      </c>
      <c r="BA60" s="234">
        <v>6.4999999999999997E-3</v>
      </c>
      <c r="BB60" s="204">
        <v>2.5499999999999998E-2</v>
      </c>
      <c r="BC60" s="261">
        <v>1.83E-2</v>
      </c>
      <c r="BD60" s="206">
        <v>1.4E-2</v>
      </c>
      <c r="BE60" s="215">
        <v>2.8899999999999999E-2</v>
      </c>
      <c r="BF60" s="208">
        <v>1.15E-2</v>
      </c>
      <c r="BG60" s="268">
        <v>1.32E-2</v>
      </c>
      <c r="BH60" s="197">
        <v>1.03E-2</v>
      </c>
      <c r="BI60" s="208">
        <v>2.2100000000000002E-2</v>
      </c>
      <c r="BJ60" s="261">
        <v>2.2599999999999999E-2</v>
      </c>
      <c r="BK60" s="197">
        <v>2.1399999999999999E-2</v>
      </c>
      <c r="BL60" s="206">
        <v>3.6600000000000001E-2</v>
      </c>
      <c r="BM60" s="205">
        <v>1.7100000000000001E-2</v>
      </c>
      <c r="BN60" s="216">
        <v>4.0599999999999997E-2</v>
      </c>
      <c r="BO60" s="237">
        <v>9.4000000000000004E-3</v>
      </c>
      <c r="BP60" s="209">
        <v>8.8999999999999999E-3</v>
      </c>
      <c r="BQ60" s="198">
        <v>1.6799999999999999E-2</v>
      </c>
      <c r="BR60" t="s">
        <v>62</v>
      </c>
      <c r="BS60" s="239">
        <v>8.8999999999999999E-3</v>
      </c>
      <c r="BT60" s="268">
        <v>1.2999999999999999E-2</v>
      </c>
      <c r="BU60" s="198">
        <v>3.6499999999999998E-2</v>
      </c>
      <c r="BV60" s="208">
        <v>8.0000000000000002E-3</v>
      </c>
      <c r="BW60" s="239">
        <v>8.5000000000000006E-3</v>
      </c>
      <c r="BX60" s="216">
        <v>7.4000000000000003E-3</v>
      </c>
      <c r="BY60" s="206">
        <v>3.15E-2</v>
      </c>
      <c r="BZ60" s="208">
        <v>0.01</v>
      </c>
      <c r="CA60" s="236">
        <v>2.0500000000000001E-2</v>
      </c>
      <c r="CB60" s="209">
        <v>4.2999999999999997E-2</v>
      </c>
      <c r="CC60" s="261">
        <v>9.1999999999999998E-3</v>
      </c>
      <c r="CD60" s="214">
        <v>2.5899999999999999E-2</v>
      </c>
      <c r="CE60" s="209">
        <v>9.1000000000000004E-3</v>
      </c>
      <c r="CF60" s="209">
        <v>1.3899999999999999E-2</v>
      </c>
      <c r="CG60" s="204">
        <v>3.6700000000000003E-2</v>
      </c>
      <c r="CH60" s="208">
        <v>1.23E-2</v>
      </c>
      <c r="CI60" s="261">
        <v>1.6199999999999999E-2</v>
      </c>
      <c r="CJ60" s="198">
        <v>2.24E-2</v>
      </c>
      <c r="CK60" s="208">
        <v>2.0500000000000001E-2</v>
      </c>
      <c r="CL60" s="205">
        <v>1.8599999999999998E-2</v>
      </c>
      <c r="CM60" s="214">
        <v>1.0999999999999999E-2</v>
      </c>
      <c r="CN60" s="206">
        <v>0.02</v>
      </c>
      <c r="CO60" s="205">
        <v>1.1599999999999999E-2</v>
      </c>
      <c r="CP60" s="199">
        <v>1.5299999999999999E-2</v>
      </c>
      <c r="CQ60" s="208">
        <v>9.8799999999999999E-2</v>
      </c>
      <c r="CR60" s="233">
        <v>1.4500000000000001E-2</v>
      </c>
      <c r="CS60" s="214">
        <v>4.36E-2</v>
      </c>
      <c r="CT60" s="208">
        <v>3.2899999999999999E-2</v>
      </c>
      <c r="CU60" s="238">
        <v>1.3599999999999999E-2</v>
      </c>
      <c r="CV60" s="197">
        <v>2.9499999999999998E-2</v>
      </c>
      <c r="CW60" s="209">
        <v>1.7000000000000001E-2</v>
      </c>
      <c r="CX60" s="210">
        <v>2.87E-2</v>
      </c>
      <c r="CY60" s="204">
        <v>2.4E-2</v>
      </c>
      <c r="CZ60" s="268">
        <v>1.0800000000000001E-2</v>
      </c>
      <c r="DA60" s="211">
        <v>7.7999999999999996E-3</v>
      </c>
      <c r="DB60" s="214">
        <v>1.06E-2</v>
      </c>
      <c r="DC60" s="239">
        <v>1.11E-2</v>
      </c>
      <c r="DD60" s="203">
        <v>1.2999999999999999E-2</v>
      </c>
      <c r="DE60" s="204">
        <v>3.9699999999999999E-2</v>
      </c>
      <c r="DF60" s="205">
        <v>1.8499999999999999E-2</v>
      </c>
      <c r="DG60" s="196">
        <v>7.0000000000000001E-3</v>
      </c>
      <c r="DH60" s="204">
        <v>8.0000000000000002E-3</v>
      </c>
      <c r="DI60" s="209">
        <v>1.78E-2</v>
      </c>
      <c r="DJ60" s="203">
        <v>1.7999999999999999E-2</v>
      </c>
      <c r="DK60" s="197">
        <v>1.5800000000000002E-2</v>
      </c>
      <c r="DL60" s="237">
        <v>2.1600000000000001E-2</v>
      </c>
      <c r="DM60" s="210">
        <v>2.2599999999999999E-2</v>
      </c>
      <c r="DN60" s="319">
        <v>2.5600000000000001E-2</v>
      </c>
      <c r="DO60" s="338"/>
      <c r="DP60" s="210">
        <v>3.5999999999999997E-2</v>
      </c>
      <c r="DQ60" s="204">
        <v>1.37E-2</v>
      </c>
      <c r="DR60" s="261">
        <v>3.1099999999999999E-2</v>
      </c>
      <c r="DS60" s="203">
        <v>2.8799999999999999E-2</v>
      </c>
      <c r="DT60" s="215">
        <v>2.07E-2</v>
      </c>
      <c r="DU60" s="209">
        <v>0.01</v>
      </c>
      <c r="DV60" s="203">
        <v>4.2099999999999999E-2</v>
      </c>
      <c r="DW60" s="214">
        <v>1.6199999999999999E-2</v>
      </c>
      <c r="DX60" s="235">
        <v>2.9600000000000001E-2</v>
      </c>
      <c r="DY60" s="235">
        <v>2.52E-2</v>
      </c>
      <c r="DZ60" s="198">
        <v>2.7699999999999999E-2</v>
      </c>
      <c r="EK60" s="205">
        <v>2.2100000000000002E-2</v>
      </c>
      <c r="EL60" s="237">
        <v>1.8599999999999998E-2</v>
      </c>
      <c r="EM60" s="214">
        <v>3.04E-2</v>
      </c>
      <c r="EN60" s="261">
        <v>2.06E-2</v>
      </c>
      <c r="EO60" s="210">
        <v>1.1599999999999999E-2</v>
      </c>
      <c r="EP60" s="216">
        <v>1.8800000000000001E-2</v>
      </c>
      <c r="EQ60" s="239">
        <v>1.43E-2</v>
      </c>
      <c r="ER60" s="238">
        <v>1.9900000000000001E-2</v>
      </c>
      <c r="ES60" s="204">
        <v>3.2500000000000001E-2</v>
      </c>
      <c r="ET60" s="209">
        <v>2.1100000000000001E-2</v>
      </c>
      <c r="EU60" s="210">
        <v>3.5000000000000001E-3</v>
      </c>
      <c r="EV60" s="204">
        <v>1.9400000000000001E-2</v>
      </c>
      <c r="EW60" s="208">
        <v>1.1900000000000001E-2</v>
      </c>
      <c r="EX60" s="234">
        <v>1.2699999999999999E-2</v>
      </c>
      <c r="EY60" s="197">
        <v>3.8800000000000001E-2</v>
      </c>
      <c r="EZ60" s="209">
        <v>3.0200000000000001E-2</v>
      </c>
      <c r="FA60" s="210">
        <v>2.5600000000000001E-2</v>
      </c>
      <c r="FB60" s="216">
        <v>1.5100000000000001E-2</v>
      </c>
      <c r="FC60" s="404">
        <v>1.0699999999999999E-2</v>
      </c>
      <c r="FD60" s="364">
        <v>9.7000000000000003E-3</v>
      </c>
      <c r="FE60" s="365">
        <v>7.1499999999999994E-2</v>
      </c>
      <c r="FF60" s="261">
        <v>3.0499999999999999E-2</v>
      </c>
      <c r="FG60" s="235">
        <v>2.5399999999999999E-2</v>
      </c>
      <c r="FH60" s="442">
        <v>1.3100000000000001E-2</v>
      </c>
      <c r="FI60" s="405">
        <v>1.7399999999999999E-2</v>
      </c>
      <c r="FJ60" s="364">
        <v>3.3799999999999997E-2</v>
      </c>
      <c r="FK60" s="445">
        <v>7.7299999999999994E-2</v>
      </c>
      <c r="FL60" s="450">
        <v>1.89E-2</v>
      </c>
      <c r="FM60" s="447">
        <v>1.0200000000000001E-2</v>
      </c>
      <c r="FN60" s="449">
        <v>1.14E-2</v>
      </c>
      <c r="FO60" s="454">
        <v>1.67E-2</v>
      </c>
      <c r="FP60" s="364">
        <v>1.3299999999999999E-2</v>
      </c>
      <c r="FQ60" s="443">
        <v>9.1000000000000004E-3</v>
      </c>
      <c r="FR60" s="448">
        <v>2.7199999999999998E-2</v>
      </c>
      <c r="FS60" s="366">
        <v>1.3899999999999999E-2</v>
      </c>
      <c r="FT60" s="443">
        <v>1.29E-2</v>
      </c>
      <c r="FU60" s="405">
        <v>6.7000000000000002E-3</v>
      </c>
      <c r="FV60" s="451">
        <v>1.1599999999999999E-2</v>
      </c>
      <c r="FW60" s="459">
        <v>1.1599999999999999E-2</v>
      </c>
      <c r="FX60" s="450">
        <v>6.1999999999999998E-3</v>
      </c>
      <c r="FY60" s="453">
        <v>1.2800000000000001E-2</v>
      </c>
      <c r="FZ60" s="443">
        <v>3.2800000000000003E-2</v>
      </c>
      <c r="GA60" s="454">
        <v>2.5700000000000001E-2</v>
      </c>
      <c r="GB60" s="447">
        <v>2.1600000000000001E-2</v>
      </c>
      <c r="GC60" s="459">
        <v>2.6200000000000001E-2</v>
      </c>
      <c r="GD60" s="405">
        <v>2.12E-2</v>
      </c>
      <c r="GE60" s="444">
        <v>4.4600000000000001E-2</v>
      </c>
      <c r="GF60" s="445">
        <v>3.5400000000000001E-2</v>
      </c>
      <c r="GG60" s="454">
        <v>1.2999999999999999E-2</v>
      </c>
      <c r="GH60" s="453">
        <v>1.54E-2</v>
      </c>
      <c r="GI60" s="456">
        <v>1.9E-2</v>
      </c>
      <c r="GJ60" s="448">
        <v>1.15E-2</v>
      </c>
      <c r="GK60" s="364">
        <v>2.2599999999999999E-2</v>
      </c>
      <c r="GL60" s="449">
        <v>1.7899999999999999E-2</v>
      </c>
      <c r="GM60" s="458">
        <v>2.7699999999999999E-2</v>
      </c>
      <c r="GN60" s="364">
        <v>1.46E-2</v>
      </c>
      <c r="GO60" s="442">
        <v>1.15E-2</v>
      </c>
      <c r="GP60" s="454">
        <v>2.2599999999999999E-2</v>
      </c>
      <c r="GQ60" s="447">
        <v>2.0400000000000001E-2</v>
      </c>
      <c r="GR60" s="459">
        <v>1.7299999999999999E-2</v>
      </c>
      <c r="GS60" s="464">
        <v>1.72E-2</v>
      </c>
      <c r="GT60" s="364">
        <v>1.03E-2</v>
      </c>
      <c r="GU60" s="442">
        <v>3.9E-2</v>
      </c>
      <c r="GV60" t="s">
        <v>62</v>
      </c>
      <c r="HC60" s="448">
        <v>2.52E-2</v>
      </c>
      <c r="HD60" s="364">
        <v>1.5100000000000001E-2</v>
      </c>
      <c r="HE60" s="442">
        <v>3.7699999999999997E-2</v>
      </c>
      <c r="HF60" s="450">
        <v>1.66E-2</v>
      </c>
      <c r="HG60" s="453">
        <v>1.09E-2</v>
      </c>
      <c r="HH60" s="445">
        <v>5.7299999999999997E-2</v>
      </c>
      <c r="HI60" s="448">
        <v>3.6499999999999998E-2</v>
      </c>
      <c r="HJ60" s="455">
        <v>1.32E-2</v>
      </c>
      <c r="HK60" s="443">
        <v>1.11E-2</v>
      </c>
      <c r="HL60" s="405">
        <v>1.3599999999999999E-2</v>
      </c>
      <c r="HM60" s="451">
        <v>1.47E-2</v>
      </c>
      <c r="HN60" s="449">
        <v>1.44E-2</v>
      </c>
      <c r="HO60" s="405">
        <v>1.06E-2</v>
      </c>
      <c r="HP60" s="447">
        <v>9.5999999999999992E-3</v>
      </c>
      <c r="HQ60" s="459">
        <v>9.7000000000000003E-3</v>
      </c>
      <c r="HR60" s="458">
        <v>1.26E-2</v>
      </c>
      <c r="HS60" s="455">
        <v>1.03E-2</v>
      </c>
      <c r="HT60" s="442">
        <v>2.3900000000000001E-2</v>
      </c>
      <c r="HU60" s="448">
        <v>1.0800000000000001E-2</v>
      </c>
      <c r="HV60" s="455">
        <v>9.5999999999999992E-3</v>
      </c>
      <c r="HW60" s="443">
        <v>2.1000000000000001E-2</v>
      </c>
      <c r="HX60" s="448">
        <v>1.9199999999999998E-2</v>
      </c>
      <c r="HY60" s="364">
        <v>9.4999999999999998E-3</v>
      </c>
      <c r="HZ60" s="449">
        <v>1.9800000000000002E-2</v>
      </c>
      <c r="IA60" s="404">
        <v>9.2999999999999992E-3</v>
      </c>
      <c r="IB60" s="447">
        <v>6.0000000000000001E-3</v>
      </c>
      <c r="IC60" s="446">
        <v>1.6500000000000001E-2</v>
      </c>
      <c r="ID60" s="404">
        <v>2.0500000000000001E-2</v>
      </c>
      <c r="IE60" s="453">
        <v>3.09E-2</v>
      </c>
      <c r="IF60" s="449">
        <v>1.5800000000000002E-2</v>
      </c>
      <c r="IG60" s="404">
        <v>7.7999999999999996E-3</v>
      </c>
      <c r="IH60" s="451">
        <v>1.23E-2</v>
      </c>
      <c r="II60" s="456">
        <v>8.3999999999999995E-3</v>
      </c>
      <c r="IJ60" s="458">
        <v>1.41E-2</v>
      </c>
      <c r="IK60" s="453">
        <v>1.1599999999999999E-2</v>
      </c>
      <c r="IL60" s="449">
        <v>2.1700000000000001E-2</v>
      </c>
      <c r="IM60" s="448">
        <v>1.83E-2</v>
      </c>
      <c r="IN60" s="447">
        <v>3.5999999999999999E-3</v>
      </c>
      <c r="IO60" s="446">
        <v>8.0999999999999996E-3</v>
      </c>
      <c r="IP60" s="458">
        <v>5.4000000000000003E-3</v>
      </c>
      <c r="IQ60" s="444">
        <v>1.9900000000000001E-2</v>
      </c>
      <c r="IR60" s="446">
        <v>1.4200000000000001E-2</v>
      </c>
      <c r="IS60" s="404">
        <v>6.7000000000000002E-3</v>
      </c>
      <c r="IT60" s="364">
        <v>3.7000000000000002E-3</v>
      </c>
      <c r="IU60" s="443">
        <v>4.4000000000000003E-3</v>
      </c>
      <c r="IV60" s="465">
        <v>1.5299999999999999E-2</v>
      </c>
      <c r="IW60" s="455">
        <v>4.8999999999999998E-3</v>
      </c>
      <c r="IX60" s="442">
        <v>7.7000000000000002E-3</v>
      </c>
      <c r="IY60" s="458">
        <v>1.14E-2</v>
      </c>
      <c r="IZ60" s="364">
        <v>1.6400000000000001E-2</v>
      </c>
      <c r="JA60" s="468">
        <v>1.6299999999999999E-2</v>
      </c>
      <c r="JB60" s="458">
        <v>2.3099999999999999E-2</v>
      </c>
      <c r="JC60" s="366">
        <v>1.29E-2</v>
      </c>
      <c r="JD60" s="446">
        <v>2.3099999999999999E-2</v>
      </c>
      <c r="JE60" s="458">
        <v>1.14E-2</v>
      </c>
      <c r="JF60" s="444">
        <v>1.43E-2</v>
      </c>
      <c r="JG60" s="456">
        <v>2.9499999999999998E-2</v>
      </c>
      <c r="JH60" s="454">
        <v>1.83E-2</v>
      </c>
      <c r="JI60" s="453">
        <v>1.04E-2</v>
      </c>
      <c r="JJ60" s="459">
        <v>8.2000000000000007E-3</v>
      </c>
      <c r="JK60" s="448">
        <v>1.47E-2</v>
      </c>
      <c r="JL60" s="447">
        <v>6.3E-3</v>
      </c>
      <c r="JM60" s="463">
        <v>1.4999999999999999E-2</v>
      </c>
      <c r="JN60" s="444">
        <v>2.01E-2</v>
      </c>
      <c r="JO60" s="364">
        <v>2.5700000000000001E-2</v>
      </c>
      <c r="JP60" s="442">
        <v>2.5899999999999999E-2</v>
      </c>
      <c r="JQ60" t="s">
        <v>62</v>
      </c>
      <c r="JT60" t="s">
        <v>62</v>
      </c>
      <c r="JU60" s="405">
        <v>1.03E-2</v>
      </c>
      <c r="JV60" s="366">
        <v>1.8599999999999998E-2</v>
      </c>
      <c r="JW60" s="446">
        <v>1.9599999999999999E-2</v>
      </c>
      <c r="JX60" s="448">
        <v>5.4000000000000003E-3</v>
      </c>
      <c r="JY60" s="444">
        <v>3.8E-3</v>
      </c>
      <c r="JZ60" s="459">
        <v>1.2E-2</v>
      </c>
      <c r="KA60" s="465">
        <v>5.5999999999999999E-3</v>
      </c>
      <c r="KB60" s="453">
        <v>7.6E-3</v>
      </c>
      <c r="KC60" s="445">
        <v>6.5100000000000005E-2</v>
      </c>
      <c r="KD60" s="458">
        <v>4.0500000000000001E-2</v>
      </c>
      <c r="KE60" s="451">
        <v>1.6400000000000001E-2</v>
      </c>
      <c r="KF60" s="442">
        <v>1.32E-2</v>
      </c>
      <c r="KG60" s="448">
        <v>3.1899999999999998E-2</v>
      </c>
      <c r="KH60" s="444">
        <v>1.8800000000000001E-2</v>
      </c>
      <c r="KI60" s="443">
        <v>2.76E-2</v>
      </c>
      <c r="KJ60" s="404">
        <v>1.0200000000000001E-2</v>
      </c>
      <c r="KK60" s="366">
        <v>1.9400000000000001E-2</v>
      </c>
      <c r="KL60" s="446">
        <v>9.9000000000000008E-3</v>
      </c>
      <c r="KM60" s="458">
        <v>1.5900000000000001E-2</v>
      </c>
      <c r="KN60" s="451">
        <v>1.23E-2</v>
      </c>
      <c r="KO60" s="459">
        <v>1.66E-2</v>
      </c>
      <c r="KP60" s="448">
        <v>4.7000000000000002E-3</v>
      </c>
      <c r="KQ60" s="455">
        <v>6.4000000000000003E-3</v>
      </c>
      <c r="KR60" s="442">
        <v>2.4299999999999999E-2</v>
      </c>
      <c r="KS60" s="458">
        <v>1.61E-2</v>
      </c>
      <c r="KT60" s="366">
        <v>1.6299999999999999E-2</v>
      </c>
      <c r="KU60" s="443">
        <v>3.1800000000000002E-2</v>
      </c>
      <c r="KV60" s="454">
        <v>1.6500000000000001E-2</v>
      </c>
      <c r="KW60" s="364">
        <v>6.4999999999999997E-3</v>
      </c>
      <c r="KX60" s="446">
        <v>1.1599999999999999E-2</v>
      </c>
      <c r="KY60" s="364">
        <v>7.3000000000000001E-3</v>
      </c>
      <c r="KZ60" s="493"/>
      <c r="LA60" s="494"/>
      <c r="LB60" s="492"/>
      <c r="LC60" s="493"/>
      <c r="LD60" s="494"/>
      <c r="LE60" s="492"/>
      <c r="LF60" s="493"/>
      <c r="LG60" s="494"/>
      <c r="LH60" s="492"/>
      <c r="LI60" s="493"/>
      <c r="LJ60" s="494"/>
      <c r="LK60" s="492"/>
      <c r="LL60" s="493"/>
      <c r="LM60" s="494"/>
      <c r="LN60" s="492"/>
      <c r="LO60" s="493"/>
      <c r="LP60" s="494"/>
      <c r="LQ60" s="492"/>
      <c r="LR60" s="493"/>
      <c r="LS60" s="494"/>
      <c r="LT60" s="492"/>
      <c r="LU60" s="493"/>
      <c r="LV60" s="494"/>
      <c r="LW60" s="492"/>
      <c r="LX60" s="493"/>
      <c r="LY60" s="494"/>
      <c r="LZ60" s="492"/>
      <c r="MA60" s="493"/>
      <c r="MB60" s="494"/>
      <c r="MC60" s="492"/>
      <c r="MD60" s="493"/>
      <c r="ME60" s="494"/>
      <c r="MF60" s="492"/>
      <c r="MG60" s="493"/>
      <c r="MH60" s="494"/>
      <c r="MI60" s="492"/>
      <c r="MJ60" s="493"/>
      <c r="MK60" s="494"/>
      <c r="MM60" s="492"/>
      <c r="MN60" s="493"/>
      <c r="MO60" s="494"/>
      <c r="MP60" s="492"/>
      <c r="MQ60" s="493"/>
      <c r="MR60" s="494"/>
      <c r="MS60" s="492"/>
      <c r="MT60" s="493"/>
      <c r="MU60" s="494"/>
      <c r="MV60" s="492"/>
      <c r="MW60" s="493"/>
      <c r="MX60" s="494"/>
      <c r="MY60" s="492"/>
      <c r="MZ60" s="493"/>
      <c r="NA60" s="494"/>
      <c r="NB60" s="492"/>
      <c r="NC60" s="493"/>
      <c r="ND60" s="494"/>
      <c r="NE60" s="492"/>
      <c r="NF60" s="493"/>
      <c r="NG60" s="494"/>
      <c r="NH60" s="492"/>
      <c r="NI60" s="493"/>
      <c r="NJ60" s="494"/>
      <c r="NK60" s="492"/>
      <c r="NL60" s="493"/>
      <c r="NM60" s="494"/>
      <c r="NN60" s="492"/>
      <c r="NO60" s="493"/>
      <c r="NP60" s="494"/>
      <c r="NQ60" s="492"/>
      <c r="NR60" s="493"/>
      <c r="NS60" s="494"/>
      <c r="NT60" s="492"/>
      <c r="NU60" s="493"/>
      <c r="NV60" s="494"/>
      <c r="NW60" s="492"/>
      <c r="NX60" s="493"/>
      <c r="NY60" s="494"/>
      <c r="NZ60" s="492"/>
      <c r="OA60" s="493"/>
      <c r="OB60" s="494"/>
      <c r="OC60" s="492"/>
      <c r="OD60" s="493"/>
      <c r="OE60" s="494"/>
      <c r="OF60" s="492"/>
      <c r="OG60" s="493"/>
      <c r="OH60" s="494"/>
      <c r="OI60" s="492"/>
      <c r="OJ60" s="493"/>
      <c r="OK60" s="494"/>
      <c r="OL60" s="492"/>
      <c r="OM60" s="493"/>
      <c r="ON60" s="494"/>
      <c r="OO60" s="492"/>
      <c r="OP60" s="493"/>
      <c r="OQ60" s="494"/>
      <c r="OR60" s="492"/>
      <c r="OS60" s="493"/>
      <c r="OT60" s="494"/>
      <c r="OU60" s="492"/>
      <c r="OV60" s="493"/>
      <c r="OW60" s="494"/>
      <c r="OX60" s="492"/>
      <c r="OY60" s="493"/>
      <c r="OZ60" s="494"/>
      <c r="PA60" s="492"/>
      <c r="PB60" s="493"/>
      <c r="PC60" s="494"/>
      <c r="PE60" s="492"/>
      <c r="PF60" s="493"/>
      <c r="PG60" s="494"/>
      <c r="PH60" s="492"/>
      <c r="PI60" s="493"/>
      <c r="PJ60" s="494"/>
      <c r="PK60" s="492"/>
      <c r="PL60" s="493"/>
      <c r="PM60" s="494"/>
      <c r="PN60" s="492"/>
      <c r="PO60" s="493"/>
      <c r="PP60" s="494"/>
      <c r="PQ60" s="492"/>
      <c r="PR60" s="493"/>
      <c r="PS60" s="494"/>
      <c r="PT60" s="492"/>
      <c r="PU60" s="493"/>
      <c r="PV60" s="494"/>
      <c r="PW60" s="492"/>
      <c r="PX60" s="493"/>
      <c r="PY60" s="494"/>
      <c r="PZ60" s="492"/>
      <c r="QA60" s="493"/>
      <c r="QB60" s="494"/>
      <c r="QC60" s="492"/>
      <c r="QD60" s="493"/>
      <c r="QE60" s="494"/>
      <c r="QF60" s="492"/>
      <c r="QG60" s="493"/>
      <c r="QH60" s="494"/>
      <c r="QI60" s="492"/>
      <c r="QJ60" s="493"/>
      <c r="QK60" s="494"/>
      <c r="QL60" s="492"/>
      <c r="QM60" s="493"/>
      <c r="QN60" s="494"/>
      <c r="QO60" s="492"/>
      <c r="QP60" s="493"/>
      <c r="QQ60" s="494"/>
      <c r="QR60" s="492"/>
      <c r="QS60" s="493"/>
      <c r="QT60" s="494"/>
      <c r="QU60" s="492"/>
      <c r="QV60" s="493"/>
      <c r="QW60" s="494"/>
      <c r="QX60" s="492"/>
      <c r="QY60" s="493"/>
      <c r="QZ60" s="494"/>
      <c r="RA60" s="492"/>
      <c r="RB60" s="493"/>
      <c r="RC60" s="494"/>
      <c r="RD60" s="492"/>
      <c r="RE60" s="493"/>
      <c r="RF60" s="494"/>
      <c r="RG60" s="492"/>
      <c r="RH60" s="493"/>
      <c r="RI60" s="494"/>
      <c r="RJ60" s="492"/>
      <c r="RK60" s="493"/>
      <c r="RL60" s="494"/>
      <c r="RM60" s="492"/>
      <c r="RN60" s="493"/>
      <c r="RO60" s="494"/>
      <c r="RP60" s="492"/>
      <c r="RQ60" s="493"/>
      <c r="RR60" s="494"/>
      <c r="RS60" s="492"/>
      <c r="RT60" s="493"/>
      <c r="RU60" s="494"/>
    </row>
    <row r="61" spans="1:489" ht="16.5" thickBot="1" x14ac:dyDescent="0.3">
      <c r="A61" s="61"/>
      <c r="B61" s="61"/>
      <c r="C61" s="95" t="s">
        <v>62</v>
      </c>
      <c r="D61" s="133"/>
      <c r="E61" s="134"/>
      <c r="F61" s="135" t="s">
        <v>62</v>
      </c>
      <c r="G61" s="133"/>
      <c r="H61" s="60">
        <v>-2.08</v>
      </c>
      <c r="I61" s="167">
        <v>-3.46</v>
      </c>
      <c r="J61" s="192">
        <v>-2.0499999999999998</v>
      </c>
      <c r="K61" s="165">
        <v>-1.79</v>
      </c>
      <c r="L61" s="168">
        <v>-5.79</v>
      </c>
      <c r="M61" s="201">
        <v>-1.53</v>
      </c>
      <c r="N61" s="196">
        <v>-7.7000000000000002E-3</v>
      </c>
      <c r="O61" s="197">
        <v>-4.2700000000000002E-2</v>
      </c>
      <c r="P61" s="206">
        <v>-1.9900000000000001E-2</v>
      </c>
      <c r="Q61" s="203">
        <v>-1.7000000000000001E-2</v>
      </c>
      <c r="R61" s="204">
        <v>-1.5900000000000001E-2</v>
      </c>
      <c r="S61" s="209">
        <v>-2.8500000000000001E-2</v>
      </c>
      <c r="T61" s="211">
        <v>-1.4800000000000001E-2</v>
      </c>
      <c r="U61" s="214">
        <v>-3.0499999999999999E-2</v>
      </c>
      <c r="V61" s="205">
        <v>-1.8599999999999998E-2</v>
      </c>
      <c r="W61" s="235">
        <v>-2.23E-2</v>
      </c>
      <c r="X61" s="236">
        <v>-4.4299999999999999E-2</v>
      </c>
      <c r="Y61" s="239">
        <v>-1.8100000000000002E-2</v>
      </c>
      <c r="Z61" s="235">
        <v>-1.0999999999999999E-2</v>
      </c>
      <c r="AA61" s="199">
        <v>-3.3000000000000002E-2</v>
      </c>
      <c r="AB61" s="208">
        <v>-3.3500000000000002E-2</v>
      </c>
      <c r="AC61" s="211">
        <v>-1.17E-2</v>
      </c>
      <c r="AD61" s="197">
        <v>-6.1999999999999998E-3</v>
      </c>
      <c r="AE61" s="209">
        <v>-4.2000000000000003E-2</v>
      </c>
      <c r="AF61" s="208">
        <v>-2.12E-2</v>
      </c>
      <c r="AG61" s="197">
        <v>-1.8100000000000002E-2</v>
      </c>
      <c r="AH61" s="233">
        <v>-1.15E-2</v>
      </c>
      <c r="AI61" s="210">
        <v>-4.24E-2</v>
      </c>
      <c r="AJ61" s="197">
        <v>-1.9199999999999998E-2</v>
      </c>
      <c r="AK61" s="208">
        <v>-3.6700000000000003E-2</v>
      </c>
      <c r="AL61" s="235">
        <v>-1.37E-2</v>
      </c>
      <c r="AM61" s="197">
        <v>-4.1599999999999998E-2</v>
      </c>
      <c r="AN61" s="261">
        <v>-1.21E-2</v>
      </c>
      <c r="AO61" s="203">
        <v>-1.34E-2</v>
      </c>
      <c r="AP61" s="204">
        <v>-1.9800000000000002E-2</v>
      </c>
      <c r="AQ61" s="208">
        <v>-9.1000000000000004E-3</v>
      </c>
      <c r="AR61" s="235">
        <v>-1.12E-2</v>
      </c>
      <c r="AS61" s="197">
        <v>-7.3000000000000001E-3</v>
      </c>
      <c r="AT61" s="206">
        <v>-2.3E-2</v>
      </c>
      <c r="AU61" s="209">
        <v>-7.7000000000000002E-3</v>
      </c>
      <c r="AV61" s="198">
        <v>-2.1700000000000001E-2</v>
      </c>
      <c r="AW61" s="209">
        <v>-2.9499999999999998E-2</v>
      </c>
      <c r="AX61" s="209">
        <v>-8.5000000000000006E-3</v>
      </c>
      <c r="AY61" s="198">
        <v>-2.2200000000000001E-2</v>
      </c>
      <c r="AZ61" s="206">
        <v>-3.4099999999999998E-2</v>
      </c>
      <c r="BA61" s="203">
        <v>-1.11E-2</v>
      </c>
      <c r="BB61" s="199">
        <v>-2.9000000000000001E-2</v>
      </c>
      <c r="BC61" s="209">
        <v>-2.1399999999999999E-2</v>
      </c>
      <c r="BD61" s="233">
        <v>-1.11E-2</v>
      </c>
      <c r="BE61" s="214">
        <v>-4.6800000000000001E-2</v>
      </c>
      <c r="BF61" s="261">
        <v>-1.7999999999999999E-2</v>
      </c>
      <c r="BG61" s="208">
        <v>-9.5999999999999992E-3</v>
      </c>
      <c r="BH61" s="198">
        <v>-1.38E-2</v>
      </c>
      <c r="BI61" s="261">
        <v>-1.4200000000000001E-2</v>
      </c>
      <c r="BJ61" s="209">
        <v>-1.5800000000000002E-2</v>
      </c>
      <c r="BK61" s="204">
        <v>-4.99E-2</v>
      </c>
      <c r="BL61" s="233">
        <v>-2.4E-2</v>
      </c>
      <c r="BM61" s="208">
        <v>-1.49E-2</v>
      </c>
      <c r="BN61" s="214">
        <v>-3.4299999999999997E-2</v>
      </c>
      <c r="BO61" s="238">
        <v>-1.9300000000000001E-2</v>
      </c>
      <c r="BP61" s="205">
        <v>-8.0999999999999996E-3</v>
      </c>
      <c r="BQ61" s="199">
        <v>-2.47E-2</v>
      </c>
      <c r="BS61" s="206">
        <v>-2.3300000000000001E-2</v>
      </c>
      <c r="BT61" s="261">
        <v>-3.4599999999999999E-2</v>
      </c>
      <c r="BU61" s="197">
        <v>-3.4799999999999998E-2</v>
      </c>
      <c r="BV61" s="209">
        <v>-2.0299999999999999E-2</v>
      </c>
      <c r="BW61" s="208">
        <v>-9.5999999999999992E-3</v>
      </c>
      <c r="BX61" s="204">
        <v>-1.09E-2</v>
      </c>
      <c r="BY61" s="233">
        <v>-1.2999999999999999E-2</v>
      </c>
      <c r="BZ61" s="261">
        <v>-1.4500000000000001E-2</v>
      </c>
      <c r="CA61" s="204">
        <v>-2.7199999999999998E-2</v>
      </c>
      <c r="CB61" s="206">
        <v>-8.2199999999999995E-2</v>
      </c>
      <c r="CC61" s="209">
        <v>-5.7000000000000002E-3</v>
      </c>
      <c r="CD61" s="216">
        <v>-7.2499999999999995E-2</v>
      </c>
      <c r="CE61" s="208">
        <v>-2.24E-2</v>
      </c>
      <c r="CF61" s="261">
        <v>-1.9400000000000001E-2</v>
      </c>
      <c r="CG61" s="198">
        <v>-2.64E-2</v>
      </c>
      <c r="CH61" s="206">
        <v>-1.6400000000000001E-2</v>
      </c>
      <c r="CI61" s="208">
        <v>-1.83E-2</v>
      </c>
      <c r="CJ61" s="204">
        <v>-2.1000000000000001E-2</v>
      </c>
      <c r="CK61" s="209">
        <v>-1.9599999999999999E-2</v>
      </c>
      <c r="CL61" s="233">
        <v>-1.46E-2</v>
      </c>
      <c r="CM61" s="204">
        <v>-1.24E-2</v>
      </c>
      <c r="CN61" s="209">
        <v>-1.7999999999999999E-2</v>
      </c>
      <c r="CO61" s="233">
        <v>-2.9600000000000001E-2</v>
      </c>
      <c r="CP61" s="197">
        <v>-1.32E-2</v>
      </c>
      <c r="CQ61" s="209">
        <v>-3.6299999999999999E-2</v>
      </c>
      <c r="CR61" s="208">
        <v>-1.72E-2</v>
      </c>
      <c r="CS61" s="204">
        <v>-1.84E-2</v>
      </c>
      <c r="CT61" s="209">
        <v>-2.1700000000000001E-2</v>
      </c>
      <c r="CU61" s="203">
        <v>-2.41E-2</v>
      </c>
      <c r="CV61" s="198">
        <v>-2.4899999999999999E-2</v>
      </c>
      <c r="CW61" s="206">
        <v>-1.3899999999999999E-2</v>
      </c>
      <c r="CX61" s="196">
        <v>-2.2200000000000001E-2</v>
      </c>
      <c r="CY61" s="214">
        <v>-1.6799999999999999E-2</v>
      </c>
      <c r="CZ61" s="209">
        <v>-1.61E-2</v>
      </c>
      <c r="DA61" s="234">
        <v>-8.9999999999999993E-3</v>
      </c>
      <c r="DB61" s="215">
        <v>1.89E-2</v>
      </c>
      <c r="DC61" s="208">
        <v>-1.2999999999999999E-2</v>
      </c>
      <c r="DD61" s="210">
        <v>-8.0999999999999996E-3</v>
      </c>
      <c r="DE61" s="198">
        <v>-2.76E-2</v>
      </c>
      <c r="DF61" s="208">
        <v>-1.6799999999999999E-2</v>
      </c>
      <c r="DG61" s="203">
        <v>-1.04E-2</v>
      </c>
      <c r="DH61" s="216">
        <v>-1.1900000000000001E-2</v>
      </c>
      <c r="DI61" s="206">
        <v>-3.8800000000000001E-2</v>
      </c>
      <c r="DJ61" s="237">
        <v>-1.49E-2</v>
      </c>
      <c r="DK61" s="198">
        <v>-1.8499999999999999E-2</v>
      </c>
      <c r="DL61" s="210">
        <v>-1.5699999999999999E-2</v>
      </c>
      <c r="DM61" s="203">
        <v>-2.5100000000000001E-2</v>
      </c>
      <c r="DN61" s="320">
        <v>-2.0899999999999998E-2</v>
      </c>
      <c r="DO61" s="338"/>
      <c r="DP61" s="196">
        <v>-2.5499999999999998E-2</v>
      </c>
      <c r="DQ61" s="198">
        <v>-2.29E-2</v>
      </c>
      <c r="DR61" s="206">
        <v>-1.4999999999999999E-2</v>
      </c>
      <c r="DS61" s="237">
        <v>-9.4999999999999998E-3</v>
      </c>
      <c r="DT61" s="214">
        <v>-1.9800000000000002E-2</v>
      </c>
      <c r="DU61" s="268">
        <v>-6.4000000000000003E-3</v>
      </c>
      <c r="DV61" s="210">
        <v>-3.39E-2</v>
      </c>
      <c r="DW61" s="197">
        <v>-1.77E-2</v>
      </c>
      <c r="DX61" s="203">
        <v>-1.83E-2</v>
      </c>
      <c r="DY61" s="238">
        <v>-0.01</v>
      </c>
      <c r="DZ61" s="197">
        <v>-1.6299999999999999E-2</v>
      </c>
      <c r="EK61" s="209">
        <v>-3.2399999999999998E-2</v>
      </c>
      <c r="EL61" s="203">
        <v>-1.1599999999999999E-2</v>
      </c>
      <c r="EM61" s="198">
        <v>-7.1099999999999997E-2</v>
      </c>
      <c r="EN61" s="233">
        <v>-1.43E-2</v>
      </c>
      <c r="EO61" s="203">
        <v>-1.6299999999999999E-2</v>
      </c>
      <c r="EP61" s="204">
        <v>-1.9300000000000001E-2</v>
      </c>
      <c r="EQ61" s="208">
        <v>-2.2100000000000002E-2</v>
      </c>
      <c r="ER61" s="203">
        <v>-2.2100000000000002E-2</v>
      </c>
      <c r="ES61" s="236">
        <v>-2.7699999999999999E-2</v>
      </c>
      <c r="ET61" s="206">
        <v>-4.2999999999999997E-2</v>
      </c>
      <c r="EU61" s="234">
        <v>-1.23E-2</v>
      </c>
      <c r="EV61" s="198">
        <v>-2.8299999999999999E-2</v>
      </c>
      <c r="EW61" s="261">
        <v>-6.4000000000000003E-3</v>
      </c>
      <c r="EX61" s="203">
        <v>-2.0299999999999999E-2</v>
      </c>
      <c r="EY61" s="199">
        <v>-4.3200000000000002E-2</v>
      </c>
      <c r="EZ61" s="206">
        <v>-1.9400000000000001E-2</v>
      </c>
      <c r="FA61" s="203">
        <v>-2.4400000000000002E-2</v>
      </c>
      <c r="FB61" s="204">
        <v>-3.2399999999999998E-2</v>
      </c>
      <c r="FC61" s="405">
        <v>-1.55E-2</v>
      </c>
      <c r="FD61" s="366">
        <v>-6.7999999999999996E-3</v>
      </c>
      <c r="FE61" s="367">
        <v>-3.1199999999999999E-2</v>
      </c>
      <c r="FF61" s="209">
        <v>-1.23E-2</v>
      </c>
      <c r="FG61" s="203">
        <v>-9.4299999999999995E-2</v>
      </c>
      <c r="FH61" s="443">
        <v>-1.9199999999999998E-2</v>
      </c>
      <c r="FI61" s="448">
        <v>-2.2599999999999999E-2</v>
      </c>
      <c r="FJ61" s="444">
        <v>-1.41E-2</v>
      </c>
      <c r="FK61" s="446">
        <v>-3.27E-2</v>
      </c>
      <c r="FL61" s="405">
        <v>-2.0299999999999999E-2</v>
      </c>
      <c r="FM61" s="364">
        <v>-1.0500000000000001E-2</v>
      </c>
      <c r="FN61" s="443">
        <v>-1.04E-2</v>
      </c>
      <c r="FO61" s="450">
        <v>-1.3599999999999999E-2</v>
      </c>
      <c r="FP61" s="451">
        <v>-1.04E-2</v>
      </c>
      <c r="FQ61" s="442">
        <v>-1.9199999999999998E-2</v>
      </c>
      <c r="FR61" s="458">
        <v>-1.9E-2</v>
      </c>
      <c r="FS61" s="453">
        <v>-1.06E-2</v>
      </c>
      <c r="FT61" s="456">
        <v>-8.8999999999999999E-3</v>
      </c>
      <c r="FU61" s="448">
        <v>-8.3000000000000001E-3</v>
      </c>
      <c r="FV61" s="453">
        <v>-7.7000000000000002E-3</v>
      </c>
      <c r="FW61" s="449">
        <v>-5.3E-3</v>
      </c>
      <c r="FX61" s="454">
        <v>-1.2699999999999999E-2</v>
      </c>
      <c r="FY61" s="364">
        <v>-2.35E-2</v>
      </c>
      <c r="FZ61" s="445">
        <v>-4.3200000000000002E-2</v>
      </c>
      <c r="GA61" s="450">
        <v>-1.55E-2</v>
      </c>
      <c r="GB61" s="364">
        <v>-0.04</v>
      </c>
      <c r="GC61" s="456">
        <v>-1.4800000000000001E-2</v>
      </c>
      <c r="GD61" s="461">
        <v>-1.0699999999999999E-2</v>
      </c>
      <c r="GE61" s="455">
        <v>-4.5199999999999997E-2</v>
      </c>
      <c r="GF61" s="442">
        <v>-2.5700000000000001E-2</v>
      </c>
      <c r="GG61" s="405">
        <v>-2.0500000000000001E-2</v>
      </c>
      <c r="GH61" s="444">
        <v>-1.7999999999999999E-2</v>
      </c>
      <c r="GI61" s="446">
        <v>-1.4E-2</v>
      </c>
      <c r="GJ61" s="458">
        <v>-1.2E-2</v>
      </c>
      <c r="GK61" s="444">
        <v>-2.3599999999999999E-2</v>
      </c>
      <c r="GL61" s="463">
        <v>-2.58E-2</v>
      </c>
      <c r="GM61" s="454">
        <v>-9.6699999999999994E-2</v>
      </c>
      <c r="GN61" s="453">
        <v>-1.6799999999999999E-2</v>
      </c>
      <c r="GO61" s="463">
        <v>-1.4200000000000001E-2</v>
      </c>
      <c r="GP61" s="461">
        <v>-1.47E-2</v>
      </c>
      <c r="GQ61" s="364">
        <v>-2.5399999999999999E-2</v>
      </c>
      <c r="GR61" s="445">
        <v>-2.93E-2</v>
      </c>
      <c r="GS61" s="366">
        <v>-1.47E-2</v>
      </c>
      <c r="GT61" s="444">
        <v>-9.9000000000000008E-3</v>
      </c>
      <c r="GU61" s="445">
        <v>-4.82E-2</v>
      </c>
      <c r="HC61" s="458">
        <v>-3.0599999999999999E-2</v>
      </c>
      <c r="HD61" s="453">
        <v>-9.2999999999999992E-3</v>
      </c>
      <c r="HE61" s="459">
        <v>-2.3599999999999999E-2</v>
      </c>
      <c r="HF61" s="448">
        <v>-2.41E-2</v>
      </c>
      <c r="HG61" s="364">
        <v>-8.0999999999999996E-3</v>
      </c>
      <c r="HH61" s="456">
        <v>-2.2800000000000001E-2</v>
      </c>
      <c r="HI61" s="458">
        <v>-2.9899999999999999E-2</v>
      </c>
      <c r="HJ61" s="364">
        <v>-8.8000000000000005E-3</v>
      </c>
      <c r="HK61" s="442">
        <v>-1.4200000000000001E-2</v>
      </c>
      <c r="HL61" s="465">
        <v>-1.23E-2</v>
      </c>
      <c r="HM61" s="364">
        <v>-2.12E-2</v>
      </c>
      <c r="HN61" s="445">
        <v>-2.7799999999999998E-2</v>
      </c>
      <c r="HO61" s="458">
        <v>-7.0000000000000001E-3</v>
      </c>
      <c r="HP61" s="464">
        <v>-1.37E-2</v>
      </c>
      <c r="HQ61" s="445">
        <v>-1.54E-2</v>
      </c>
      <c r="HR61" s="448">
        <v>-1.0999999999999999E-2</v>
      </c>
      <c r="HS61" s="364">
        <v>-7.4999999999999997E-3</v>
      </c>
      <c r="HT61" s="443">
        <v>-1.34E-2</v>
      </c>
      <c r="HU61" s="450">
        <v>-9.9000000000000008E-3</v>
      </c>
      <c r="HV61" s="364">
        <v>-7.0000000000000001E-3</v>
      </c>
      <c r="HW61" s="442">
        <v>-1.46E-2</v>
      </c>
      <c r="HX61" s="461">
        <v>-9.9000000000000008E-3</v>
      </c>
      <c r="HY61" s="444">
        <v>-4.7999999999999996E-3</v>
      </c>
      <c r="HZ61" s="459">
        <v>-2.29E-2</v>
      </c>
      <c r="IA61" s="465">
        <v>-1.15E-2</v>
      </c>
      <c r="IB61" s="464">
        <v>-2.7000000000000001E-3</v>
      </c>
      <c r="IC61" s="449">
        <v>-1.72E-2</v>
      </c>
      <c r="ID61" s="458">
        <v>-1.8599999999999998E-2</v>
      </c>
      <c r="IE61" s="444">
        <v>-2.8199999999999999E-2</v>
      </c>
      <c r="IF61" s="459">
        <v>-1.26E-2</v>
      </c>
      <c r="IG61" s="465">
        <v>-1.2800000000000001E-2</v>
      </c>
      <c r="IH61" s="366">
        <v>-1.2699999999999999E-2</v>
      </c>
      <c r="II61" s="442">
        <v>-2.4799999999999999E-2</v>
      </c>
      <c r="IJ61" s="448">
        <v>-2.3599999999999999E-2</v>
      </c>
      <c r="IK61" s="366">
        <v>-1.61E-2</v>
      </c>
      <c r="IL61" s="445">
        <v>-2.2100000000000002E-2</v>
      </c>
      <c r="IM61" s="454">
        <v>-3.04E-2</v>
      </c>
      <c r="IN61" s="464">
        <v>-8.6E-3</v>
      </c>
      <c r="IO61" s="449">
        <v>-9.1000000000000004E-3</v>
      </c>
      <c r="IP61" s="465">
        <v>-9.9000000000000008E-3</v>
      </c>
      <c r="IQ61" s="464">
        <v>-1.7600000000000001E-2</v>
      </c>
      <c r="IR61" s="459">
        <v>-1.9699999999999999E-2</v>
      </c>
      <c r="IS61" s="450">
        <v>-6.1999999999999998E-3</v>
      </c>
      <c r="IT61" s="451">
        <v>-4.1000000000000003E-3</v>
      </c>
      <c r="IU61" s="442">
        <v>-5.4000000000000003E-3</v>
      </c>
      <c r="IV61" s="448">
        <v>-1.2800000000000001E-2</v>
      </c>
      <c r="IW61" s="364">
        <v>-5.1000000000000004E-3</v>
      </c>
      <c r="IX61" s="459">
        <v>-7.7000000000000002E-3</v>
      </c>
      <c r="IY61" s="454">
        <v>-1.2800000000000001E-2</v>
      </c>
      <c r="IZ61" s="366">
        <v>-2.2100000000000002E-2</v>
      </c>
      <c r="JA61" s="469">
        <v>-3.0800000000000001E-2</v>
      </c>
      <c r="JB61" s="448">
        <v>-5.6599999999999998E-2</v>
      </c>
      <c r="JC61" s="464">
        <v>-7.7999999999999996E-3</v>
      </c>
      <c r="JD61" s="463">
        <v>-1.5900000000000001E-2</v>
      </c>
      <c r="JE61" s="450">
        <v>-5.5999999999999999E-3</v>
      </c>
      <c r="JF61" s="455">
        <v>-1.29E-2</v>
      </c>
      <c r="JG61" s="446">
        <v>-1.7299999999999999E-2</v>
      </c>
      <c r="JH61" s="458">
        <v>-1.21E-2</v>
      </c>
      <c r="JI61" s="366">
        <v>-1.0200000000000001E-2</v>
      </c>
      <c r="JJ61" s="446">
        <v>-9.5999999999999992E-3</v>
      </c>
      <c r="JK61" s="458">
        <v>-1.6E-2</v>
      </c>
      <c r="JL61" s="453">
        <v>-3.2000000000000002E-3</v>
      </c>
      <c r="JM61" s="446">
        <v>-7.1999999999999998E-3</v>
      </c>
      <c r="JN61" s="453">
        <v>-1.9099999999999999E-2</v>
      </c>
      <c r="JO61" s="447">
        <v>-1.83E-2</v>
      </c>
      <c r="JP61" s="443">
        <v>-1.5900000000000001E-2</v>
      </c>
      <c r="JU61" s="454">
        <v>-2.9499999999999998E-2</v>
      </c>
      <c r="JV61" s="451">
        <v>-1.8100000000000002E-2</v>
      </c>
      <c r="JW61" s="449">
        <v>-1.9699999999999999E-2</v>
      </c>
      <c r="JX61" s="458">
        <v>-1.34E-2</v>
      </c>
      <c r="JY61" s="366">
        <v>-9.1999999999999998E-3</v>
      </c>
      <c r="JZ61" s="449">
        <v>-1.4200000000000001E-2</v>
      </c>
      <c r="KA61" s="448">
        <v>-7.1000000000000004E-3</v>
      </c>
      <c r="KB61" s="364">
        <v>-1.06E-2</v>
      </c>
      <c r="KC61" s="446">
        <v>-3.7499999999999999E-2</v>
      </c>
      <c r="KD61" s="465">
        <v>-2.8799999999999999E-2</v>
      </c>
      <c r="KE61" s="366">
        <v>-1.2699999999999999E-2</v>
      </c>
      <c r="KF61" s="456">
        <v>-1.04E-2</v>
      </c>
      <c r="KG61" s="450">
        <v>-1.34E-2</v>
      </c>
      <c r="KH61" s="364">
        <v>-1.7399999999999999E-2</v>
      </c>
      <c r="KI61" s="449">
        <v>-1.3899999999999999E-2</v>
      </c>
      <c r="KJ61" s="454">
        <v>-1.5599999999999999E-2</v>
      </c>
      <c r="KK61" s="364">
        <v>-2.3699999999999999E-2</v>
      </c>
      <c r="KL61" s="459">
        <v>-1.6899999999999998E-2</v>
      </c>
      <c r="KM61" s="448">
        <v>-1.5100000000000001E-2</v>
      </c>
      <c r="KN61" s="364">
        <v>-1.7399999999999999E-2</v>
      </c>
      <c r="KO61" s="446">
        <v>-1.1299999999999999E-2</v>
      </c>
      <c r="KP61" s="405">
        <v>-5.4999999999999997E-3</v>
      </c>
      <c r="KQ61" s="451">
        <v>-8.9999999999999993E-3</v>
      </c>
      <c r="KR61" s="443">
        <v>-0.02</v>
      </c>
      <c r="KS61" s="448">
        <v>-2.3199999999999998E-2</v>
      </c>
      <c r="KT61" s="453">
        <v>-1.0699999999999999E-2</v>
      </c>
      <c r="KU61" s="445">
        <v>-2.8199999999999999E-2</v>
      </c>
      <c r="KV61" s="458">
        <v>-2.47E-2</v>
      </c>
      <c r="KW61" s="366">
        <v>-6.3E-3</v>
      </c>
      <c r="KX61" s="445">
        <v>-2.3199999999999998E-2</v>
      </c>
      <c r="KY61" s="453">
        <v>-1.0999999999999999E-2</v>
      </c>
      <c r="KZ61" s="493"/>
      <c r="LA61" s="494"/>
      <c r="LB61" s="492"/>
      <c r="LC61" s="493"/>
      <c r="LD61" s="494"/>
      <c r="LE61" s="492"/>
      <c r="LF61" s="493"/>
      <c r="LG61" s="494"/>
      <c r="LH61" s="492"/>
      <c r="LI61" s="493"/>
      <c r="LJ61" s="494"/>
      <c r="LK61" s="492"/>
      <c r="LL61" s="493"/>
      <c r="LM61" s="494"/>
      <c r="LN61" s="492"/>
      <c r="LO61" s="493"/>
      <c r="LP61" s="494"/>
      <c r="LQ61" s="492"/>
      <c r="LR61" s="493"/>
      <c r="LS61" s="494"/>
      <c r="LT61" s="492"/>
      <c r="LU61" s="493"/>
      <c r="LV61" s="494"/>
      <c r="LW61" s="492"/>
      <c r="LX61" s="493"/>
      <c r="LY61" s="494"/>
      <c r="LZ61" s="492"/>
      <c r="MA61" s="493"/>
      <c r="MB61" s="494"/>
      <c r="MC61" s="492"/>
      <c r="MD61" s="493"/>
      <c r="ME61" s="494"/>
      <c r="MF61" s="492"/>
      <c r="MG61" s="493"/>
      <c r="MH61" s="494"/>
      <c r="MI61" s="492"/>
      <c r="MJ61" s="493"/>
      <c r="MK61" s="494"/>
      <c r="MM61" s="492"/>
      <c r="MN61" s="493"/>
      <c r="MO61" s="494"/>
      <c r="MP61" s="492"/>
      <c r="MQ61" s="493"/>
      <c r="MR61" s="494"/>
      <c r="MS61" s="492"/>
      <c r="MT61" s="493"/>
      <c r="MU61" s="494"/>
      <c r="MV61" s="492"/>
      <c r="MW61" s="493"/>
      <c r="MX61" s="494"/>
      <c r="MY61" s="492"/>
      <c r="MZ61" s="493"/>
      <c r="NA61" s="494"/>
      <c r="NB61" s="492"/>
      <c r="NC61" s="493"/>
      <c r="ND61" s="494"/>
      <c r="NE61" s="492"/>
      <c r="NF61" s="493"/>
      <c r="NG61" s="494"/>
      <c r="NH61" s="492"/>
      <c r="NI61" s="493"/>
      <c r="NJ61" s="494"/>
      <c r="NK61" s="492"/>
      <c r="NL61" s="493"/>
      <c r="NM61" s="494"/>
      <c r="NN61" s="492"/>
      <c r="NO61" s="493"/>
      <c r="NP61" s="494"/>
      <c r="NQ61" s="492"/>
      <c r="NR61" s="493"/>
      <c r="NS61" s="494"/>
      <c r="NT61" s="492"/>
      <c r="NU61" s="493"/>
      <c r="NV61" s="494"/>
      <c r="NW61" s="492"/>
      <c r="NX61" s="493"/>
      <c r="NY61" s="494"/>
      <c r="NZ61" s="492"/>
      <c r="OA61" s="493"/>
      <c r="OB61" s="494"/>
      <c r="OC61" s="492"/>
      <c r="OD61" s="493"/>
      <c r="OE61" s="494"/>
      <c r="OF61" s="492"/>
      <c r="OG61" s="493"/>
      <c r="OH61" s="494"/>
      <c r="OI61" s="492"/>
      <c r="OJ61" s="493"/>
      <c r="OK61" s="494"/>
      <c r="OL61" s="492"/>
      <c r="OM61" s="493"/>
      <c r="ON61" s="494"/>
      <c r="OO61" s="492"/>
      <c r="OP61" s="493"/>
      <c r="OQ61" s="494"/>
      <c r="OR61" s="492"/>
      <c r="OS61" s="493"/>
      <c r="OT61" s="494"/>
      <c r="OU61" s="492"/>
      <c r="OV61" s="493"/>
      <c r="OW61" s="494"/>
      <c r="OX61" s="492"/>
      <c r="OY61" s="493"/>
      <c r="OZ61" s="494"/>
      <c r="PA61" s="492"/>
      <c r="PB61" s="493"/>
      <c r="PC61" s="494"/>
      <c r="PE61" s="492"/>
      <c r="PF61" s="493"/>
      <c r="PG61" s="494"/>
      <c r="PH61" s="492"/>
      <c r="PI61" s="493"/>
      <c r="PJ61" s="494"/>
      <c r="PK61" s="492"/>
      <c r="PL61" s="493"/>
      <c r="PM61" s="494"/>
      <c r="PN61" s="492"/>
      <c r="PO61" s="493"/>
      <c r="PP61" s="494"/>
      <c r="PQ61" s="492"/>
      <c r="PR61" s="493"/>
      <c r="PS61" s="494"/>
      <c r="PT61" s="492"/>
      <c r="PU61" s="493"/>
      <c r="PV61" s="494"/>
      <c r="PW61" s="492"/>
      <c r="PX61" s="493"/>
      <c r="PY61" s="494"/>
      <c r="PZ61" s="492"/>
      <c r="QA61" s="493"/>
      <c r="QB61" s="494"/>
      <c r="QC61" s="492"/>
      <c r="QD61" s="493"/>
      <c r="QE61" s="494"/>
      <c r="QF61" s="492"/>
      <c r="QG61" s="493"/>
      <c r="QH61" s="494"/>
      <c r="QI61" s="492"/>
      <c r="QJ61" s="493"/>
      <c r="QK61" s="494"/>
      <c r="QL61" s="492"/>
      <c r="QM61" s="493"/>
      <c r="QN61" s="494"/>
      <c r="QO61" s="492"/>
      <c r="QP61" s="493"/>
      <c r="QQ61" s="494"/>
      <c r="QR61" s="492"/>
      <c r="QS61" s="493"/>
      <c r="QT61" s="494"/>
      <c r="QU61" s="492"/>
      <c r="QV61" s="493"/>
      <c r="QW61" s="494"/>
      <c r="QX61" s="492"/>
      <c r="QY61" s="493"/>
      <c r="QZ61" s="494"/>
      <c r="RA61" s="492"/>
      <c r="RB61" s="493"/>
      <c r="RC61" s="494"/>
      <c r="RD61" s="492"/>
      <c r="RE61" s="493"/>
      <c r="RF61" s="494"/>
      <c r="RG61" s="492"/>
      <c r="RH61" s="493"/>
      <c r="RI61" s="494"/>
      <c r="RJ61" s="492"/>
      <c r="RK61" s="493"/>
      <c r="RL61" s="494"/>
      <c r="RM61" s="492"/>
      <c r="RN61" s="493"/>
      <c r="RO61" s="494"/>
      <c r="RP61" s="492"/>
      <c r="RQ61" s="493"/>
      <c r="RR61" s="494"/>
      <c r="RS61" s="492"/>
      <c r="RT61" s="493"/>
      <c r="RU61" s="494"/>
    </row>
    <row r="62" spans="1:489" ht="16.5" thickBot="1" x14ac:dyDescent="0.3">
      <c r="C62" s="96" t="s">
        <v>62</v>
      </c>
      <c r="D62" s="133" t="s">
        <v>62</v>
      </c>
      <c r="E62" s="134"/>
      <c r="F62" s="135" t="s">
        <v>62</v>
      </c>
      <c r="G62" s="133"/>
      <c r="H62" s="134"/>
      <c r="I62" s="168">
        <v>5.25</v>
      </c>
      <c r="J62" s="133"/>
      <c r="K62" s="134"/>
      <c r="L62" s="190">
        <v>9.89</v>
      </c>
      <c r="M62" s="133" t="s">
        <v>62</v>
      </c>
      <c r="N62" s="134"/>
      <c r="O62" s="199">
        <v>3.1E-2</v>
      </c>
      <c r="P62" s="133" t="s">
        <v>62</v>
      </c>
      <c r="Q62" s="134"/>
      <c r="R62" s="198">
        <v>2.63E-2</v>
      </c>
      <c r="S62" s="133" t="s">
        <v>62</v>
      </c>
      <c r="T62" s="134" t="s">
        <v>62</v>
      </c>
      <c r="U62" s="216">
        <v>3.4500000000000003E-2</v>
      </c>
      <c r="V62" s="133"/>
      <c r="W62" s="134" t="s">
        <v>62</v>
      </c>
      <c r="X62" s="215">
        <v>3.8899999999999997E-2</v>
      </c>
      <c r="Y62" s="133"/>
      <c r="Z62" s="134"/>
      <c r="AA62" s="216">
        <v>5.1799999999999999E-2</v>
      </c>
      <c r="AB62" s="133"/>
      <c r="AC62" s="134"/>
      <c r="AD62" s="197">
        <v>1.9E-2</v>
      </c>
      <c r="AE62" s="133"/>
      <c r="AF62" s="134" t="s">
        <v>62</v>
      </c>
      <c r="AG62" s="198">
        <v>2.5499999999999998E-2</v>
      </c>
      <c r="AH62" s="133" t="s">
        <v>62</v>
      </c>
      <c r="AI62" s="134" t="s">
        <v>62</v>
      </c>
      <c r="AJ62" s="204">
        <v>2.81E-2</v>
      </c>
      <c r="AK62" s="133"/>
      <c r="AL62" s="134"/>
      <c r="AM62" s="204">
        <v>6.3700000000000007E-2</v>
      </c>
      <c r="AN62" s="133"/>
      <c r="AO62" s="134"/>
      <c r="AP62" s="198">
        <v>2.87E-2</v>
      </c>
      <c r="AQ62" s="133"/>
      <c r="AR62" s="134"/>
      <c r="AS62" s="204">
        <v>1.5599999999999999E-2</v>
      </c>
      <c r="AT62" s="133"/>
      <c r="AU62" s="134"/>
      <c r="AV62" s="204">
        <v>4.3299999999999998E-2</v>
      </c>
      <c r="AW62" s="133"/>
      <c r="AX62" s="134"/>
      <c r="AY62" s="204">
        <v>5.1900000000000002E-2</v>
      </c>
      <c r="AZ62" s="133" t="s">
        <v>62</v>
      </c>
      <c r="BA62" s="134"/>
      <c r="BB62" s="214">
        <v>2.06E-2</v>
      </c>
      <c r="BC62" s="133"/>
      <c r="BD62" s="134"/>
      <c r="BE62" s="215">
        <v>4.1200000000000001E-2</v>
      </c>
      <c r="BF62" s="133"/>
      <c r="BG62" s="134" t="s">
        <v>62</v>
      </c>
      <c r="BH62" s="199">
        <v>2.0500000000000001E-2</v>
      </c>
      <c r="BI62" s="133" t="s">
        <v>62</v>
      </c>
      <c r="BJ62" s="134"/>
      <c r="BK62" s="199">
        <v>1.7000000000000001E-2</v>
      </c>
      <c r="BL62" s="133" t="s">
        <v>62</v>
      </c>
      <c r="BM62" s="134"/>
      <c r="BN62" s="215">
        <v>6.2600000000000003E-2</v>
      </c>
      <c r="BQ62" s="215">
        <v>2.4199999999999999E-2</v>
      </c>
      <c r="BR62" t="s">
        <v>62</v>
      </c>
      <c r="BS62" s="133"/>
      <c r="BT62" s="134"/>
      <c r="BU62" s="198">
        <v>3.0800000000000001E-2</v>
      </c>
      <c r="BV62" s="133"/>
      <c r="BW62" s="134"/>
      <c r="BX62" s="214">
        <v>1.6400000000000001E-2</v>
      </c>
      <c r="BY62" s="133"/>
      <c r="BZ62" s="134"/>
      <c r="CA62" s="216">
        <v>2.1399999999999999E-2</v>
      </c>
      <c r="CB62" s="133"/>
      <c r="CC62" s="134"/>
      <c r="CD62" s="214">
        <v>4.87E-2</v>
      </c>
      <c r="CE62" s="133" t="s">
        <v>62</v>
      </c>
      <c r="CF62" s="134" t="s">
        <v>62</v>
      </c>
      <c r="CG62" s="204">
        <v>2.3400000000000001E-2</v>
      </c>
      <c r="CH62" s="133"/>
      <c r="CI62" s="134" t="s">
        <v>62</v>
      </c>
      <c r="CJ62" s="198">
        <v>2.1899999999999999E-2</v>
      </c>
      <c r="CK62" s="133"/>
      <c r="CL62" s="134"/>
      <c r="CM62" s="214">
        <v>2.6200000000000001E-2</v>
      </c>
      <c r="CN62" s="133" t="s">
        <v>62</v>
      </c>
      <c r="CO62" s="134"/>
      <c r="CP62" s="198">
        <v>2.46E-2</v>
      </c>
      <c r="CQ62" s="133"/>
      <c r="CR62" s="134" t="s">
        <v>62</v>
      </c>
      <c r="CS62" s="216">
        <v>8.09E-2</v>
      </c>
      <c r="CT62" s="133"/>
      <c r="CU62" s="134"/>
      <c r="CV62" s="216">
        <v>3.4200000000000001E-2</v>
      </c>
      <c r="CW62" s="133" t="s">
        <v>62</v>
      </c>
      <c r="CX62" s="134"/>
      <c r="CY62" s="204">
        <v>3.5799999999999998E-2</v>
      </c>
      <c r="CZ62" s="133"/>
      <c r="DA62" s="134"/>
      <c r="DB62" s="204">
        <v>2.1600000000000001E-2</v>
      </c>
      <c r="DC62" s="133" t="s">
        <v>62</v>
      </c>
      <c r="DD62" s="134"/>
      <c r="DE62" s="204">
        <v>5.79E-2</v>
      </c>
      <c r="DF62" s="133"/>
      <c r="DG62" s="134"/>
      <c r="DH62" s="198">
        <v>2.58E-2</v>
      </c>
      <c r="DI62" s="133"/>
      <c r="DJ62" s="134"/>
      <c r="DK62" s="197">
        <v>3.2800000000000003E-2</v>
      </c>
      <c r="DN62" s="319">
        <v>3.2500000000000001E-2</v>
      </c>
      <c r="DO62" s="133"/>
      <c r="DP62" s="134"/>
      <c r="DQ62" s="215">
        <v>3.8600000000000002E-2</v>
      </c>
      <c r="DR62" s="133"/>
      <c r="DS62" s="134"/>
      <c r="DT62" s="204">
        <v>6.9400000000000003E-2</v>
      </c>
      <c r="DU62" s="133"/>
      <c r="DV62" s="134"/>
      <c r="DW62" s="204">
        <v>4.9200000000000001E-2</v>
      </c>
      <c r="DZ62" s="236">
        <v>4.2599999999999999E-2</v>
      </c>
      <c r="EK62" s="133"/>
      <c r="EL62" s="134"/>
      <c r="EM62" s="214">
        <v>2.29E-2</v>
      </c>
      <c r="EN62" s="133" t="s">
        <v>62</v>
      </c>
      <c r="EO62" s="134"/>
      <c r="EP62" s="216">
        <v>3.04E-2</v>
      </c>
      <c r="EQ62" s="133"/>
      <c r="ER62" s="134"/>
      <c r="ES62" s="204">
        <v>1.8700000000000001E-2</v>
      </c>
      <c r="ET62" s="133"/>
      <c r="EU62" s="134"/>
      <c r="EV62" s="197">
        <v>2.7E-2</v>
      </c>
      <c r="EW62" s="133"/>
      <c r="EX62" s="134"/>
      <c r="EY62" s="197">
        <v>3.9399999999999998E-2</v>
      </c>
      <c r="EZ62" s="133"/>
      <c r="FA62" s="134"/>
      <c r="FB62" s="216">
        <v>3.9800000000000002E-2</v>
      </c>
      <c r="FC62" s="406"/>
      <c r="FD62" s="407"/>
      <c r="FE62" s="365">
        <v>6.5699999999999995E-2</v>
      </c>
      <c r="FF62" s="133"/>
      <c r="FG62" s="134" t="s">
        <v>62</v>
      </c>
      <c r="FH62" s="440">
        <v>2.69E-2</v>
      </c>
      <c r="FI62" s="133"/>
      <c r="FJ62" s="134"/>
      <c r="FK62" s="365">
        <v>0.1285</v>
      </c>
      <c r="FL62" s="133"/>
      <c r="FM62" s="134"/>
      <c r="FN62" s="441">
        <v>2.4799999999999999E-2</v>
      </c>
      <c r="FO62" s="133"/>
      <c r="FP62" s="134"/>
      <c r="FQ62" s="365">
        <v>1.4200000000000001E-2</v>
      </c>
      <c r="FR62" s="133"/>
      <c r="FS62" s="134"/>
      <c r="FT62" s="457">
        <v>1.78E-2</v>
      </c>
      <c r="FU62" s="133"/>
      <c r="FV62" s="134"/>
      <c r="FW62" s="367">
        <v>1.2800000000000001E-2</v>
      </c>
      <c r="FX62" s="133" t="s">
        <v>62</v>
      </c>
      <c r="FY62" s="134"/>
      <c r="FZ62" s="367">
        <v>3.2500000000000001E-2</v>
      </c>
      <c r="GA62" s="133"/>
      <c r="GB62" s="134"/>
      <c r="GC62" s="367">
        <v>1.9199999999999998E-2</v>
      </c>
      <c r="GD62" s="133"/>
      <c r="GE62" s="134"/>
      <c r="GF62" s="365">
        <v>6.5100000000000005E-2</v>
      </c>
      <c r="GG62" s="133"/>
      <c r="GH62" s="134"/>
      <c r="GI62" s="440">
        <v>2.8199999999999999E-2</v>
      </c>
      <c r="GJ62" s="133"/>
      <c r="GK62" s="134" t="s">
        <v>62</v>
      </c>
      <c r="GL62" s="457">
        <v>3.3000000000000002E-2</v>
      </c>
      <c r="GM62" s="133"/>
      <c r="GN62" s="134"/>
      <c r="GO62" s="462">
        <v>3.44E-2</v>
      </c>
      <c r="GP62" s="133"/>
      <c r="GQ62" s="134"/>
      <c r="GR62" s="441">
        <v>2.07E-2</v>
      </c>
      <c r="GU62" s="452">
        <v>4.07E-2</v>
      </c>
      <c r="HC62" s="133"/>
      <c r="HD62" s="134"/>
      <c r="HE62" s="365">
        <v>4.8399999999999999E-2</v>
      </c>
      <c r="HF62" s="133"/>
      <c r="HG62" s="134"/>
      <c r="HH62" s="365">
        <v>3.2399999999999998E-2</v>
      </c>
      <c r="HI62" s="133"/>
      <c r="HJ62" s="134"/>
      <c r="HK62" s="457">
        <v>3.56E-2</v>
      </c>
      <c r="HL62" s="133"/>
      <c r="HM62" s="134"/>
      <c r="HN62" s="457">
        <v>1.7399999999999999E-2</v>
      </c>
      <c r="HO62" s="133"/>
      <c r="HP62" s="134"/>
      <c r="HQ62" s="441">
        <v>1.01E-2</v>
      </c>
      <c r="HR62" s="133"/>
      <c r="HS62" s="134"/>
      <c r="HT62" s="452">
        <v>2.24E-2</v>
      </c>
      <c r="HU62" s="133"/>
      <c r="HV62" s="134"/>
      <c r="HW62" s="462">
        <v>2.2200000000000001E-2</v>
      </c>
      <c r="HX62" s="133"/>
      <c r="HY62" s="134"/>
      <c r="HZ62" s="457">
        <v>3.9100000000000003E-2</v>
      </c>
      <c r="IA62" s="133"/>
      <c r="IB62" s="134"/>
      <c r="IC62" s="441">
        <v>2.69E-2</v>
      </c>
      <c r="ID62" s="133"/>
      <c r="IE62" s="134"/>
      <c r="IF62" s="457">
        <v>3.6400000000000002E-2</v>
      </c>
      <c r="IG62" s="133"/>
      <c r="IH62" s="134"/>
      <c r="II62" s="365">
        <v>2.1299999999999999E-2</v>
      </c>
      <c r="IJ62" s="133"/>
      <c r="IK62" s="134"/>
      <c r="IL62" s="452">
        <v>1.66E-2</v>
      </c>
      <c r="IM62" s="133"/>
      <c r="IN62" s="134"/>
      <c r="IO62" s="460">
        <v>2.0299999999999999E-2</v>
      </c>
      <c r="IP62" s="133"/>
      <c r="IQ62" s="134"/>
      <c r="IR62" s="462">
        <v>3.2899999999999999E-2</v>
      </c>
      <c r="IS62" s="133"/>
      <c r="IT62" s="134"/>
      <c r="IU62" s="460">
        <v>7.3000000000000001E-3</v>
      </c>
      <c r="IV62" s="133"/>
      <c r="IW62" s="134"/>
      <c r="IX62" s="452">
        <v>2.75E-2</v>
      </c>
      <c r="IY62" s="133"/>
      <c r="IZ62" s="134" t="s">
        <v>62</v>
      </c>
      <c r="JA62" s="470">
        <v>2.86E-2</v>
      </c>
      <c r="JB62" s="133"/>
      <c r="JC62" s="134"/>
      <c r="JD62" s="441">
        <v>4.0899999999999999E-2</v>
      </c>
      <c r="JE62" s="133"/>
      <c r="JF62" s="134"/>
      <c r="JG62" s="440">
        <v>3.3099999999999997E-2</v>
      </c>
      <c r="JH62" s="133" t="s">
        <v>62</v>
      </c>
      <c r="JI62" s="134"/>
      <c r="JJ62" s="440">
        <v>2.8400000000000002E-2</v>
      </c>
      <c r="JK62" s="133" t="s">
        <v>62</v>
      </c>
      <c r="JL62" s="134"/>
      <c r="JM62" s="460">
        <v>2.3E-2</v>
      </c>
      <c r="JP62" s="365">
        <v>4.5600000000000002E-2</v>
      </c>
      <c r="JU62" s="133" t="s">
        <v>62</v>
      </c>
      <c r="JV62" s="134" t="s">
        <v>62</v>
      </c>
      <c r="JW62" s="365">
        <v>2.6800000000000001E-2</v>
      </c>
      <c r="JX62" s="133" t="s">
        <v>62</v>
      </c>
      <c r="JY62" s="466" t="s">
        <v>62</v>
      </c>
      <c r="JZ62" s="441">
        <v>1.03E-2</v>
      </c>
      <c r="KA62" s="133" t="s">
        <v>62</v>
      </c>
      <c r="KB62" s="466" t="s">
        <v>62</v>
      </c>
      <c r="KC62" s="365">
        <v>5.57E-2</v>
      </c>
      <c r="KD62" s="133" t="s">
        <v>62</v>
      </c>
      <c r="KE62" s="466" t="s">
        <v>62</v>
      </c>
      <c r="KF62" s="462">
        <v>0.03</v>
      </c>
      <c r="KG62" s="133" t="s">
        <v>62</v>
      </c>
      <c r="KH62" s="466" t="s">
        <v>62</v>
      </c>
      <c r="KI62" s="462">
        <v>3.7699999999999997E-2</v>
      </c>
      <c r="KJ62" s="133"/>
      <c r="KK62" s="134" t="s">
        <v>62</v>
      </c>
      <c r="KL62" s="462">
        <v>2.2599999999999999E-2</v>
      </c>
      <c r="KM62" s="133" t="s">
        <v>62</v>
      </c>
      <c r="KN62" s="134" t="s">
        <v>62</v>
      </c>
      <c r="KO62" s="367">
        <v>2.8799999999999999E-2</v>
      </c>
      <c r="KP62" s="133" t="s">
        <v>62</v>
      </c>
      <c r="KQ62" s="466" t="s">
        <v>62</v>
      </c>
      <c r="KR62" s="367">
        <v>2.1499999999999998E-2</v>
      </c>
      <c r="KS62" s="133" t="s">
        <v>62</v>
      </c>
      <c r="KT62" s="466" t="s">
        <v>62</v>
      </c>
      <c r="KU62" s="462">
        <v>5.5E-2</v>
      </c>
      <c r="KV62" s="133" t="s">
        <v>62</v>
      </c>
      <c r="KW62" s="466"/>
      <c r="KX62" s="440">
        <v>1.7399999999999999E-2</v>
      </c>
      <c r="KY62" s="134" t="s">
        <v>62</v>
      </c>
      <c r="KZ62" s="134"/>
      <c r="LA62" s="495"/>
      <c r="LB62" s="133"/>
      <c r="LC62" s="134"/>
      <c r="LD62" s="495"/>
      <c r="LE62" s="133"/>
      <c r="LF62" s="134"/>
      <c r="LG62" s="495"/>
      <c r="LH62" s="133"/>
      <c r="LI62" s="134"/>
      <c r="LJ62" s="495"/>
      <c r="LK62" s="133"/>
      <c r="LL62" s="134"/>
      <c r="LM62" s="495"/>
      <c r="LN62" s="133"/>
      <c r="LO62" s="134"/>
      <c r="LP62" s="495"/>
      <c r="LQ62" s="133"/>
      <c r="LR62" s="134"/>
      <c r="LS62" s="495"/>
      <c r="LT62" s="133"/>
      <c r="LU62" s="134"/>
      <c r="LV62" s="495"/>
      <c r="LW62" s="133"/>
      <c r="LX62" s="134"/>
      <c r="LY62" s="495"/>
      <c r="LZ62" s="133"/>
      <c r="MA62" s="134"/>
      <c r="MB62" s="495"/>
      <c r="MC62" s="133"/>
      <c r="MD62" s="134"/>
      <c r="ME62" s="495"/>
      <c r="MF62" s="133"/>
      <c r="MG62" s="134"/>
      <c r="MH62" s="495"/>
      <c r="MI62" s="133"/>
      <c r="MJ62" s="134"/>
      <c r="MK62" s="495"/>
      <c r="MM62" s="133"/>
      <c r="MN62" s="134"/>
      <c r="MO62" s="495"/>
      <c r="MP62" s="133"/>
      <c r="MQ62" s="134"/>
      <c r="MR62" s="495"/>
      <c r="MS62" s="133"/>
      <c r="MT62" s="134"/>
      <c r="MU62" s="495"/>
      <c r="MV62" s="133"/>
      <c r="MW62" s="134"/>
      <c r="MX62" s="495"/>
      <c r="MY62" s="133"/>
      <c r="MZ62" s="134"/>
      <c r="NA62" s="495"/>
      <c r="NB62" s="133"/>
      <c r="NC62" s="134"/>
      <c r="ND62" s="495"/>
      <c r="NE62" s="133"/>
      <c r="NF62" s="134"/>
      <c r="NG62" s="495"/>
      <c r="NH62" s="133"/>
      <c r="NI62" s="134"/>
      <c r="NJ62" s="495"/>
      <c r="NK62" s="133"/>
      <c r="NL62" s="134"/>
      <c r="NM62" s="495"/>
      <c r="NN62" s="133"/>
      <c r="NO62" s="134"/>
      <c r="NP62" s="495"/>
      <c r="NQ62" s="133"/>
      <c r="NR62" s="134"/>
      <c r="NS62" s="495"/>
      <c r="NT62" s="133"/>
      <c r="NU62" s="134"/>
      <c r="NV62" s="495"/>
      <c r="NW62" s="133"/>
      <c r="NX62" s="134"/>
      <c r="NY62" s="495"/>
      <c r="NZ62" s="133"/>
      <c r="OA62" s="134"/>
      <c r="OB62" s="495"/>
      <c r="OC62" s="133"/>
      <c r="OD62" s="134"/>
      <c r="OE62" s="495"/>
      <c r="OF62" s="133"/>
      <c r="OG62" s="134"/>
      <c r="OH62" s="495"/>
      <c r="OI62" s="133"/>
      <c r="OJ62" s="134"/>
      <c r="OK62" s="495"/>
      <c r="OL62" s="133"/>
      <c r="OM62" s="134"/>
      <c r="ON62" s="495"/>
      <c r="OO62" s="133"/>
      <c r="OP62" s="134"/>
      <c r="OQ62" s="495"/>
      <c r="OR62" s="133"/>
      <c r="OS62" s="134"/>
      <c r="OT62" s="495"/>
      <c r="OU62" s="133"/>
      <c r="OV62" s="134"/>
      <c r="OW62" s="495"/>
      <c r="OX62" s="133"/>
      <c r="OY62" s="134"/>
      <c r="OZ62" s="495"/>
      <c r="PA62" s="133"/>
      <c r="PB62" s="134"/>
      <c r="PC62" s="495"/>
      <c r="PE62" s="133"/>
      <c r="PF62" s="134"/>
      <c r="PG62" s="495"/>
      <c r="PH62" s="133"/>
      <c r="PI62" s="134"/>
      <c r="PJ62" s="495"/>
      <c r="PK62" s="133"/>
      <c r="PL62" s="134"/>
      <c r="PM62" s="495"/>
      <c r="PN62" s="133"/>
      <c r="PO62" s="134"/>
      <c r="PP62" s="495"/>
      <c r="PQ62" s="133"/>
      <c r="PR62" s="134"/>
      <c r="PS62" s="495"/>
      <c r="PT62" s="133"/>
      <c r="PU62" s="134"/>
      <c r="PV62" s="495"/>
      <c r="PW62" s="133"/>
      <c r="PX62" s="134"/>
      <c r="PY62" s="495"/>
      <c r="PZ62" s="133"/>
      <c r="QA62" s="134"/>
      <c r="QB62" s="495"/>
      <c r="QC62" s="133"/>
      <c r="QD62" s="134"/>
      <c r="QE62" s="495"/>
      <c r="QF62" s="133"/>
      <c r="QG62" s="134"/>
      <c r="QH62" s="495"/>
      <c r="QI62" s="133"/>
      <c r="QJ62" s="134"/>
      <c r="QK62" s="495"/>
      <c r="QL62" s="133"/>
      <c r="QM62" s="134"/>
      <c r="QN62" s="495"/>
      <c r="QO62" s="133"/>
      <c r="QP62" s="134"/>
      <c r="QQ62" s="495"/>
      <c r="QR62" s="133"/>
      <c r="QS62" s="134"/>
      <c r="QT62" s="495"/>
      <c r="QU62" s="133"/>
      <c r="QV62" s="134"/>
      <c r="QW62" s="495"/>
      <c r="QX62" s="133"/>
      <c r="QY62" s="134"/>
      <c r="QZ62" s="495"/>
      <c r="RA62" s="133"/>
      <c r="RB62" s="134"/>
      <c r="RC62" s="495"/>
      <c r="RD62" s="133"/>
      <c r="RE62" s="134"/>
      <c r="RF62" s="495"/>
      <c r="RG62" s="133"/>
      <c r="RH62" s="134"/>
      <c r="RI62" s="495"/>
      <c r="RJ62" s="133"/>
      <c r="RK62" s="134"/>
      <c r="RL62" s="495"/>
      <c r="RM62" s="133"/>
      <c r="RN62" s="134"/>
      <c r="RO62" s="495"/>
      <c r="RP62" s="133"/>
      <c r="RQ62" s="134"/>
      <c r="RR62" s="495"/>
      <c r="RS62" s="133"/>
      <c r="RT62" s="134"/>
      <c r="RU62" s="495"/>
    </row>
    <row r="63" spans="1:489" ht="16.5" thickBot="1" x14ac:dyDescent="0.3">
      <c r="A63" t="s">
        <v>62</v>
      </c>
      <c r="C63" s="96"/>
      <c r="D63" s="133" t="s">
        <v>62</v>
      </c>
      <c r="E63" s="134" t="s">
        <v>62</v>
      </c>
      <c r="F63" s="136"/>
      <c r="G63" s="133" t="s">
        <v>62</v>
      </c>
      <c r="H63" s="134" t="s">
        <v>62</v>
      </c>
      <c r="I63" s="167">
        <v>-3.73</v>
      </c>
      <c r="J63" s="133" t="s">
        <v>62</v>
      </c>
      <c r="K63" s="134"/>
      <c r="L63" s="168">
        <v>-9.6300000000000008</v>
      </c>
      <c r="M63" s="133"/>
      <c r="N63" s="134" t="s">
        <v>62</v>
      </c>
      <c r="O63" s="197">
        <v>-5.2699999999999997E-2</v>
      </c>
      <c r="P63" s="207"/>
      <c r="Q63" s="134" t="s">
        <v>62</v>
      </c>
      <c r="R63" s="204">
        <v>-2.4400000000000002E-2</v>
      </c>
      <c r="S63" s="133" t="s">
        <v>62</v>
      </c>
      <c r="T63" s="134" t="s">
        <v>62</v>
      </c>
      <c r="U63" s="214">
        <v>-4.6600000000000003E-2</v>
      </c>
      <c r="V63" s="133" t="s">
        <v>62</v>
      </c>
      <c r="W63" s="134"/>
      <c r="X63" s="236">
        <v>-6.2199999999999998E-2</v>
      </c>
      <c r="Y63" s="133" t="s">
        <v>62</v>
      </c>
      <c r="Z63" s="134" t="s">
        <v>62</v>
      </c>
      <c r="AA63" s="199">
        <v>-3.7600000000000001E-2</v>
      </c>
      <c r="AB63" s="133" t="s">
        <v>62</v>
      </c>
      <c r="AC63" s="134" t="s">
        <v>62</v>
      </c>
      <c r="AD63" s="215">
        <v>-2.1499999999999998E-2</v>
      </c>
      <c r="AE63" s="133" t="s">
        <v>62</v>
      </c>
      <c r="AF63" s="134" t="s">
        <v>62</v>
      </c>
      <c r="AG63" s="236">
        <v>-3.8899999999999997E-2</v>
      </c>
      <c r="AH63" s="133" t="s">
        <v>62</v>
      </c>
      <c r="AI63" s="134"/>
      <c r="AJ63" s="216">
        <v>-2.93E-2</v>
      </c>
      <c r="AK63" s="133" t="s">
        <v>62</v>
      </c>
      <c r="AL63" s="134" t="s">
        <v>62</v>
      </c>
      <c r="AM63" s="236">
        <v>-3.32E-2</v>
      </c>
      <c r="AN63" s="133" t="s">
        <v>62</v>
      </c>
      <c r="AO63" s="134"/>
      <c r="AP63" s="204">
        <v>-4.53E-2</v>
      </c>
      <c r="AQ63" s="133" t="s">
        <v>62</v>
      </c>
      <c r="AR63" s="134" t="s">
        <v>62</v>
      </c>
      <c r="AS63" s="198">
        <v>-1.61E-2</v>
      </c>
      <c r="AT63" s="133" t="s">
        <v>62</v>
      </c>
      <c r="AU63" s="134" t="s">
        <v>62</v>
      </c>
      <c r="AV63" s="215">
        <v>-4.19E-2</v>
      </c>
      <c r="AW63" s="133" t="s">
        <v>62</v>
      </c>
      <c r="AX63" s="134" t="s">
        <v>62</v>
      </c>
      <c r="AY63" s="197">
        <v>-3.7600000000000001E-2</v>
      </c>
      <c r="AZ63" s="133"/>
      <c r="BA63" s="134" t="s">
        <v>62</v>
      </c>
      <c r="BB63" s="215">
        <v>-3.4799999999999998E-2</v>
      </c>
      <c r="BC63" s="133"/>
      <c r="BD63" s="134" t="s">
        <v>62</v>
      </c>
      <c r="BE63" s="214">
        <v>-5.6800000000000003E-2</v>
      </c>
      <c r="BF63" s="133" t="s">
        <v>62</v>
      </c>
      <c r="BG63" s="134" t="s">
        <v>62</v>
      </c>
      <c r="BH63" s="198">
        <v>-2.0500000000000001E-2</v>
      </c>
      <c r="BI63" s="133" t="s">
        <v>62</v>
      </c>
      <c r="BJ63" s="134"/>
      <c r="BK63" s="204">
        <v>-4.1500000000000002E-2</v>
      </c>
      <c r="BL63" s="133"/>
      <c r="BM63" s="134" t="s">
        <v>62</v>
      </c>
      <c r="BN63" s="214">
        <v>-4.3200000000000002E-2</v>
      </c>
      <c r="BO63" t="s">
        <v>62</v>
      </c>
      <c r="BQ63" s="199">
        <v>-2.87E-2</v>
      </c>
      <c r="BS63" s="133"/>
      <c r="BT63" s="134" t="s">
        <v>62</v>
      </c>
      <c r="BU63" s="197">
        <v>-3.3500000000000002E-2</v>
      </c>
      <c r="BV63" s="133" t="s">
        <v>62</v>
      </c>
      <c r="BW63" s="134" t="s">
        <v>62</v>
      </c>
      <c r="BX63" s="197">
        <v>-1.6299999999999999E-2</v>
      </c>
      <c r="BY63" s="133" t="s">
        <v>62</v>
      </c>
      <c r="BZ63" s="134" t="s">
        <v>62</v>
      </c>
      <c r="CA63" s="204">
        <v>-3.9699999999999999E-2</v>
      </c>
      <c r="CB63" s="133" t="s">
        <v>62</v>
      </c>
      <c r="CC63" s="134"/>
      <c r="CD63" s="216">
        <v>-9.4200000000000006E-2</v>
      </c>
      <c r="CE63" s="133"/>
      <c r="CF63" s="134"/>
      <c r="CG63" s="198">
        <v>-4.58E-2</v>
      </c>
      <c r="CH63" s="133"/>
      <c r="CI63" s="134"/>
      <c r="CJ63" s="215">
        <v>-1.6400000000000001E-2</v>
      </c>
      <c r="CK63" s="133" t="s">
        <v>62</v>
      </c>
      <c r="CL63" s="134" t="s">
        <v>62</v>
      </c>
      <c r="CM63" s="204">
        <v>-2.1999999999999999E-2</v>
      </c>
      <c r="CN63" s="133"/>
      <c r="CO63" s="134" t="s">
        <v>62</v>
      </c>
      <c r="CP63" s="236">
        <v>-3.5700000000000003E-2</v>
      </c>
      <c r="CQ63" s="133" t="s">
        <v>62</v>
      </c>
      <c r="CR63" s="134"/>
      <c r="CS63" s="199">
        <v>-3.32E-2</v>
      </c>
      <c r="CT63" s="133" t="s">
        <v>62</v>
      </c>
      <c r="CU63" s="134"/>
      <c r="CV63" s="204">
        <v>-4.0899999999999999E-2</v>
      </c>
      <c r="CW63" s="133"/>
      <c r="CX63" s="134" t="s">
        <v>62</v>
      </c>
      <c r="CY63" s="199">
        <v>-2.1399999999999999E-2</v>
      </c>
      <c r="CZ63" s="133" t="s">
        <v>62</v>
      </c>
      <c r="DA63" s="134" t="s">
        <v>62</v>
      </c>
      <c r="DB63" s="215">
        <v>-1.84E-2</v>
      </c>
      <c r="DC63" s="133" t="s">
        <v>62</v>
      </c>
      <c r="DD63" s="134" t="s">
        <v>62</v>
      </c>
      <c r="DE63" s="214">
        <v>-2.8899999999999999E-2</v>
      </c>
      <c r="DF63" s="133" t="s">
        <v>62</v>
      </c>
      <c r="DG63" s="134" t="s">
        <v>62</v>
      </c>
      <c r="DH63" s="216">
        <v>-2.6800000000000001E-2</v>
      </c>
      <c r="DI63" s="133" t="s">
        <v>62</v>
      </c>
      <c r="DJ63" s="134" t="s">
        <v>62</v>
      </c>
      <c r="DK63" s="215">
        <v>-5.8900000000000001E-2</v>
      </c>
      <c r="DL63" t="s">
        <v>62</v>
      </c>
      <c r="DM63" t="s">
        <v>62</v>
      </c>
      <c r="DN63" s="321">
        <v>-2.06E-2</v>
      </c>
      <c r="DO63" s="133" t="s">
        <v>62</v>
      </c>
      <c r="DP63" s="134" t="s">
        <v>62</v>
      </c>
      <c r="DQ63" s="198">
        <v>-4.2999999999999997E-2</v>
      </c>
      <c r="DR63" s="133" t="s">
        <v>62</v>
      </c>
      <c r="DS63" s="134" t="s">
        <v>62</v>
      </c>
      <c r="DT63" s="214">
        <v>-2.4799999999999999E-2</v>
      </c>
      <c r="DU63" s="133" t="s">
        <v>62</v>
      </c>
      <c r="DV63" s="134" t="s">
        <v>62</v>
      </c>
      <c r="DW63" s="216">
        <v>-3.6600000000000001E-2</v>
      </c>
      <c r="DX63" t="s">
        <v>62</v>
      </c>
      <c r="DY63" t="s">
        <v>62</v>
      </c>
      <c r="DZ63" s="215">
        <v>-0.03</v>
      </c>
      <c r="EA63" t="s">
        <v>62</v>
      </c>
      <c r="EK63" s="133" t="s">
        <v>62</v>
      </c>
      <c r="EL63" s="134" t="s">
        <v>62</v>
      </c>
      <c r="EM63" s="198">
        <v>-5.4199999999999998E-2</v>
      </c>
      <c r="EN63" s="133" t="s">
        <v>62</v>
      </c>
      <c r="EO63" s="134" t="s">
        <v>62</v>
      </c>
      <c r="EP63" s="199">
        <v>-1.7299999999999999E-2</v>
      </c>
      <c r="EQ63" s="133" t="s">
        <v>62</v>
      </c>
      <c r="ER63" s="134" t="s">
        <v>62</v>
      </c>
      <c r="ES63" s="236">
        <v>-2.64E-2</v>
      </c>
      <c r="ET63" s="133" t="s">
        <v>62</v>
      </c>
      <c r="EU63" s="134" t="s">
        <v>62</v>
      </c>
      <c r="EV63" s="215">
        <v>-4.2000000000000003E-2</v>
      </c>
      <c r="EW63" s="133" t="s">
        <v>62</v>
      </c>
      <c r="EX63" s="134" t="s">
        <v>62</v>
      </c>
      <c r="EY63" s="199">
        <v>-5.2600000000000001E-2</v>
      </c>
      <c r="EZ63" s="133" t="s">
        <v>62</v>
      </c>
      <c r="FA63" s="134" t="s">
        <v>62</v>
      </c>
      <c r="FB63" s="204">
        <v>-6.0499999999999998E-2</v>
      </c>
      <c r="FC63" s="406" t="s">
        <v>62</v>
      </c>
      <c r="FD63" s="407" t="s">
        <v>62</v>
      </c>
      <c r="FE63" s="367">
        <v>-3.9899999999999998E-2</v>
      </c>
      <c r="FF63" s="133" t="s">
        <v>62</v>
      </c>
      <c r="FG63" s="134" t="s">
        <v>62</v>
      </c>
      <c r="FH63" s="365">
        <v>-5.6899999999999999E-2</v>
      </c>
      <c r="FI63" s="133" t="s">
        <v>62</v>
      </c>
      <c r="FJ63" s="134" t="s">
        <v>62</v>
      </c>
      <c r="FK63" s="440">
        <v>-4.0599999999999997E-2</v>
      </c>
      <c r="FL63" s="133" t="s">
        <v>62</v>
      </c>
      <c r="FM63" s="134" t="s">
        <v>62</v>
      </c>
      <c r="FN63" s="365">
        <v>-3.44E-2</v>
      </c>
      <c r="FO63" s="133" t="s">
        <v>62</v>
      </c>
      <c r="FP63" s="134" t="s">
        <v>62</v>
      </c>
      <c r="FQ63" s="452">
        <v>-2.3199999999999998E-2</v>
      </c>
      <c r="FR63" s="133" t="s">
        <v>62</v>
      </c>
      <c r="FS63" s="134" t="s">
        <v>62</v>
      </c>
      <c r="FT63" s="365">
        <v>-2.58E-2</v>
      </c>
      <c r="FU63" s="133" t="s">
        <v>62</v>
      </c>
      <c r="FV63" s="134" t="s">
        <v>62</v>
      </c>
      <c r="FW63" s="457">
        <v>-2.1299999999999999E-2</v>
      </c>
      <c r="FX63" s="133" t="s">
        <v>62</v>
      </c>
      <c r="FY63" s="134" t="s">
        <v>62</v>
      </c>
      <c r="FZ63" s="365">
        <v>-6.5299999999999997E-2</v>
      </c>
      <c r="GA63" s="133" t="s">
        <v>62</v>
      </c>
      <c r="GB63" s="134" t="s">
        <v>62</v>
      </c>
      <c r="GC63" s="365">
        <v>-3.32E-2</v>
      </c>
      <c r="GD63" s="133" t="s">
        <v>62</v>
      </c>
      <c r="GE63" s="134" t="s">
        <v>62</v>
      </c>
      <c r="GF63" s="460">
        <v>-5.04E-2</v>
      </c>
      <c r="GG63" s="133" t="s">
        <v>62</v>
      </c>
      <c r="GH63" s="134" t="s">
        <v>62</v>
      </c>
      <c r="GI63" s="462">
        <v>-1.89E-2</v>
      </c>
      <c r="GJ63" s="133" t="s">
        <v>62</v>
      </c>
      <c r="GK63" s="134" t="s">
        <v>62</v>
      </c>
      <c r="GL63" s="462">
        <v>-4.1099999999999998E-2</v>
      </c>
      <c r="GM63" s="133" t="s">
        <v>62</v>
      </c>
      <c r="GN63" s="134" t="s">
        <v>62</v>
      </c>
      <c r="GO63" s="440">
        <v>-0.1031</v>
      </c>
      <c r="GP63" s="133" t="s">
        <v>62</v>
      </c>
      <c r="GQ63" s="134" t="s">
        <v>62</v>
      </c>
      <c r="GR63" s="365">
        <v>-6.3399999999999998E-2</v>
      </c>
      <c r="GS63" t="s">
        <v>62</v>
      </c>
      <c r="GT63" t="s">
        <v>62</v>
      </c>
      <c r="GU63" s="462">
        <v>-2.5100000000000001E-2</v>
      </c>
      <c r="GV63" t="s">
        <v>62</v>
      </c>
      <c r="HC63" s="133" t="s">
        <v>62</v>
      </c>
      <c r="HD63" s="134" t="s">
        <v>62</v>
      </c>
      <c r="HE63" s="462">
        <v>-4.1500000000000002E-2</v>
      </c>
      <c r="HF63" s="133" t="s">
        <v>62</v>
      </c>
      <c r="HG63" s="134" t="s">
        <v>62</v>
      </c>
      <c r="HH63" s="440">
        <v>-4.4900000000000002E-2</v>
      </c>
      <c r="HI63" s="133" t="s">
        <v>62</v>
      </c>
      <c r="HJ63" s="134" t="s">
        <v>62</v>
      </c>
      <c r="HK63" s="462">
        <v>-2.3E-2</v>
      </c>
      <c r="HL63" s="133" t="s">
        <v>62</v>
      </c>
      <c r="HM63" s="134" t="s">
        <v>62</v>
      </c>
      <c r="HN63" s="365">
        <v>-3.5400000000000001E-2</v>
      </c>
      <c r="HO63" s="133" t="s">
        <v>62</v>
      </c>
      <c r="HP63" s="134" t="s">
        <v>62</v>
      </c>
      <c r="HQ63" s="440">
        <v>-1.6400000000000001E-2</v>
      </c>
      <c r="HR63" s="133" t="s">
        <v>62</v>
      </c>
      <c r="HS63" s="134" t="s">
        <v>62</v>
      </c>
      <c r="HT63" s="441">
        <v>-1.8700000000000001E-2</v>
      </c>
      <c r="HU63" s="133" t="s">
        <v>62</v>
      </c>
      <c r="HV63" s="134" t="s">
        <v>62</v>
      </c>
      <c r="HW63" s="367">
        <v>-8.9999999999999993E-3</v>
      </c>
      <c r="HX63" s="133" t="s">
        <v>62</v>
      </c>
      <c r="HY63" s="134" t="s">
        <v>62</v>
      </c>
      <c r="HZ63" s="367">
        <v>-3.6299999999999999E-2</v>
      </c>
      <c r="IA63" s="133" t="s">
        <v>62</v>
      </c>
      <c r="IB63" s="134"/>
      <c r="IC63" s="457">
        <v>-2.5100000000000001E-2</v>
      </c>
      <c r="ID63" s="133" t="s">
        <v>62</v>
      </c>
      <c r="IE63" s="134" t="s">
        <v>62</v>
      </c>
      <c r="IF63" s="462">
        <v>-4.5400000000000003E-2</v>
      </c>
      <c r="IG63" s="133" t="s">
        <v>62</v>
      </c>
      <c r="IH63" s="134" t="s">
        <v>62</v>
      </c>
      <c r="II63" s="452">
        <v>-2.53E-2</v>
      </c>
      <c r="IJ63" s="133" t="s">
        <v>62</v>
      </c>
      <c r="IK63" s="134" t="s">
        <v>62</v>
      </c>
      <c r="IL63" s="367">
        <v>-2.1100000000000001E-2</v>
      </c>
      <c r="IM63" s="133" t="s">
        <v>62</v>
      </c>
      <c r="IN63" s="134" t="s">
        <v>62</v>
      </c>
      <c r="IO63" s="440">
        <v>-3.78E-2</v>
      </c>
      <c r="IP63" s="133" t="s">
        <v>62</v>
      </c>
      <c r="IQ63" s="134" t="s">
        <v>62</v>
      </c>
      <c r="IR63" s="440">
        <v>-2.58E-2</v>
      </c>
      <c r="IS63" s="133" t="s">
        <v>62</v>
      </c>
      <c r="IT63" s="134" t="s">
        <v>62</v>
      </c>
      <c r="IU63" s="452">
        <v>-0.01</v>
      </c>
      <c r="IV63" s="133" t="s">
        <v>62</v>
      </c>
      <c r="IW63" s="134" t="s">
        <v>62</v>
      </c>
      <c r="IX63" s="457">
        <v>-1.6299999999999999E-2</v>
      </c>
      <c r="IY63" s="133" t="s">
        <v>62</v>
      </c>
      <c r="IZ63" s="134" t="s">
        <v>62</v>
      </c>
      <c r="JA63" s="471">
        <v>-2.4799999999999999E-2</v>
      </c>
      <c r="JB63" s="133" t="s">
        <v>62</v>
      </c>
      <c r="JC63" s="134" t="s">
        <v>62</v>
      </c>
      <c r="JD63" s="457">
        <v>-6.1400000000000003E-2</v>
      </c>
      <c r="JE63" s="133" t="s">
        <v>62</v>
      </c>
      <c r="JF63" s="134" t="s">
        <v>62</v>
      </c>
      <c r="JG63" s="460">
        <v>-2.1700000000000001E-2</v>
      </c>
      <c r="JH63" s="133" t="s">
        <v>62</v>
      </c>
      <c r="JI63" s="134" t="s">
        <v>62</v>
      </c>
      <c r="JJ63" s="462">
        <v>-1.6E-2</v>
      </c>
      <c r="JK63" s="133" t="s">
        <v>62</v>
      </c>
      <c r="JL63" s="134" t="s">
        <v>62</v>
      </c>
      <c r="JM63" s="462">
        <v>-1.7000000000000001E-2</v>
      </c>
      <c r="JN63" t="s">
        <v>62</v>
      </c>
      <c r="JO63" t="s">
        <v>62</v>
      </c>
      <c r="JP63" s="457">
        <v>-2.4299999999999999E-2</v>
      </c>
      <c r="JQ63" t="s">
        <v>62</v>
      </c>
      <c r="JU63" s="133" t="s">
        <v>62</v>
      </c>
      <c r="JV63" s="134" t="s">
        <v>62</v>
      </c>
      <c r="JW63" s="440">
        <v>-4.9299999999999997E-2</v>
      </c>
      <c r="JX63" s="133" t="s">
        <v>62</v>
      </c>
      <c r="JY63" s="134" t="s">
        <v>62</v>
      </c>
      <c r="JZ63" s="452">
        <v>-6.4000000000000003E-3</v>
      </c>
      <c r="KA63" s="133" t="s">
        <v>62</v>
      </c>
      <c r="KB63" s="134" t="s">
        <v>62</v>
      </c>
      <c r="KC63" s="441">
        <v>-3.15E-2</v>
      </c>
      <c r="KD63" s="133" t="s">
        <v>62</v>
      </c>
      <c r="KE63" s="134" t="s">
        <v>62</v>
      </c>
      <c r="KF63" s="440">
        <v>-2.9600000000000001E-2</v>
      </c>
      <c r="KG63" s="133" t="s">
        <v>62</v>
      </c>
      <c r="KH63" s="134" t="s">
        <v>62</v>
      </c>
      <c r="KI63" s="452">
        <v>-1.5299999999999999E-2</v>
      </c>
      <c r="KJ63" s="133" t="s">
        <v>62</v>
      </c>
      <c r="KK63" s="134" t="s">
        <v>62</v>
      </c>
      <c r="KL63" s="365">
        <v>-2.7699999999999999E-2</v>
      </c>
      <c r="KM63" s="133" t="s">
        <v>62</v>
      </c>
      <c r="KN63" s="134" t="s">
        <v>62</v>
      </c>
      <c r="KO63" s="457">
        <v>-1.3100000000000001E-2</v>
      </c>
      <c r="KP63" s="133" t="s">
        <v>62</v>
      </c>
      <c r="KQ63" s="134" t="s">
        <v>62</v>
      </c>
      <c r="KR63" s="462">
        <v>-2.69E-2</v>
      </c>
      <c r="KS63" s="133" t="s">
        <v>62</v>
      </c>
      <c r="KT63" s="134" t="s">
        <v>62</v>
      </c>
      <c r="KU63" s="457">
        <v>-5.1499999999999997E-2</v>
      </c>
      <c r="KV63" s="133" t="s">
        <v>62</v>
      </c>
      <c r="KW63" s="134" t="s">
        <v>62</v>
      </c>
      <c r="KX63" s="365">
        <v>-2.1100000000000001E-2</v>
      </c>
      <c r="KY63" s="134" t="s">
        <v>62</v>
      </c>
      <c r="KZ63" s="134" t="s">
        <v>62</v>
      </c>
      <c r="LA63" s="495"/>
      <c r="LB63" s="133" t="s">
        <v>62</v>
      </c>
      <c r="LC63" s="134" t="s">
        <v>62</v>
      </c>
      <c r="LD63" s="495"/>
      <c r="LE63" s="133" t="s">
        <v>62</v>
      </c>
      <c r="LF63" s="134" t="s">
        <v>62</v>
      </c>
      <c r="LG63" s="495"/>
      <c r="LH63" s="133" t="s">
        <v>62</v>
      </c>
      <c r="LI63" s="134" t="s">
        <v>62</v>
      </c>
      <c r="LJ63" s="495"/>
      <c r="LK63" s="133" t="s">
        <v>62</v>
      </c>
      <c r="LL63" s="134" t="s">
        <v>62</v>
      </c>
      <c r="LM63" s="495"/>
      <c r="LN63" s="133" t="s">
        <v>62</v>
      </c>
      <c r="LO63" s="134" t="s">
        <v>62</v>
      </c>
      <c r="LP63" s="495"/>
      <c r="LQ63" s="133" t="s">
        <v>62</v>
      </c>
      <c r="LR63" s="134" t="s">
        <v>62</v>
      </c>
      <c r="LS63" s="495"/>
      <c r="LT63" s="133" t="s">
        <v>62</v>
      </c>
      <c r="LU63" s="134" t="s">
        <v>62</v>
      </c>
      <c r="LV63" s="495"/>
      <c r="LW63" s="133" t="s">
        <v>62</v>
      </c>
      <c r="LX63" s="134" t="s">
        <v>62</v>
      </c>
      <c r="LY63" s="495"/>
      <c r="LZ63" s="133" t="s">
        <v>62</v>
      </c>
      <c r="MA63" s="134" t="s">
        <v>62</v>
      </c>
      <c r="MB63" s="495"/>
      <c r="MC63" s="133" t="s">
        <v>62</v>
      </c>
      <c r="MD63" s="134" t="s">
        <v>62</v>
      </c>
      <c r="ME63" s="495"/>
      <c r="MF63" s="133" t="s">
        <v>62</v>
      </c>
      <c r="MG63" s="134" t="s">
        <v>62</v>
      </c>
      <c r="MH63" s="495"/>
      <c r="MI63" s="133" t="s">
        <v>62</v>
      </c>
      <c r="MJ63" s="134" t="s">
        <v>62</v>
      </c>
      <c r="MK63" s="495"/>
      <c r="MM63" s="133" t="s">
        <v>62</v>
      </c>
      <c r="MN63" s="134" t="s">
        <v>62</v>
      </c>
      <c r="MO63" s="495"/>
      <c r="MP63" s="133" t="s">
        <v>62</v>
      </c>
      <c r="MQ63" s="134" t="s">
        <v>62</v>
      </c>
      <c r="MR63" s="495"/>
      <c r="MS63" s="133" t="s">
        <v>62</v>
      </c>
      <c r="MT63" s="134" t="s">
        <v>62</v>
      </c>
      <c r="MU63" s="495"/>
      <c r="MV63" s="133" t="s">
        <v>62</v>
      </c>
      <c r="MW63" s="134" t="s">
        <v>62</v>
      </c>
      <c r="MX63" s="495"/>
      <c r="MY63" s="133" t="s">
        <v>62</v>
      </c>
      <c r="MZ63" s="134" t="s">
        <v>62</v>
      </c>
      <c r="NA63" s="495"/>
      <c r="NB63" s="133" t="s">
        <v>62</v>
      </c>
      <c r="NC63" s="134" t="s">
        <v>62</v>
      </c>
      <c r="ND63" s="495"/>
      <c r="NE63" s="133" t="s">
        <v>62</v>
      </c>
      <c r="NF63" s="134" t="s">
        <v>62</v>
      </c>
      <c r="NG63" s="495"/>
      <c r="NH63" s="133" t="s">
        <v>62</v>
      </c>
      <c r="NI63" s="134" t="s">
        <v>62</v>
      </c>
      <c r="NJ63" s="495"/>
      <c r="NK63" s="133" t="s">
        <v>62</v>
      </c>
      <c r="NL63" s="134" t="s">
        <v>62</v>
      </c>
      <c r="NM63" s="495"/>
      <c r="NN63" s="133" t="s">
        <v>62</v>
      </c>
      <c r="NO63" s="134" t="s">
        <v>62</v>
      </c>
      <c r="NP63" s="495"/>
      <c r="NQ63" s="133" t="s">
        <v>62</v>
      </c>
      <c r="NR63" s="134" t="s">
        <v>62</v>
      </c>
      <c r="NS63" s="495"/>
      <c r="NT63" s="133" t="s">
        <v>62</v>
      </c>
      <c r="NU63" s="134" t="s">
        <v>62</v>
      </c>
      <c r="NV63" s="495"/>
      <c r="NW63" s="133" t="s">
        <v>62</v>
      </c>
      <c r="NX63" s="134" t="s">
        <v>62</v>
      </c>
      <c r="NY63" s="495"/>
      <c r="NZ63" s="133" t="s">
        <v>62</v>
      </c>
      <c r="OA63" s="134" t="s">
        <v>62</v>
      </c>
      <c r="OB63" s="495"/>
      <c r="OC63" s="133" t="s">
        <v>62</v>
      </c>
      <c r="OD63" s="134" t="s">
        <v>62</v>
      </c>
      <c r="OE63" s="495"/>
      <c r="OF63" s="133" t="s">
        <v>62</v>
      </c>
      <c r="OG63" s="134" t="s">
        <v>62</v>
      </c>
      <c r="OH63" s="495"/>
      <c r="OI63" s="133" t="s">
        <v>62</v>
      </c>
      <c r="OJ63" s="134" t="s">
        <v>62</v>
      </c>
      <c r="OK63" s="495"/>
      <c r="OL63" s="133" t="s">
        <v>62</v>
      </c>
      <c r="OM63" s="134" t="s">
        <v>62</v>
      </c>
      <c r="ON63" s="495"/>
      <c r="OO63" s="133" t="s">
        <v>62</v>
      </c>
      <c r="OP63" s="134" t="s">
        <v>62</v>
      </c>
      <c r="OQ63" s="495"/>
      <c r="OR63" s="133" t="s">
        <v>62</v>
      </c>
      <c r="OS63" s="134" t="s">
        <v>62</v>
      </c>
      <c r="OT63" s="495"/>
      <c r="OU63" s="133" t="s">
        <v>62</v>
      </c>
      <c r="OV63" s="134" t="s">
        <v>62</v>
      </c>
      <c r="OW63" s="495"/>
      <c r="OX63" s="133" t="s">
        <v>62</v>
      </c>
      <c r="OY63" s="134" t="s">
        <v>62</v>
      </c>
      <c r="OZ63" s="495"/>
      <c r="PA63" s="133" t="s">
        <v>62</v>
      </c>
      <c r="PB63" s="134" t="s">
        <v>62</v>
      </c>
      <c r="PC63" s="495"/>
      <c r="PE63" s="133" t="s">
        <v>62</v>
      </c>
      <c r="PF63" s="134" t="s">
        <v>62</v>
      </c>
      <c r="PG63" s="495"/>
      <c r="PH63" s="133" t="s">
        <v>62</v>
      </c>
      <c r="PI63" s="134" t="s">
        <v>62</v>
      </c>
      <c r="PJ63" s="495"/>
      <c r="PK63" s="133" t="s">
        <v>62</v>
      </c>
      <c r="PL63" s="134" t="s">
        <v>62</v>
      </c>
      <c r="PM63" s="495"/>
      <c r="PN63" s="133" t="s">
        <v>62</v>
      </c>
      <c r="PO63" s="134" t="s">
        <v>62</v>
      </c>
      <c r="PP63" s="495"/>
      <c r="PQ63" s="133" t="s">
        <v>62</v>
      </c>
      <c r="PR63" s="134" t="s">
        <v>62</v>
      </c>
      <c r="PS63" s="495"/>
      <c r="PT63" s="133" t="s">
        <v>62</v>
      </c>
      <c r="PU63" s="134" t="s">
        <v>62</v>
      </c>
      <c r="PV63" s="495"/>
      <c r="PW63" s="133" t="s">
        <v>62</v>
      </c>
      <c r="PX63" s="134" t="s">
        <v>62</v>
      </c>
      <c r="PY63" s="495"/>
      <c r="PZ63" s="133" t="s">
        <v>62</v>
      </c>
      <c r="QA63" s="134" t="s">
        <v>62</v>
      </c>
      <c r="QB63" s="495"/>
      <c r="QC63" s="133" t="s">
        <v>62</v>
      </c>
      <c r="QD63" s="134" t="s">
        <v>62</v>
      </c>
      <c r="QE63" s="495"/>
      <c r="QF63" s="133" t="s">
        <v>62</v>
      </c>
      <c r="QG63" s="134" t="s">
        <v>62</v>
      </c>
      <c r="QH63" s="495"/>
      <c r="QI63" s="133" t="s">
        <v>62</v>
      </c>
      <c r="QJ63" s="134" t="s">
        <v>62</v>
      </c>
      <c r="QK63" s="495"/>
      <c r="QL63" s="133" t="s">
        <v>62</v>
      </c>
      <c r="QM63" s="134" t="s">
        <v>62</v>
      </c>
      <c r="QN63" s="495"/>
      <c r="QO63" s="133" t="s">
        <v>62</v>
      </c>
      <c r="QP63" s="134" t="s">
        <v>62</v>
      </c>
      <c r="QQ63" s="495"/>
      <c r="QR63" s="133" t="s">
        <v>62</v>
      </c>
      <c r="QS63" s="134" t="s">
        <v>62</v>
      </c>
      <c r="QT63" s="495"/>
      <c r="QU63" s="133" t="s">
        <v>62</v>
      </c>
      <c r="QV63" s="134" t="s">
        <v>62</v>
      </c>
      <c r="QW63" s="495"/>
      <c r="QX63" s="133" t="s">
        <v>62</v>
      </c>
      <c r="QY63" s="134" t="s">
        <v>62</v>
      </c>
      <c r="QZ63" s="495"/>
      <c r="RA63" s="133" t="s">
        <v>62</v>
      </c>
      <c r="RB63" s="134" t="s">
        <v>62</v>
      </c>
      <c r="RC63" s="495"/>
      <c r="RD63" s="133" t="s">
        <v>62</v>
      </c>
      <c r="RE63" s="134" t="s">
        <v>62</v>
      </c>
      <c r="RF63" s="495"/>
      <c r="RG63" s="133" t="s">
        <v>62</v>
      </c>
      <c r="RH63" s="134" t="s">
        <v>62</v>
      </c>
      <c r="RI63" s="495"/>
      <c r="RJ63" s="133" t="s">
        <v>62</v>
      </c>
      <c r="RK63" s="134" t="s">
        <v>62</v>
      </c>
      <c r="RL63" s="495"/>
      <c r="RM63" s="133" t="s">
        <v>62</v>
      </c>
      <c r="RN63" s="134" t="s">
        <v>62</v>
      </c>
      <c r="RO63" s="495"/>
      <c r="RP63" s="133" t="s">
        <v>62</v>
      </c>
      <c r="RQ63" s="134" t="s">
        <v>62</v>
      </c>
      <c r="RR63" s="495"/>
      <c r="RS63" s="133" t="s">
        <v>62</v>
      </c>
      <c r="RT63" s="134" t="s">
        <v>62</v>
      </c>
      <c r="RU63" s="495"/>
    </row>
    <row r="64" spans="1:489" s="50" customFormat="1" ht="16.5" thickBot="1" x14ac:dyDescent="0.3">
      <c r="C64" s="184"/>
      <c r="D64" s="185"/>
      <c r="E64" s="186">
        <v>138.101</v>
      </c>
      <c r="F64" s="187">
        <v>137.208</v>
      </c>
      <c r="G64" s="188">
        <v>134.999</v>
      </c>
      <c r="H64" s="186">
        <v>135.22</v>
      </c>
      <c r="I64" s="189">
        <v>135.905</v>
      </c>
      <c r="J64" s="188">
        <v>136.429</v>
      </c>
      <c r="K64" s="186">
        <v>0.73470000000000002</v>
      </c>
      <c r="L64" s="187">
        <v>0.7379</v>
      </c>
      <c r="M64" s="188">
        <v>0.73699999999999999</v>
      </c>
      <c r="N64" s="186">
        <v>0.73499999999999999</v>
      </c>
      <c r="O64" s="187">
        <v>1.3298000000000001</v>
      </c>
      <c r="P64" s="188">
        <v>1.5203</v>
      </c>
      <c r="Q64" s="186">
        <v>1.3290999999999999</v>
      </c>
      <c r="R64" s="187">
        <v>1.68746</v>
      </c>
      <c r="S64" s="188">
        <v>1.32321</v>
      </c>
      <c r="T64" s="212">
        <v>0.74121000000000004</v>
      </c>
      <c r="U64" s="187">
        <v>1.32114</v>
      </c>
      <c r="V64" s="188">
        <v>1.3241000000000001</v>
      </c>
      <c r="W64" s="212">
        <v>1.3219000000000001</v>
      </c>
      <c r="X64" s="187">
        <v>0.74380000000000002</v>
      </c>
      <c r="Y64" s="188">
        <v>0.74429999999999996</v>
      </c>
      <c r="Z64" s="186">
        <v>0.74380000000000002</v>
      </c>
      <c r="AA64" s="187">
        <v>0.74129999999999996</v>
      </c>
      <c r="AB64" s="188">
        <v>0.74</v>
      </c>
      <c r="AC64" s="186">
        <v>0.73941000000000001</v>
      </c>
      <c r="AD64" s="187">
        <v>0.73839999999999995</v>
      </c>
      <c r="AE64" s="188">
        <v>0.74039999999999995</v>
      </c>
      <c r="AF64" s="212">
        <v>0.74309999999999998</v>
      </c>
      <c r="AG64" s="252">
        <v>0.74460000000000004</v>
      </c>
      <c r="AH64" s="255">
        <v>0.74639999999999995</v>
      </c>
      <c r="AI64" s="251">
        <v>0.74609999999999999</v>
      </c>
      <c r="AJ64" s="256">
        <v>0.74709999999999999</v>
      </c>
      <c r="AK64" s="262">
        <v>0.74590000000000001</v>
      </c>
      <c r="AL64" s="212">
        <v>0.74670000000000003</v>
      </c>
      <c r="AM64" s="252">
        <v>0.74870000000000003</v>
      </c>
      <c r="AN64" s="255">
        <v>0.74950000000000006</v>
      </c>
      <c r="AO64" s="251">
        <v>0.74870000000000003</v>
      </c>
      <c r="AP64" s="256">
        <v>0.75019999999999998</v>
      </c>
      <c r="AQ64" s="255">
        <v>0.74980000000000002</v>
      </c>
      <c r="AR64" s="251">
        <v>0.75049999999999994</v>
      </c>
      <c r="AS64" s="256">
        <v>0.75</v>
      </c>
      <c r="AT64" s="262">
        <v>0.74809999999999999</v>
      </c>
      <c r="AU64" s="212">
        <v>0.74850000000000005</v>
      </c>
      <c r="AV64" s="252">
        <v>0.74670000000000003</v>
      </c>
      <c r="AW64" s="255">
        <v>0.74870000000000003</v>
      </c>
      <c r="AX64" s="251">
        <v>1.2992999999999999</v>
      </c>
      <c r="AY64" s="256">
        <v>1.3002</v>
      </c>
      <c r="AZ64" s="255">
        <v>1.2977000000000001</v>
      </c>
      <c r="BA64" s="251">
        <v>1.2959000000000001</v>
      </c>
      <c r="BB64" s="256">
        <v>1.3015000000000001</v>
      </c>
      <c r="BC64" s="255">
        <v>1.3048999999999999</v>
      </c>
      <c r="BD64" s="251">
        <v>1.3050999999999999</v>
      </c>
      <c r="BE64" s="256">
        <v>1.3109999999999999</v>
      </c>
      <c r="BF64" s="255">
        <v>1.3069</v>
      </c>
      <c r="BG64" s="251">
        <v>1.3048</v>
      </c>
      <c r="BH64" s="256">
        <v>1.3052999999999999</v>
      </c>
      <c r="BI64" s="255">
        <v>1.3035000000000001</v>
      </c>
      <c r="BJ64" s="251">
        <v>1.3082</v>
      </c>
      <c r="BK64" s="256">
        <v>1.2997000000000001</v>
      </c>
      <c r="BL64" s="255">
        <v>1.3022</v>
      </c>
      <c r="BM64" s="251">
        <v>1.3063</v>
      </c>
      <c r="BN64" s="256">
        <v>0.75600000000000001</v>
      </c>
      <c r="BO64" s="251">
        <v>0.75649999999999995</v>
      </c>
      <c r="BP64" s="251">
        <v>0.72250000000000003</v>
      </c>
      <c r="BQ64" s="251">
        <v>0.75760000000000005</v>
      </c>
      <c r="BR64" s="49"/>
      <c r="BS64" s="255">
        <v>0.75670000000000004</v>
      </c>
      <c r="BT64" s="251">
        <v>0.75609999999999999</v>
      </c>
      <c r="BU64" s="256">
        <v>0.75990000000000002</v>
      </c>
      <c r="BV64" s="255">
        <v>0.76119999999999999</v>
      </c>
      <c r="BW64" s="251">
        <v>0.76080000000000003</v>
      </c>
      <c r="BX64" s="256">
        <v>0.7611</v>
      </c>
      <c r="BY64" s="262">
        <v>0.76139999999999997</v>
      </c>
      <c r="BZ64" s="212">
        <v>0.76319999999999999</v>
      </c>
      <c r="CA64" s="252">
        <v>0.76170000000000004</v>
      </c>
      <c r="CB64" s="255">
        <v>0.75819999999999999</v>
      </c>
      <c r="CC64" s="251">
        <v>0.75849999999999995</v>
      </c>
      <c r="CD64" s="256">
        <v>0.75860000000000005</v>
      </c>
      <c r="CE64" s="255">
        <v>0.75639999999999996</v>
      </c>
      <c r="CF64" s="251">
        <v>0.75529999999999997</v>
      </c>
      <c r="CG64" s="256">
        <v>1.2982</v>
      </c>
      <c r="CH64" s="255">
        <v>1.2968</v>
      </c>
      <c r="CI64" s="251">
        <v>1.2986</v>
      </c>
      <c r="CJ64" s="256">
        <v>0.75329999999999997</v>
      </c>
      <c r="CK64" s="255">
        <v>0.75280000000000002</v>
      </c>
      <c r="CL64" s="251">
        <v>0.75600000000000001</v>
      </c>
      <c r="CM64" s="256">
        <v>0.75470000000000004</v>
      </c>
      <c r="CN64" s="255">
        <v>0.75609999999999999</v>
      </c>
      <c r="CO64" s="251">
        <v>0.76</v>
      </c>
      <c r="CP64" s="256">
        <v>0.76029999999999998</v>
      </c>
      <c r="CQ64" s="255">
        <v>0.76129999999999998</v>
      </c>
      <c r="CR64" s="251">
        <v>0.75929999999999997</v>
      </c>
      <c r="CS64" s="256">
        <v>0.76129999999999998</v>
      </c>
      <c r="CT64" s="255">
        <v>0.76129999999999998</v>
      </c>
      <c r="CU64" s="251">
        <v>0.76029999999999998</v>
      </c>
      <c r="CV64" s="256">
        <v>0.75580000000000003</v>
      </c>
      <c r="CW64" s="255">
        <v>0.75549999999999995</v>
      </c>
      <c r="CX64" s="251">
        <v>0.75780000000000003</v>
      </c>
      <c r="CY64" s="256">
        <v>0.75890000000000002</v>
      </c>
      <c r="CZ64" s="255">
        <v>0.75860000000000005</v>
      </c>
      <c r="DA64" s="251">
        <v>0.75760000000000005</v>
      </c>
      <c r="DB64" s="256">
        <v>0.75849999999999995</v>
      </c>
      <c r="DC64" s="255">
        <v>0.75800000000000001</v>
      </c>
      <c r="DD64" s="251">
        <v>0.75890000000000002</v>
      </c>
      <c r="DE64" s="256">
        <v>1.3078000000000001</v>
      </c>
      <c r="DF64" s="255">
        <v>1.3059000000000001</v>
      </c>
      <c r="DG64" s="251">
        <v>0.75870000000000004</v>
      </c>
      <c r="DH64" s="256">
        <v>0.75960000000000005</v>
      </c>
      <c r="DI64" s="255">
        <v>1.3059000000000001</v>
      </c>
      <c r="DJ64" s="251">
        <v>1.3088</v>
      </c>
      <c r="DK64" s="256">
        <v>1.3051999999999999</v>
      </c>
      <c r="DL64" s="251">
        <v>1.3043</v>
      </c>
      <c r="DM64" s="251">
        <v>0.75770000000000004</v>
      </c>
      <c r="DN64" s="322">
        <v>0.76149999999999995</v>
      </c>
      <c r="DO64" s="185"/>
      <c r="DP64" s="251">
        <v>1.3083</v>
      </c>
      <c r="DQ64" s="256">
        <v>1.3105</v>
      </c>
      <c r="DR64" s="255">
        <v>1.3161</v>
      </c>
      <c r="DS64" s="251">
        <v>1.3193999999999999</v>
      </c>
      <c r="DT64" s="256">
        <v>1.3251999999999999</v>
      </c>
      <c r="DU64" s="255">
        <v>1.3249</v>
      </c>
      <c r="DV64" s="251">
        <v>1.3285</v>
      </c>
      <c r="DW64" s="256">
        <v>1.3328</v>
      </c>
      <c r="DX64" s="251">
        <v>1.3250999999999999</v>
      </c>
      <c r="DY64" s="251">
        <v>147.34</v>
      </c>
      <c r="DZ64" s="251">
        <v>147.72</v>
      </c>
      <c r="EK64" s="255">
        <v>148.25</v>
      </c>
      <c r="EL64" s="251">
        <v>148.05000000000001</v>
      </c>
      <c r="EM64" s="256">
        <v>147.74</v>
      </c>
      <c r="EN64" s="255">
        <v>148.15</v>
      </c>
      <c r="EO64" s="251">
        <v>147.80000000000001</v>
      </c>
      <c r="EP64" s="256">
        <v>147.28</v>
      </c>
      <c r="EQ64" s="255">
        <v>147.36000000000001</v>
      </c>
      <c r="ER64" s="251">
        <v>146.84</v>
      </c>
      <c r="ES64" s="256">
        <v>147.44</v>
      </c>
      <c r="ET64" s="255">
        <v>146.9</v>
      </c>
      <c r="EU64" s="251">
        <v>146.97</v>
      </c>
      <c r="EV64" s="256">
        <v>147.21</v>
      </c>
      <c r="EW64" s="255">
        <v>147.19999999999999</v>
      </c>
      <c r="EX64" s="251">
        <v>1.3212999999999999</v>
      </c>
      <c r="EY64" s="256">
        <v>1.323</v>
      </c>
      <c r="EZ64" s="255">
        <v>1.3211999999999999</v>
      </c>
      <c r="FA64" s="251">
        <v>1.3191999999999999</v>
      </c>
      <c r="FB64" s="256">
        <v>1.3121</v>
      </c>
      <c r="FC64" s="408">
        <v>1.3095000000000001</v>
      </c>
      <c r="FD64" s="368">
        <v>1.3139000000000001</v>
      </c>
      <c r="FE64" s="409">
        <v>1.3290999999999999</v>
      </c>
      <c r="FF64" s="255">
        <v>1.3348</v>
      </c>
      <c r="FG64" s="251">
        <v>1.3187</v>
      </c>
      <c r="FH64" s="256">
        <v>1.3178000000000001</v>
      </c>
      <c r="FI64" s="255">
        <v>1.3204</v>
      </c>
      <c r="FJ64" s="251">
        <v>1.3234999999999999</v>
      </c>
      <c r="FK64" s="256">
        <v>1.3388</v>
      </c>
      <c r="FL64" s="255">
        <v>148.01</v>
      </c>
      <c r="FM64" s="251">
        <v>147.69</v>
      </c>
      <c r="FN64" s="256">
        <v>147.91</v>
      </c>
      <c r="FO64" s="255">
        <v>147.97</v>
      </c>
      <c r="FP64" s="251">
        <v>148.13999999999999</v>
      </c>
      <c r="FQ64" s="256">
        <v>148.19999999999999</v>
      </c>
      <c r="FR64" s="255">
        <v>148.15</v>
      </c>
      <c r="FS64" s="251">
        <v>147.88999999999999</v>
      </c>
      <c r="FT64" s="256">
        <v>147.66999999999999</v>
      </c>
      <c r="FU64" s="255">
        <v>147.74</v>
      </c>
      <c r="FV64" s="251">
        <v>147.74</v>
      </c>
      <c r="FW64" s="256">
        <v>147.80000000000001</v>
      </c>
      <c r="FX64" s="255">
        <v>147.82</v>
      </c>
      <c r="FY64" s="251">
        <v>147.47</v>
      </c>
      <c r="FZ64" s="256">
        <v>146.07</v>
      </c>
      <c r="GA64" s="255">
        <v>146</v>
      </c>
      <c r="GB64" s="251">
        <v>145.01</v>
      </c>
      <c r="GC64" s="256">
        <v>145.25</v>
      </c>
      <c r="GD64" s="255">
        <v>145.62</v>
      </c>
      <c r="GE64" s="251">
        <v>145.02000000000001</v>
      </c>
      <c r="GF64" s="256">
        <v>1.3123</v>
      </c>
      <c r="GG64" s="262">
        <v>1.3101</v>
      </c>
      <c r="GH64" s="212">
        <v>1.3107</v>
      </c>
      <c r="GI64" s="252">
        <v>1.3098000000000001</v>
      </c>
      <c r="GJ64" s="255">
        <v>145.36000000000001</v>
      </c>
      <c r="GK64" s="251">
        <v>146.19999999999999</v>
      </c>
      <c r="GL64" s="256">
        <v>146.09</v>
      </c>
      <c r="GM64" s="255">
        <v>145.78</v>
      </c>
      <c r="GN64" s="251">
        <v>146.06</v>
      </c>
      <c r="GO64" s="256">
        <v>145.79</v>
      </c>
      <c r="GP64" s="255">
        <v>1.3127</v>
      </c>
      <c r="GQ64" s="251">
        <v>1.3069</v>
      </c>
      <c r="GR64" s="256">
        <v>144.30000000000001</v>
      </c>
      <c r="GS64" s="251">
        <v>144.6</v>
      </c>
      <c r="GT64" s="251">
        <v>145.15</v>
      </c>
      <c r="GU64" s="251">
        <v>144.47</v>
      </c>
      <c r="HC64" s="255">
        <v>145.18</v>
      </c>
      <c r="HD64" s="251">
        <v>145.53</v>
      </c>
      <c r="HE64" s="256">
        <v>145.9</v>
      </c>
      <c r="HF64" s="255">
        <v>145.38</v>
      </c>
      <c r="HG64" s="251">
        <v>144.94999999999999</v>
      </c>
      <c r="HH64" s="256">
        <v>146.19999999999999</v>
      </c>
      <c r="HI64" s="255">
        <v>146.99</v>
      </c>
      <c r="HJ64" s="251">
        <v>146.79</v>
      </c>
      <c r="HK64" s="256">
        <v>146.69999999999999</v>
      </c>
      <c r="HL64" s="255">
        <v>146.88</v>
      </c>
      <c r="HM64" s="251">
        <v>146.32</v>
      </c>
      <c r="HN64" s="256">
        <v>145.99</v>
      </c>
      <c r="HO64" s="255">
        <v>146.19999999999999</v>
      </c>
      <c r="HP64" s="251">
        <v>145.96</v>
      </c>
      <c r="HQ64" s="256">
        <v>145.63999999999999</v>
      </c>
      <c r="HR64" s="255">
        <v>145.49</v>
      </c>
      <c r="HS64" s="251">
        <v>145.41999999999999</v>
      </c>
      <c r="HT64" s="256">
        <v>145.63</v>
      </c>
      <c r="HU64" s="255">
        <v>145.66999999999999</v>
      </c>
      <c r="HV64" s="251">
        <v>145.4</v>
      </c>
      <c r="HW64" s="256">
        <v>145.06</v>
      </c>
      <c r="HX64" s="255">
        <v>145.30000000000001</v>
      </c>
      <c r="HY64" s="251">
        <v>145.44999999999999</v>
      </c>
      <c r="HZ64" s="256">
        <v>1.3122</v>
      </c>
      <c r="IA64" s="255">
        <v>1.3109999999999999</v>
      </c>
      <c r="IB64" s="251">
        <v>1.3118000000000001</v>
      </c>
      <c r="IC64" s="256">
        <v>145.77000000000001</v>
      </c>
      <c r="ID64" s="262">
        <v>146.06</v>
      </c>
      <c r="IE64" s="212">
        <v>146.58000000000001</v>
      </c>
      <c r="IF64" s="256">
        <v>146.44</v>
      </c>
      <c r="IG64" s="262">
        <v>146.36000000000001</v>
      </c>
      <c r="IH64" s="212">
        <v>146.76</v>
      </c>
      <c r="II64" s="256">
        <v>146.75</v>
      </c>
      <c r="IJ64" s="262">
        <v>146.44999999999999</v>
      </c>
      <c r="IK64" s="212">
        <v>146.55000000000001</v>
      </c>
      <c r="IL64" s="252">
        <v>146.16</v>
      </c>
      <c r="IM64" s="255">
        <v>146.07</v>
      </c>
      <c r="IN64" s="251">
        <v>1.3174999999999999</v>
      </c>
      <c r="IO64" s="256">
        <v>1.3179000000000001</v>
      </c>
      <c r="IP64" s="255">
        <v>1.3169999999999999</v>
      </c>
      <c r="IQ64" s="251">
        <v>1.3166</v>
      </c>
      <c r="IR64" s="256">
        <v>1.319</v>
      </c>
      <c r="IS64" s="262">
        <v>1.3177000000000001</v>
      </c>
      <c r="IT64" s="212">
        <v>1.3181</v>
      </c>
      <c r="IU64" s="252">
        <v>1.3183</v>
      </c>
      <c r="IV64" s="255">
        <v>1.3186</v>
      </c>
      <c r="IW64" s="251">
        <v>1.3177000000000001</v>
      </c>
      <c r="IX64" s="256">
        <v>1.3184</v>
      </c>
      <c r="IY64" s="255">
        <v>1.3203</v>
      </c>
      <c r="IZ64" s="251">
        <v>1.3266</v>
      </c>
      <c r="JA64" s="322">
        <v>1.3194999999999999</v>
      </c>
      <c r="JB64" s="255">
        <v>1.3180000000000001</v>
      </c>
      <c r="JC64" s="251">
        <v>1.3191999999999999</v>
      </c>
      <c r="JD64" s="256">
        <v>1.3165</v>
      </c>
      <c r="JE64" s="255">
        <v>1.3180000000000001</v>
      </c>
      <c r="JF64" s="251">
        <v>1.3156000000000001</v>
      </c>
      <c r="JG64" s="256">
        <v>1.3161</v>
      </c>
      <c r="JH64" s="255">
        <v>1.3171999999999999</v>
      </c>
      <c r="JI64" s="251">
        <v>1.3181</v>
      </c>
      <c r="JJ64" s="256">
        <v>1.3169999999999999</v>
      </c>
      <c r="JK64" s="255">
        <v>1.3192999999999999</v>
      </c>
      <c r="JL64" s="251">
        <v>1.3183</v>
      </c>
      <c r="JM64" s="256">
        <v>1.3189</v>
      </c>
      <c r="JN64" s="251">
        <v>1.3185</v>
      </c>
      <c r="JO64" s="251">
        <v>1.3253999999999999</v>
      </c>
      <c r="JP64" s="251">
        <v>1.3285</v>
      </c>
      <c r="JU64" s="255">
        <v>1.3292999999999999</v>
      </c>
      <c r="JV64" s="251">
        <v>1.3278000000000001</v>
      </c>
      <c r="JW64" s="256">
        <v>1.3285</v>
      </c>
      <c r="JX64" s="255">
        <v>1.3292999999999999</v>
      </c>
      <c r="JY64" s="251">
        <v>1.3290999999999999</v>
      </c>
      <c r="JZ64" s="256">
        <v>1.3285</v>
      </c>
      <c r="KA64" s="255">
        <v>1.3282</v>
      </c>
      <c r="KB64" s="251">
        <v>1.3267</v>
      </c>
      <c r="KC64" s="256">
        <v>1.3391999999999999</v>
      </c>
      <c r="KD64" s="255">
        <v>1.3335999999999999</v>
      </c>
      <c r="KE64" s="251">
        <v>1.3340000000000001</v>
      </c>
      <c r="KF64" s="256">
        <v>1.3329</v>
      </c>
      <c r="KG64" s="255">
        <v>1.3346</v>
      </c>
      <c r="KH64" s="251">
        <v>1.3331</v>
      </c>
      <c r="KI64" s="256">
        <v>1.3328</v>
      </c>
      <c r="KJ64" s="255">
        <v>1.3304</v>
      </c>
      <c r="KK64" s="251">
        <v>1.3232999999999999</v>
      </c>
      <c r="KL64" s="256">
        <v>1.3270999999999999</v>
      </c>
      <c r="KM64" s="255">
        <v>1.3270999999999999</v>
      </c>
      <c r="KN64" s="251">
        <v>1.3234999999999999</v>
      </c>
      <c r="KO64" s="256">
        <v>1.3203</v>
      </c>
      <c r="KP64" s="255">
        <v>1.32</v>
      </c>
      <c r="KQ64" s="251">
        <v>1.3182</v>
      </c>
      <c r="KR64" s="256">
        <v>1.3151999999999999</v>
      </c>
      <c r="KS64" s="255">
        <v>1.3145</v>
      </c>
      <c r="KT64" s="251">
        <v>1.3113999999999999</v>
      </c>
      <c r="KU64" s="256">
        <v>1.3041</v>
      </c>
      <c r="KV64" s="255">
        <v>1.3029999999999999</v>
      </c>
      <c r="KW64" s="251">
        <v>1.3046</v>
      </c>
      <c r="KX64" s="256"/>
      <c r="KY64" s="251"/>
    </row>
    <row r="65" spans="1:489" ht="16.5" thickBot="1" x14ac:dyDescent="0.3">
      <c r="A65" s="59"/>
      <c r="B65" s="59"/>
      <c r="C65" s="97"/>
      <c r="D65" s="137" t="s">
        <v>68</v>
      </c>
      <c r="E65" s="45" t="s">
        <v>52</v>
      </c>
      <c r="F65" s="138" t="s">
        <v>52</v>
      </c>
      <c r="G65" s="147" t="s">
        <v>52</v>
      </c>
      <c r="H65" s="109" t="s">
        <v>52</v>
      </c>
      <c r="I65" s="169" t="s">
        <v>52</v>
      </c>
      <c r="J65" s="147" t="s">
        <v>52</v>
      </c>
      <c r="K65" s="112" t="s">
        <v>60</v>
      </c>
      <c r="L65" s="172" t="s">
        <v>60</v>
      </c>
      <c r="M65" s="137" t="s">
        <v>60</v>
      </c>
      <c r="N65" s="112" t="s">
        <v>60</v>
      </c>
      <c r="O65" s="172" t="s">
        <v>42</v>
      </c>
      <c r="P65" s="137" t="s">
        <v>49</v>
      </c>
      <c r="Q65" s="112" t="s">
        <v>42</v>
      </c>
      <c r="R65" s="172" t="s">
        <v>55</v>
      </c>
      <c r="S65" s="217" t="s">
        <v>42</v>
      </c>
      <c r="T65" s="42" t="s">
        <v>60</v>
      </c>
      <c r="U65" s="142" t="s">
        <v>42</v>
      </c>
      <c r="V65" s="217" t="s">
        <v>42</v>
      </c>
      <c r="W65" s="42" t="s">
        <v>42</v>
      </c>
      <c r="X65" s="142" t="s">
        <v>60</v>
      </c>
      <c r="Y65" s="137" t="s">
        <v>60</v>
      </c>
      <c r="Z65" s="112" t="s">
        <v>60</v>
      </c>
      <c r="AA65" s="172" t="s">
        <v>60</v>
      </c>
      <c r="AB65" s="137" t="s">
        <v>60</v>
      </c>
      <c r="AC65" s="112" t="s">
        <v>60</v>
      </c>
      <c r="AD65" s="172" t="s">
        <v>60</v>
      </c>
      <c r="AE65" s="217" t="s">
        <v>60</v>
      </c>
      <c r="AF65" s="42" t="s">
        <v>60</v>
      </c>
      <c r="AG65" s="142" t="s">
        <v>60</v>
      </c>
      <c r="AH65" s="137" t="s">
        <v>60</v>
      </c>
      <c r="AI65" s="112" t="s">
        <v>60</v>
      </c>
      <c r="AJ65" s="172" t="s">
        <v>60</v>
      </c>
      <c r="AK65" s="217" t="s">
        <v>60</v>
      </c>
      <c r="AL65" s="42" t="s">
        <v>60</v>
      </c>
      <c r="AM65" s="142" t="s">
        <v>60</v>
      </c>
      <c r="AN65" s="137" t="s">
        <v>60</v>
      </c>
      <c r="AO65" s="112" t="s">
        <v>60</v>
      </c>
      <c r="AP65" s="172" t="s">
        <v>60</v>
      </c>
      <c r="AQ65" s="137" t="s">
        <v>60</v>
      </c>
      <c r="AR65" s="112" t="s">
        <v>60</v>
      </c>
      <c r="AS65" s="172" t="s">
        <v>60</v>
      </c>
      <c r="AT65" s="217" t="s">
        <v>60</v>
      </c>
      <c r="AU65" s="42" t="s">
        <v>60</v>
      </c>
      <c r="AV65" s="142" t="s">
        <v>60</v>
      </c>
      <c r="AW65" s="137" t="s">
        <v>60</v>
      </c>
      <c r="AX65" s="183" t="s">
        <v>51</v>
      </c>
      <c r="AY65" s="193" t="s">
        <v>51</v>
      </c>
      <c r="AZ65" s="159" t="s">
        <v>51</v>
      </c>
      <c r="BA65" s="183" t="s">
        <v>51</v>
      </c>
      <c r="BB65" s="193" t="s">
        <v>51</v>
      </c>
      <c r="BC65" s="159" t="s">
        <v>51</v>
      </c>
      <c r="BD65" s="183" t="s">
        <v>51</v>
      </c>
      <c r="BE65" s="193" t="s">
        <v>51</v>
      </c>
      <c r="BF65" s="159" t="s">
        <v>51</v>
      </c>
      <c r="BG65" s="183" t="s">
        <v>51</v>
      </c>
      <c r="BH65" s="193" t="s">
        <v>51</v>
      </c>
      <c r="BI65" s="159" t="s">
        <v>51</v>
      </c>
      <c r="BJ65" s="183" t="s">
        <v>51</v>
      </c>
      <c r="BK65" s="193" t="s">
        <v>51</v>
      </c>
      <c r="BL65" s="159" t="s">
        <v>51</v>
      </c>
      <c r="BM65" s="183" t="s">
        <v>51</v>
      </c>
      <c r="BN65" s="172" t="s">
        <v>60</v>
      </c>
      <c r="BO65" s="112" t="s">
        <v>60</v>
      </c>
      <c r="BP65" s="118" t="s">
        <v>84</v>
      </c>
      <c r="BQ65" s="112" t="s">
        <v>60</v>
      </c>
      <c r="BS65" s="137" t="s">
        <v>60</v>
      </c>
      <c r="BT65" s="112" t="s">
        <v>60</v>
      </c>
      <c r="BU65" s="172" t="s">
        <v>60</v>
      </c>
      <c r="BV65" s="137" t="s">
        <v>60</v>
      </c>
      <c r="BW65" s="112" t="s">
        <v>60</v>
      </c>
      <c r="BX65" s="172" t="s">
        <v>60</v>
      </c>
      <c r="BY65" s="217" t="s">
        <v>60</v>
      </c>
      <c r="BZ65" s="42" t="s">
        <v>60</v>
      </c>
      <c r="CA65" s="142" t="s">
        <v>60</v>
      </c>
      <c r="CB65" s="137" t="s">
        <v>60</v>
      </c>
      <c r="CC65" s="112" t="s">
        <v>60</v>
      </c>
      <c r="CD65" s="172" t="s">
        <v>60</v>
      </c>
      <c r="CE65" s="137" t="s">
        <v>60</v>
      </c>
      <c r="CF65" s="112" t="s">
        <v>60</v>
      </c>
      <c r="CG65" s="193" t="s">
        <v>51</v>
      </c>
      <c r="CH65" s="159" t="s">
        <v>51</v>
      </c>
      <c r="CI65" s="183" t="s">
        <v>51</v>
      </c>
      <c r="CJ65" s="172" t="s">
        <v>60</v>
      </c>
      <c r="CK65" s="137" t="s">
        <v>60</v>
      </c>
      <c r="CL65" s="112" t="s">
        <v>60</v>
      </c>
      <c r="CM65" s="172" t="s">
        <v>60</v>
      </c>
      <c r="CN65" s="137" t="s">
        <v>60</v>
      </c>
      <c r="CO65" s="112" t="s">
        <v>60</v>
      </c>
      <c r="CP65" s="172" t="s">
        <v>60</v>
      </c>
      <c r="CQ65" s="137" t="s">
        <v>60</v>
      </c>
      <c r="CR65" s="112" t="s">
        <v>60</v>
      </c>
      <c r="CS65" s="172" t="s">
        <v>60</v>
      </c>
      <c r="CT65" s="137" t="s">
        <v>60</v>
      </c>
      <c r="CU65" s="112" t="s">
        <v>60</v>
      </c>
      <c r="CV65" s="172" t="s">
        <v>60</v>
      </c>
      <c r="CW65" s="137" t="s">
        <v>60</v>
      </c>
      <c r="CX65" s="112" t="s">
        <v>60</v>
      </c>
      <c r="CY65" s="172" t="s">
        <v>60</v>
      </c>
      <c r="CZ65" s="137" t="s">
        <v>60</v>
      </c>
      <c r="DA65" s="112" t="s">
        <v>60</v>
      </c>
      <c r="DB65" s="172" t="s">
        <v>60</v>
      </c>
      <c r="DC65" s="137" t="s">
        <v>60</v>
      </c>
      <c r="DD65" s="112" t="s">
        <v>60</v>
      </c>
      <c r="DE65" s="193" t="s">
        <v>51</v>
      </c>
      <c r="DF65" s="159" t="s">
        <v>51</v>
      </c>
      <c r="DG65" s="112" t="s">
        <v>60</v>
      </c>
      <c r="DH65" s="172" t="s">
        <v>60</v>
      </c>
      <c r="DI65" s="159" t="s">
        <v>51</v>
      </c>
      <c r="DJ65" s="183" t="s">
        <v>51</v>
      </c>
      <c r="DK65" s="193" t="s">
        <v>51</v>
      </c>
      <c r="DL65" s="183" t="s">
        <v>51</v>
      </c>
      <c r="DM65" s="112" t="s">
        <v>60</v>
      </c>
      <c r="DN65" s="323" t="s">
        <v>60</v>
      </c>
      <c r="DO65" s="339"/>
      <c r="DP65" s="183" t="s">
        <v>51</v>
      </c>
      <c r="DQ65" s="193" t="s">
        <v>51</v>
      </c>
      <c r="DR65" s="159" t="s">
        <v>51</v>
      </c>
      <c r="DS65" s="183" t="s">
        <v>51</v>
      </c>
      <c r="DT65" s="193" t="s">
        <v>51</v>
      </c>
      <c r="DU65" s="159" t="s">
        <v>51</v>
      </c>
      <c r="DV65" s="183" t="s">
        <v>51</v>
      </c>
      <c r="DW65" s="193" t="s">
        <v>51</v>
      </c>
      <c r="DX65" s="183" t="s">
        <v>51</v>
      </c>
      <c r="DY65" s="183" t="s">
        <v>52</v>
      </c>
      <c r="DZ65" s="183" t="s">
        <v>52</v>
      </c>
      <c r="EA65" s="59"/>
      <c r="EB65" s="59"/>
      <c r="EC65" s="59"/>
      <c r="ED65" s="59"/>
      <c r="EE65" s="59"/>
      <c r="EF65" s="59"/>
      <c r="EG65" s="59"/>
      <c r="EH65" s="59"/>
      <c r="EI65" s="59"/>
      <c r="EK65" s="159" t="s">
        <v>52</v>
      </c>
      <c r="EL65" s="183" t="s">
        <v>52</v>
      </c>
      <c r="EM65" s="193" t="s">
        <v>52</v>
      </c>
      <c r="EN65" s="159" t="s">
        <v>52</v>
      </c>
      <c r="EO65" s="183" t="s">
        <v>52</v>
      </c>
      <c r="EP65" s="193" t="s">
        <v>52</v>
      </c>
      <c r="EQ65" s="159" t="s">
        <v>52</v>
      </c>
      <c r="ER65" s="183" t="s">
        <v>52</v>
      </c>
      <c r="ES65" s="193" t="s">
        <v>52</v>
      </c>
      <c r="ET65" s="159" t="s">
        <v>52</v>
      </c>
      <c r="EU65" s="183" t="s">
        <v>52</v>
      </c>
      <c r="EV65" s="193" t="s">
        <v>52</v>
      </c>
      <c r="EW65" s="159" t="s">
        <v>52</v>
      </c>
      <c r="EX65" s="183" t="s">
        <v>51</v>
      </c>
      <c r="EY65" s="193" t="s">
        <v>51</v>
      </c>
      <c r="EZ65" s="159" t="s">
        <v>51</v>
      </c>
      <c r="FA65" s="183" t="s">
        <v>51</v>
      </c>
      <c r="FB65" s="193" t="s">
        <v>51</v>
      </c>
      <c r="FC65" s="410" t="s">
        <v>51</v>
      </c>
      <c r="FD65" s="369" t="s">
        <v>51</v>
      </c>
      <c r="FE65" s="411" t="s">
        <v>51</v>
      </c>
      <c r="FF65" s="159" t="s">
        <v>51</v>
      </c>
      <c r="FG65" s="183" t="s">
        <v>51</v>
      </c>
      <c r="FH65" s="193" t="s">
        <v>51</v>
      </c>
      <c r="FI65" s="159" t="s">
        <v>51</v>
      </c>
      <c r="FJ65" s="183" t="s">
        <v>51</v>
      </c>
      <c r="FK65" s="193" t="s">
        <v>51</v>
      </c>
      <c r="FL65" s="159" t="s">
        <v>52</v>
      </c>
      <c r="FM65" s="183" t="s">
        <v>52</v>
      </c>
      <c r="FN65" s="193" t="s">
        <v>52</v>
      </c>
      <c r="FO65" s="159" t="s">
        <v>52</v>
      </c>
      <c r="FP65" s="183" t="s">
        <v>52</v>
      </c>
      <c r="FQ65" s="193" t="s">
        <v>52</v>
      </c>
      <c r="FR65" s="159" t="s">
        <v>52</v>
      </c>
      <c r="FS65" s="183" t="s">
        <v>52</v>
      </c>
      <c r="FT65" s="193" t="s">
        <v>52</v>
      </c>
      <c r="FU65" s="159" t="s">
        <v>52</v>
      </c>
      <c r="FV65" s="183" t="s">
        <v>52</v>
      </c>
      <c r="FW65" s="193" t="s">
        <v>52</v>
      </c>
      <c r="FX65" s="159" t="s">
        <v>52</v>
      </c>
      <c r="FY65" s="183" t="s">
        <v>52</v>
      </c>
      <c r="FZ65" s="193" t="s">
        <v>52</v>
      </c>
      <c r="GA65" s="159" t="s">
        <v>52</v>
      </c>
      <c r="GB65" s="183" t="s">
        <v>52</v>
      </c>
      <c r="GC65" s="193" t="s">
        <v>52</v>
      </c>
      <c r="GD65" s="159" t="s">
        <v>52</v>
      </c>
      <c r="GE65" s="183" t="s">
        <v>52</v>
      </c>
      <c r="GF65" s="193" t="s">
        <v>51</v>
      </c>
      <c r="GG65" s="231" t="s">
        <v>51</v>
      </c>
      <c r="GH65" s="23" t="s">
        <v>51</v>
      </c>
      <c r="GI65" s="227" t="s">
        <v>51</v>
      </c>
      <c r="GJ65" s="159" t="s">
        <v>52</v>
      </c>
      <c r="GK65" s="183" t="s">
        <v>52</v>
      </c>
      <c r="GL65" s="193" t="s">
        <v>52</v>
      </c>
      <c r="GM65" s="159" t="s">
        <v>52</v>
      </c>
      <c r="GN65" s="183" t="s">
        <v>52</v>
      </c>
      <c r="GO65" s="193" t="s">
        <v>52</v>
      </c>
      <c r="GP65" s="159" t="s">
        <v>51</v>
      </c>
      <c r="GQ65" s="183" t="s">
        <v>51</v>
      </c>
      <c r="GR65" s="193" t="s">
        <v>52</v>
      </c>
      <c r="GS65" s="183" t="s">
        <v>52</v>
      </c>
      <c r="GT65" s="183" t="s">
        <v>52</v>
      </c>
      <c r="GU65" s="183" t="s">
        <v>52</v>
      </c>
      <c r="GV65" s="59"/>
      <c r="GW65" s="59"/>
      <c r="GX65" s="59"/>
      <c r="GY65" s="59"/>
      <c r="GZ65" s="59"/>
      <c r="HA65" s="59"/>
      <c r="HC65" s="159" t="s">
        <v>52</v>
      </c>
      <c r="HD65" s="183" t="s">
        <v>52</v>
      </c>
      <c r="HE65" s="193" t="s">
        <v>52</v>
      </c>
      <c r="HF65" s="159" t="s">
        <v>52</v>
      </c>
      <c r="HG65" s="183" t="s">
        <v>52</v>
      </c>
      <c r="HH65" s="193" t="s">
        <v>52</v>
      </c>
      <c r="HI65" s="159" t="s">
        <v>52</v>
      </c>
      <c r="HJ65" s="183" t="s">
        <v>52</v>
      </c>
      <c r="HK65" s="193" t="s">
        <v>52</v>
      </c>
      <c r="HL65" s="159" t="s">
        <v>52</v>
      </c>
      <c r="HM65" s="183" t="s">
        <v>52</v>
      </c>
      <c r="HN65" s="193" t="s">
        <v>52</v>
      </c>
      <c r="HO65" s="159" t="s">
        <v>52</v>
      </c>
      <c r="HP65" s="183" t="s">
        <v>52</v>
      </c>
      <c r="HQ65" s="193" t="s">
        <v>52</v>
      </c>
      <c r="HR65" s="159" t="s">
        <v>52</v>
      </c>
      <c r="HS65" s="183" t="s">
        <v>52</v>
      </c>
      <c r="HT65" s="193" t="s">
        <v>52</v>
      </c>
      <c r="HU65" s="159" t="s">
        <v>52</v>
      </c>
      <c r="HV65" s="183" t="s">
        <v>52</v>
      </c>
      <c r="HW65" s="193" t="s">
        <v>52</v>
      </c>
      <c r="HX65" s="159" t="s">
        <v>52</v>
      </c>
      <c r="HY65" s="183" t="s">
        <v>52</v>
      </c>
      <c r="HZ65" s="193" t="s">
        <v>51</v>
      </c>
      <c r="IA65" s="159" t="s">
        <v>51</v>
      </c>
      <c r="IB65" s="183" t="s">
        <v>51</v>
      </c>
      <c r="IC65" s="193" t="s">
        <v>52</v>
      </c>
      <c r="ID65" s="231" t="s">
        <v>52</v>
      </c>
      <c r="IE65" s="23" t="s">
        <v>52</v>
      </c>
      <c r="IF65" s="193" t="s">
        <v>52</v>
      </c>
      <c r="IG65" s="231" t="s">
        <v>52</v>
      </c>
      <c r="IH65" s="23" t="s">
        <v>52</v>
      </c>
      <c r="II65" s="193" t="s">
        <v>52</v>
      </c>
      <c r="IJ65" s="231" t="s">
        <v>52</v>
      </c>
      <c r="IK65" s="23" t="s">
        <v>52</v>
      </c>
      <c r="IL65" s="227" t="s">
        <v>52</v>
      </c>
      <c r="IM65" s="159" t="s">
        <v>52</v>
      </c>
      <c r="IN65" s="183" t="s">
        <v>51</v>
      </c>
      <c r="IO65" s="193" t="s">
        <v>51</v>
      </c>
      <c r="IP65" s="159" t="s">
        <v>51</v>
      </c>
      <c r="IQ65" s="183" t="s">
        <v>51</v>
      </c>
      <c r="IR65" s="193" t="s">
        <v>51</v>
      </c>
      <c r="IS65" s="231" t="s">
        <v>51</v>
      </c>
      <c r="IT65" s="23" t="s">
        <v>51</v>
      </c>
      <c r="IU65" s="227" t="s">
        <v>51</v>
      </c>
      <c r="IV65" s="159" t="s">
        <v>51</v>
      </c>
      <c r="IW65" s="183" t="s">
        <v>51</v>
      </c>
      <c r="IX65" s="193" t="s">
        <v>51</v>
      </c>
      <c r="IY65" s="159" t="s">
        <v>51</v>
      </c>
      <c r="IZ65" s="183" t="s">
        <v>51</v>
      </c>
      <c r="JA65" s="325" t="s">
        <v>51</v>
      </c>
      <c r="JB65" s="159" t="s">
        <v>51</v>
      </c>
      <c r="JC65" s="183" t="s">
        <v>51</v>
      </c>
      <c r="JD65" s="193" t="s">
        <v>51</v>
      </c>
      <c r="JE65" s="159" t="s">
        <v>51</v>
      </c>
      <c r="JF65" s="183" t="s">
        <v>51</v>
      </c>
      <c r="JG65" s="193" t="s">
        <v>51</v>
      </c>
      <c r="JH65" s="159" t="s">
        <v>51</v>
      </c>
      <c r="JI65" s="183" t="s">
        <v>51</v>
      </c>
      <c r="JJ65" s="193" t="s">
        <v>51</v>
      </c>
      <c r="JK65" s="159" t="s">
        <v>51</v>
      </c>
      <c r="JL65" s="183" t="s">
        <v>51</v>
      </c>
      <c r="JM65" s="193" t="s">
        <v>51</v>
      </c>
      <c r="JN65" s="183" t="s">
        <v>51</v>
      </c>
      <c r="JO65" s="183" t="s">
        <v>51</v>
      </c>
      <c r="JP65" s="183" t="s">
        <v>51</v>
      </c>
      <c r="JQ65" s="59"/>
      <c r="JR65" s="59"/>
      <c r="JS65" s="59"/>
      <c r="JT65" t="s">
        <v>62</v>
      </c>
      <c r="JU65" s="159" t="s">
        <v>51</v>
      </c>
      <c r="JV65" s="183" t="s">
        <v>51</v>
      </c>
      <c r="JW65" s="193" t="s">
        <v>51</v>
      </c>
      <c r="JX65" s="159" t="s">
        <v>51</v>
      </c>
      <c r="JY65" s="183" t="s">
        <v>51</v>
      </c>
      <c r="JZ65" s="193" t="s">
        <v>51</v>
      </c>
      <c r="KA65" s="159" t="s">
        <v>51</v>
      </c>
      <c r="KB65" s="183" t="s">
        <v>51</v>
      </c>
      <c r="KC65" s="193" t="s">
        <v>51</v>
      </c>
      <c r="KD65" s="159" t="s">
        <v>51</v>
      </c>
      <c r="KE65" s="183" t="s">
        <v>51</v>
      </c>
      <c r="KF65" s="193" t="s">
        <v>51</v>
      </c>
      <c r="KG65" s="159" t="s">
        <v>51</v>
      </c>
      <c r="KH65" s="183" t="s">
        <v>51</v>
      </c>
      <c r="KI65" s="193" t="s">
        <v>51</v>
      </c>
      <c r="KJ65" s="159" t="s">
        <v>51</v>
      </c>
      <c r="KK65" s="183" t="s">
        <v>51</v>
      </c>
      <c r="KL65" s="193" t="s">
        <v>51</v>
      </c>
      <c r="KM65" s="159" t="s">
        <v>51</v>
      </c>
      <c r="KN65" s="183" t="s">
        <v>51</v>
      </c>
      <c r="KO65" s="193" t="s">
        <v>51</v>
      </c>
      <c r="KP65" s="159" t="s">
        <v>51</v>
      </c>
      <c r="KQ65" s="183" t="s">
        <v>51</v>
      </c>
      <c r="KR65" s="193" t="s">
        <v>51</v>
      </c>
      <c r="KS65" s="159" t="s">
        <v>51</v>
      </c>
      <c r="KT65" s="183" t="s">
        <v>51</v>
      </c>
      <c r="KU65" s="193" t="s">
        <v>51</v>
      </c>
      <c r="KV65" s="159" t="s">
        <v>51</v>
      </c>
      <c r="KW65" s="183" t="s">
        <v>51</v>
      </c>
      <c r="KX65" s="193" t="s">
        <v>51</v>
      </c>
      <c r="KY65" s="183" t="s">
        <v>51</v>
      </c>
      <c r="KZ65" s="59"/>
      <c r="LA65" s="59"/>
      <c r="LB65" s="59"/>
      <c r="LC65" s="59"/>
      <c r="LD65" s="59"/>
      <c r="LE65" s="59"/>
      <c r="LF65" s="59"/>
      <c r="LG65" s="59"/>
      <c r="LH65" s="59"/>
      <c r="LI65" s="59"/>
      <c r="LJ65" s="59"/>
      <c r="LK65" s="59"/>
      <c r="LL65" s="59"/>
      <c r="LM65" s="59"/>
      <c r="LN65" s="59"/>
      <c r="LO65" s="59"/>
      <c r="LP65" s="59"/>
      <c r="LQ65" s="59"/>
      <c r="LR65" s="59"/>
      <c r="LS65" s="59"/>
      <c r="LT65" s="59"/>
      <c r="LU65" s="59"/>
      <c r="LV65" s="59"/>
      <c r="LW65" s="59"/>
      <c r="LX65" s="59"/>
      <c r="LY65" s="59"/>
      <c r="LZ65" s="59"/>
      <c r="MA65" s="59"/>
      <c r="MB65" s="59"/>
      <c r="MC65" s="59"/>
      <c r="MD65" s="59"/>
      <c r="ME65" s="59"/>
      <c r="MF65" s="59"/>
      <c r="MG65" s="59"/>
      <c r="MH65" s="59"/>
      <c r="MI65" s="59"/>
      <c r="MJ65" s="59"/>
      <c r="MK65" s="59"/>
      <c r="ML65" t="s">
        <v>62</v>
      </c>
      <c r="MM65" s="59"/>
      <c r="MN65" s="59"/>
      <c r="MO65" s="59"/>
      <c r="MP65" s="59"/>
      <c r="MQ65" s="59"/>
      <c r="MR65" s="59"/>
      <c r="MS65" s="59"/>
      <c r="MT65" s="59"/>
      <c r="MU65" s="59"/>
      <c r="MV65" s="59"/>
      <c r="MW65" s="59"/>
      <c r="MX65" s="59"/>
      <c r="MY65" s="59"/>
      <c r="MZ65" s="59"/>
      <c r="NA65" s="59"/>
      <c r="NB65" s="59"/>
      <c r="NC65" s="59"/>
      <c r="ND65" s="59"/>
      <c r="NE65" s="59"/>
      <c r="NF65" s="59"/>
      <c r="NG65" s="59"/>
      <c r="NH65" s="59"/>
      <c r="NI65" s="59"/>
      <c r="NJ65" s="59"/>
      <c r="NK65" s="59"/>
      <c r="NL65" s="59"/>
      <c r="NM65" s="59"/>
      <c r="NN65" s="59"/>
      <c r="NO65" s="59"/>
      <c r="NP65" s="59"/>
      <c r="NQ65" s="59"/>
      <c r="NR65" s="59"/>
      <c r="NS65" s="59"/>
      <c r="NT65" s="59"/>
      <c r="NU65" s="59"/>
      <c r="NV65" s="59"/>
      <c r="NW65" s="59"/>
      <c r="NX65" s="59"/>
      <c r="NY65" s="59"/>
      <c r="NZ65" s="59"/>
      <c r="OA65" s="59"/>
      <c r="OB65" s="59"/>
      <c r="OC65" s="59"/>
      <c r="OD65" s="59"/>
      <c r="OE65" s="59"/>
      <c r="OF65" s="59"/>
      <c r="OG65" s="59"/>
      <c r="OH65" s="59"/>
      <c r="OI65" s="59"/>
      <c r="OJ65" s="59"/>
      <c r="OK65" s="59"/>
      <c r="OL65" s="59"/>
      <c r="OM65" s="59"/>
      <c r="ON65" s="59"/>
      <c r="OO65" s="59"/>
      <c r="OP65" s="59"/>
      <c r="OQ65" s="59"/>
      <c r="OR65" s="59"/>
      <c r="OS65" s="59"/>
      <c r="OT65" s="59"/>
      <c r="OU65" s="59"/>
      <c r="OV65" s="59"/>
      <c r="OW65" s="59"/>
      <c r="OX65" s="59"/>
      <c r="OY65" s="59"/>
      <c r="OZ65" s="59"/>
      <c r="PA65" s="59"/>
      <c r="PB65" s="59"/>
      <c r="PC65" s="59"/>
      <c r="PE65" s="59"/>
      <c r="PF65" s="59"/>
      <c r="PG65" s="59"/>
      <c r="PH65" s="59"/>
      <c r="PI65" s="59"/>
      <c r="PJ65" s="59"/>
      <c r="PK65" s="59"/>
      <c r="PL65" s="59"/>
      <c r="PM65" s="59"/>
      <c r="PN65" s="59"/>
      <c r="PO65" s="59"/>
      <c r="PP65" s="59"/>
      <c r="PQ65" s="59"/>
      <c r="PR65" s="59"/>
      <c r="PS65" s="59"/>
      <c r="PT65" s="59"/>
      <c r="PU65" s="59"/>
      <c r="PV65" s="59"/>
      <c r="PW65" s="59"/>
      <c r="PX65" s="59"/>
      <c r="PY65" s="59"/>
      <c r="PZ65" s="59"/>
      <c r="QA65" s="59"/>
      <c r="QB65" s="59"/>
      <c r="QC65" s="59"/>
      <c r="QD65" s="59"/>
      <c r="QE65" s="59"/>
      <c r="QF65" s="59"/>
      <c r="QG65" s="59"/>
      <c r="QH65" s="59"/>
      <c r="QI65" s="59"/>
      <c r="QJ65" s="59"/>
      <c r="QK65" s="59"/>
      <c r="QL65" s="59"/>
      <c r="QM65" s="59"/>
      <c r="QN65" s="59"/>
      <c r="QO65" s="59"/>
      <c r="QP65" s="59"/>
      <c r="QQ65" s="59"/>
      <c r="QR65" s="59"/>
      <c r="QS65" s="59"/>
      <c r="QT65" s="59"/>
      <c r="QU65" s="59"/>
      <c r="QV65" s="59"/>
      <c r="QW65" s="59"/>
      <c r="QX65" s="59"/>
      <c r="QY65" s="59"/>
      <c r="QZ65" s="59"/>
      <c r="RA65" s="59"/>
      <c r="RB65" s="59"/>
      <c r="RC65" s="59"/>
      <c r="RD65" s="59"/>
      <c r="RE65" s="59"/>
      <c r="RF65" s="59"/>
      <c r="RG65" s="59"/>
      <c r="RH65" s="59"/>
      <c r="RI65" s="59"/>
      <c r="RJ65" s="59"/>
      <c r="RK65" s="59"/>
      <c r="RL65" s="59"/>
      <c r="RM65" s="59"/>
      <c r="RN65" s="59"/>
      <c r="RO65" s="59"/>
      <c r="RP65" s="59"/>
      <c r="RQ65" s="59"/>
      <c r="RR65" s="59"/>
      <c r="RS65" s="59"/>
      <c r="RT65" s="59"/>
      <c r="RU65" s="59"/>
    </row>
    <row r="66" spans="1:489" ht="16.5" thickBot="1" x14ac:dyDescent="0.3">
      <c r="A66" s="6">
        <f>SUM(A51, -A58,)</f>
        <v>0</v>
      </c>
      <c r="B66" s="6">
        <f>SUM(B51, -B58,)</f>
        <v>0</v>
      </c>
      <c r="C66" s="98">
        <f>SUM(C51, -C58,)</f>
        <v>0</v>
      </c>
      <c r="D66" s="139">
        <f t="shared" ref="D66:I66" si="162">SUM(D51, -D58)</f>
        <v>4.8000000000000001E-2</v>
      </c>
      <c r="E66" s="89">
        <f t="shared" si="162"/>
        <v>9.3600000000000003E-2</v>
      </c>
      <c r="F66" s="140">
        <f t="shared" si="162"/>
        <v>0.1346</v>
      </c>
      <c r="G66" s="148">
        <f t="shared" si="162"/>
        <v>0.27629999999999999</v>
      </c>
      <c r="H66" s="110">
        <f t="shared" si="162"/>
        <v>0.24980000000000002</v>
      </c>
      <c r="I66" s="170">
        <f t="shared" si="162"/>
        <v>0.20469999999999999</v>
      </c>
      <c r="J66" s="148">
        <f>SUM(J51, -J58)</f>
        <v>0.17959999999999998</v>
      </c>
      <c r="K66" s="115">
        <f t="shared" ref="K66:T66" si="163">SUM(K51, -K58)</f>
        <v>0.16789999999999999</v>
      </c>
      <c r="L66" s="174">
        <f t="shared" si="163"/>
        <v>0.1983</v>
      </c>
      <c r="M66" s="141">
        <f t="shared" si="163"/>
        <v>0.19500000000000001</v>
      </c>
      <c r="N66" s="115">
        <f t="shared" si="163"/>
        <v>0.1706</v>
      </c>
      <c r="O66" s="174">
        <f t="shared" si="163"/>
        <v>0.19719999999999999</v>
      </c>
      <c r="P66" s="141">
        <f t="shared" si="163"/>
        <v>0.20700000000000002</v>
      </c>
      <c r="Q66" s="115">
        <f t="shared" si="163"/>
        <v>0.19890000000000002</v>
      </c>
      <c r="R66" s="173">
        <f t="shared" si="163"/>
        <v>0.2243</v>
      </c>
      <c r="S66" s="218">
        <f t="shared" si="163"/>
        <v>0.2389</v>
      </c>
      <c r="T66" s="15">
        <f t="shared" si="163"/>
        <v>0.22960000000000003</v>
      </c>
      <c r="U66" s="146">
        <f t="shared" ref="U66:BE66" si="164">SUM(U51, -U58)</f>
        <v>0.24459999999999998</v>
      </c>
      <c r="V66" s="218">
        <f t="shared" si="164"/>
        <v>0.22259999999999999</v>
      </c>
      <c r="W66" s="15">
        <f t="shared" si="164"/>
        <v>0.2369</v>
      </c>
      <c r="X66" s="146">
        <f t="shared" si="164"/>
        <v>0.25650000000000001</v>
      </c>
      <c r="Y66" s="141">
        <f t="shared" si="164"/>
        <v>0.2596</v>
      </c>
      <c r="Z66" s="115">
        <f t="shared" si="164"/>
        <v>0.26119999999999999</v>
      </c>
      <c r="AA66" s="174">
        <f t="shared" si="164"/>
        <v>0.23480000000000001</v>
      </c>
      <c r="AB66" s="141">
        <f t="shared" si="164"/>
        <v>0.21960000000000002</v>
      </c>
      <c r="AC66" s="115">
        <f t="shared" si="164"/>
        <v>0.21589999999999998</v>
      </c>
      <c r="AD66" s="174">
        <f t="shared" si="164"/>
        <v>0.20729999999999998</v>
      </c>
      <c r="AE66" s="218">
        <f t="shared" si="164"/>
        <v>0.22260000000000002</v>
      </c>
      <c r="AF66" s="15">
        <f t="shared" si="164"/>
        <v>0.25659999999999999</v>
      </c>
      <c r="AG66" s="146">
        <f t="shared" si="164"/>
        <v>0.2717</v>
      </c>
      <c r="AH66" s="141">
        <f t="shared" si="164"/>
        <v>0.29049999999999998</v>
      </c>
      <c r="AI66" s="115">
        <f t="shared" si="164"/>
        <v>0.28580000000000005</v>
      </c>
      <c r="AJ66" s="174">
        <f t="shared" si="164"/>
        <v>0.29849999999999999</v>
      </c>
      <c r="AK66" s="218">
        <f t="shared" si="164"/>
        <v>0.28539999999999999</v>
      </c>
      <c r="AL66" s="15">
        <f t="shared" si="164"/>
        <v>0.2913</v>
      </c>
      <c r="AM66" s="146">
        <f t="shared" si="164"/>
        <v>0.31530000000000002</v>
      </c>
      <c r="AN66" s="141">
        <f t="shared" si="164"/>
        <v>0.32210000000000005</v>
      </c>
      <c r="AO66" s="115">
        <f t="shared" si="164"/>
        <v>0.31619999999999998</v>
      </c>
      <c r="AP66" s="174">
        <f t="shared" si="164"/>
        <v>0.33329999999999999</v>
      </c>
      <c r="AQ66" s="141">
        <f t="shared" si="164"/>
        <v>0.32789999999999997</v>
      </c>
      <c r="AR66" s="115">
        <f t="shared" si="164"/>
        <v>0.33450000000000002</v>
      </c>
      <c r="AS66" s="174">
        <f t="shared" si="164"/>
        <v>0.32790000000000002</v>
      </c>
      <c r="AT66" s="218">
        <f t="shared" si="164"/>
        <v>0.30630000000000002</v>
      </c>
      <c r="AU66" s="15">
        <f t="shared" si="164"/>
        <v>0.31020000000000003</v>
      </c>
      <c r="AV66" s="146">
        <f t="shared" si="164"/>
        <v>0.29520000000000002</v>
      </c>
      <c r="AW66" s="141">
        <f t="shared" si="164"/>
        <v>0.3165</v>
      </c>
      <c r="AX66" s="115">
        <f t="shared" si="164"/>
        <v>0.3458</v>
      </c>
      <c r="AY66" s="174">
        <f t="shared" si="164"/>
        <v>0.3458</v>
      </c>
      <c r="AZ66" s="141">
        <f t="shared" si="164"/>
        <v>0.33510000000000001</v>
      </c>
      <c r="BA66" s="115">
        <f t="shared" si="164"/>
        <v>0.32340000000000002</v>
      </c>
      <c r="BB66" s="174">
        <f t="shared" si="164"/>
        <v>0.35350000000000004</v>
      </c>
      <c r="BC66" s="141">
        <f t="shared" si="164"/>
        <v>0.37840000000000001</v>
      </c>
      <c r="BD66" s="115">
        <f t="shared" si="164"/>
        <v>0.3841</v>
      </c>
      <c r="BE66" s="174">
        <f t="shared" si="164"/>
        <v>0.4103</v>
      </c>
      <c r="BF66" s="141">
        <f t="shared" ref="BF66:BQ66" si="165">SUM(BF51, -BF58)</f>
        <v>0.38880000000000003</v>
      </c>
      <c r="BG66" s="115">
        <f t="shared" si="165"/>
        <v>0.372</v>
      </c>
      <c r="BH66" s="174">
        <f t="shared" si="165"/>
        <v>0.37659999999999999</v>
      </c>
      <c r="BI66" s="141">
        <f t="shared" si="165"/>
        <v>0.3659</v>
      </c>
      <c r="BJ66" s="115">
        <f t="shared" si="165"/>
        <v>0.39960000000000001</v>
      </c>
      <c r="BK66" s="174">
        <f t="shared" si="165"/>
        <v>0.3473</v>
      </c>
      <c r="BL66" s="141">
        <f t="shared" si="165"/>
        <v>0.37109999999999999</v>
      </c>
      <c r="BM66" s="115">
        <f t="shared" si="165"/>
        <v>0.39</v>
      </c>
      <c r="BN66" s="174">
        <f t="shared" si="165"/>
        <v>0.3861</v>
      </c>
      <c r="BO66" s="115">
        <f t="shared" si="165"/>
        <v>0.3896</v>
      </c>
      <c r="BP66" s="111">
        <f t="shared" si="165"/>
        <v>0.38680000000000003</v>
      </c>
      <c r="BQ66" s="115">
        <f t="shared" si="165"/>
        <v>0.4012</v>
      </c>
      <c r="BS66" s="141">
        <f t="shared" ref="BS66:CK66" si="166">SUM(BS51, -BS58)</f>
        <v>0.38919999999999999</v>
      </c>
      <c r="BT66" s="115">
        <f t="shared" si="166"/>
        <v>0.38269999999999998</v>
      </c>
      <c r="BU66" s="174">
        <f t="shared" si="166"/>
        <v>0.42720000000000002</v>
      </c>
      <c r="BV66" s="141">
        <f t="shared" si="166"/>
        <v>0.43609999999999999</v>
      </c>
      <c r="BW66" s="115">
        <f t="shared" si="166"/>
        <v>0.43910000000000005</v>
      </c>
      <c r="BX66" s="174">
        <f t="shared" si="166"/>
        <v>0.43840000000000001</v>
      </c>
      <c r="BY66" s="218">
        <f t="shared" si="166"/>
        <v>0.44240000000000002</v>
      </c>
      <c r="BZ66" s="15">
        <f t="shared" si="166"/>
        <v>0.46499999999999997</v>
      </c>
      <c r="CA66" s="146">
        <f t="shared" si="166"/>
        <v>0.44399999999999995</v>
      </c>
      <c r="CB66" s="141">
        <f t="shared" si="166"/>
        <v>0.41510000000000002</v>
      </c>
      <c r="CC66" s="115">
        <f t="shared" si="166"/>
        <v>0.4103</v>
      </c>
      <c r="CD66" s="174">
        <f t="shared" si="166"/>
        <v>0.41139999999999999</v>
      </c>
      <c r="CE66" s="141">
        <f t="shared" si="166"/>
        <v>0.39239999999999997</v>
      </c>
      <c r="CF66" s="115">
        <f t="shared" si="166"/>
        <v>0.37980000000000003</v>
      </c>
      <c r="CG66" s="174">
        <f t="shared" si="166"/>
        <v>0.36209999999999998</v>
      </c>
      <c r="CH66" s="141">
        <f t="shared" si="166"/>
        <v>0.3543</v>
      </c>
      <c r="CI66" s="115">
        <f t="shared" si="166"/>
        <v>0.37050000000000005</v>
      </c>
      <c r="CJ66" s="174">
        <f t="shared" si="166"/>
        <v>0.36429999999999996</v>
      </c>
      <c r="CK66" s="141">
        <f t="shared" si="166"/>
        <v>0.35899999999999999</v>
      </c>
      <c r="CL66" s="115">
        <f t="shared" ref="CL66:DD66" si="167">SUM(CL51, -CL58)</f>
        <v>0.39219999999999999</v>
      </c>
      <c r="CM66" s="174">
        <f t="shared" si="167"/>
        <v>0.37859999999999999</v>
      </c>
      <c r="CN66" s="141">
        <f t="shared" si="167"/>
        <v>0.39510000000000001</v>
      </c>
      <c r="CO66" s="115">
        <f t="shared" si="167"/>
        <v>0.43630000000000002</v>
      </c>
      <c r="CP66" s="174">
        <f t="shared" si="167"/>
        <v>0.43890000000000001</v>
      </c>
      <c r="CQ66" s="141">
        <f t="shared" si="167"/>
        <v>0.4516</v>
      </c>
      <c r="CR66" s="115">
        <f t="shared" si="167"/>
        <v>0.42720000000000002</v>
      </c>
      <c r="CS66" s="174">
        <f t="shared" si="167"/>
        <v>0.44779999999999998</v>
      </c>
      <c r="CT66" s="141">
        <f t="shared" si="167"/>
        <v>0.44889999999999997</v>
      </c>
      <c r="CU66" s="115">
        <f t="shared" si="167"/>
        <v>0.4365</v>
      </c>
      <c r="CV66" s="174">
        <f t="shared" si="167"/>
        <v>0.39149999999999996</v>
      </c>
      <c r="CW66" s="141">
        <f t="shared" si="167"/>
        <v>0.38749999999999996</v>
      </c>
      <c r="CX66" s="115">
        <f t="shared" si="167"/>
        <v>0.4093</v>
      </c>
      <c r="CY66" s="174">
        <f t="shared" si="167"/>
        <v>0.41959999999999997</v>
      </c>
      <c r="CZ66" s="141">
        <f t="shared" si="167"/>
        <v>0.41830000000000001</v>
      </c>
      <c r="DA66" s="115">
        <f t="shared" si="167"/>
        <v>0.40759999999999996</v>
      </c>
      <c r="DB66" s="174">
        <f t="shared" si="167"/>
        <v>0.41349999999999998</v>
      </c>
      <c r="DC66" s="141">
        <f t="shared" si="167"/>
        <v>0.40669999999999995</v>
      </c>
      <c r="DD66" s="115">
        <f t="shared" si="167"/>
        <v>0.4173</v>
      </c>
      <c r="DE66" s="174">
        <f t="shared" ref="DE66:DN66" si="168">SUM(DE51, -DE58)</f>
        <v>0.43440000000000001</v>
      </c>
      <c r="DF66" s="141">
        <f t="shared" si="168"/>
        <v>0.43159999999999998</v>
      </c>
      <c r="DG66" s="115">
        <f t="shared" si="168"/>
        <v>0.42210000000000003</v>
      </c>
      <c r="DH66" s="174">
        <f t="shared" si="168"/>
        <v>0.42559999999999998</v>
      </c>
      <c r="DI66" s="141">
        <f t="shared" si="168"/>
        <v>0.4244</v>
      </c>
      <c r="DJ66" s="115">
        <f t="shared" si="168"/>
        <v>0.44290000000000002</v>
      </c>
      <c r="DK66" s="174">
        <f t="shared" si="168"/>
        <v>0.41970000000000002</v>
      </c>
      <c r="DL66" s="115">
        <f t="shared" si="168"/>
        <v>0.41949999999999998</v>
      </c>
      <c r="DM66" s="115">
        <f t="shared" si="168"/>
        <v>0.41210000000000002</v>
      </c>
      <c r="DN66" s="324">
        <f t="shared" si="168"/>
        <v>0.44630000000000003</v>
      </c>
      <c r="DO66" s="340">
        <f>SUM(DO51, -DO58,)</f>
        <v>0</v>
      </c>
      <c r="DP66" s="115">
        <f t="shared" ref="DP66:DZ66" si="169">SUM(DP51, -DP58)</f>
        <v>0.44469999999999998</v>
      </c>
      <c r="DQ66" s="174">
        <f t="shared" si="169"/>
        <v>0.45760000000000001</v>
      </c>
      <c r="DR66" s="141">
        <f t="shared" si="169"/>
        <v>0.4919</v>
      </c>
      <c r="DS66" s="115">
        <f t="shared" si="169"/>
        <v>0.52429999999999999</v>
      </c>
      <c r="DT66" s="174">
        <f t="shared" si="169"/>
        <v>0.54720000000000002</v>
      </c>
      <c r="DU66" s="141">
        <f t="shared" si="169"/>
        <v>0.54909999999999992</v>
      </c>
      <c r="DV66" s="115">
        <f t="shared" si="169"/>
        <v>0.5734999999999999</v>
      </c>
      <c r="DW66" s="174">
        <f t="shared" si="169"/>
        <v>0.59430000000000005</v>
      </c>
      <c r="DX66" s="115">
        <f t="shared" si="169"/>
        <v>0.5464</v>
      </c>
      <c r="DY66" s="110">
        <f t="shared" si="169"/>
        <v>0.54959999999999998</v>
      </c>
      <c r="DZ66" s="110">
        <f t="shared" si="169"/>
        <v>0.57169999999999999</v>
      </c>
      <c r="EA66" s="6">
        <f>SUM(EA51, -EA58,)</f>
        <v>0</v>
      </c>
      <c r="EB66" s="6">
        <f>SUM(EB51, -EB58,)</f>
        <v>0</v>
      </c>
      <c r="EC66" s="6">
        <f t="shared" ref="EC66:EI66" si="170">SUM(EC51, -EC58)</f>
        <v>0</v>
      </c>
      <c r="ED66" s="6">
        <f t="shared" si="170"/>
        <v>0</v>
      </c>
      <c r="EE66" s="6">
        <f t="shared" si="170"/>
        <v>0</v>
      </c>
      <c r="EF66" s="6">
        <f t="shared" si="170"/>
        <v>0</v>
      </c>
      <c r="EG66" s="6">
        <f t="shared" si="170"/>
        <v>0</v>
      </c>
      <c r="EH66" s="6">
        <f t="shared" si="170"/>
        <v>0</v>
      </c>
      <c r="EI66" s="6">
        <f t="shared" si="170"/>
        <v>0</v>
      </c>
      <c r="EK66" s="148">
        <f t="shared" ref="EK66:EX66" si="171">SUM(EK51, -EK58)</f>
        <v>0.60189999999999999</v>
      </c>
      <c r="EL66" s="110">
        <f t="shared" si="171"/>
        <v>0.59519999999999995</v>
      </c>
      <c r="EM66" s="170">
        <f t="shared" si="171"/>
        <v>0.58450000000000002</v>
      </c>
      <c r="EN66" s="148">
        <f t="shared" si="171"/>
        <v>0.61519999999999997</v>
      </c>
      <c r="EO66" s="110">
        <f t="shared" si="171"/>
        <v>0.58840000000000003</v>
      </c>
      <c r="EP66" s="170">
        <f t="shared" si="171"/>
        <v>0.56510000000000005</v>
      </c>
      <c r="EQ66" s="148">
        <f t="shared" si="171"/>
        <v>0.57089999999999996</v>
      </c>
      <c r="ER66" s="110">
        <f t="shared" si="171"/>
        <v>0.54549999999999998</v>
      </c>
      <c r="ES66" s="170">
        <f t="shared" si="171"/>
        <v>0.57620000000000005</v>
      </c>
      <c r="ET66" s="148">
        <f t="shared" si="171"/>
        <v>0.54969999999999997</v>
      </c>
      <c r="EU66" s="110">
        <f t="shared" si="171"/>
        <v>0.54990000000000006</v>
      </c>
      <c r="EV66" s="170">
        <f t="shared" si="171"/>
        <v>0.56309999999999993</v>
      </c>
      <c r="EW66" s="148">
        <f t="shared" si="171"/>
        <v>0.56009999999999993</v>
      </c>
      <c r="EX66" s="115">
        <f t="shared" si="171"/>
        <v>0.53639999999999999</v>
      </c>
      <c r="EY66" s="174">
        <f t="shared" ref="EY66:FQ66" si="172">SUM(EY51, -EY58)</f>
        <v>0.55149999999999999</v>
      </c>
      <c r="EZ66" s="141">
        <f t="shared" si="172"/>
        <v>0.54090000000000005</v>
      </c>
      <c r="FA66" s="115">
        <f t="shared" si="172"/>
        <v>0.52170000000000005</v>
      </c>
      <c r="FB66" s="174">
        <f t="shared" si="172"/>
        <v>0.4844</v>
      </c>
      <c r="FC66" s="412">
        <f t="shared" si="172"/>
        <v>0.4708</v>
      </c>
      <c r="FD66" s="370">
        <f t="shared" si="172"/>
        <v>0.48729999999999996</v>
      </c>
      <c r="FE66" s="413">
        <f t="shared" si="172"/>
        <v>0.59</v>
      </c>
      <c r="FF66" s="141">
        <f t="shared" si="172"/>
        <v>0.62840000000000007</v>
      </c>
      <c r="FG66" s="115">
        <f t="shared" si="172"/>
        <v>0.50870000000000004</v>
      </c>
      <c r="FH66" s="174">
        <f t="shared" si="172"/>
        <v>0.51780000000000004</v>
      </c>
      <c r="FI66" s="141">
        <f t="shared" si="172"/>
        <v>0.52960000000000007</v>
      </c>
      <c r="FJ66" s="115">
        <f t="shared" si="172"/>
        <v>0.56210000000000004</v>
      </c>
      <c r="FK66" s="174">
        <f t="shared" si="172"/>
        <v>0.6482</v>
      </c>
      <c r="FL66" s="148">
        <f t="shared" si="172"/>
        <v>0.625</v>
      </c>
      <c r="FM66" s="110">
        <f t="shared" si="172"/>
        <v>0.60650000000000004</v>
      </c>
      <c r="FN66" s="170">
        <f t="shared" si="172"/>
        <v>0.61329999999999996</v>
      </c>
      <c r="FO66" s="148">
        <f t="shared" si="172"/>
        <v>0.61759999999999993</v>
      </c>
      <c r="FP66" s="110">
        <f t="shared" si="172"/>
        <v>0.62909999999999999</v>
      </c>
      <c r="FQ66" s="170">
        <f t="shared" si="172"/>
        <v>0.62829999999999997</v>
      </c>
      <c r="FR66" s="148">
        <f t="shared" ref="FR66" si="173">SUM(FR51, -FR58)</f>
        <v>0.63690000000000002</v>
      </c>
      <c r="FS66" s="110">
        <f t="shared" ref="FS66:FT66" si="174">SUM(FS51, -FS58)</f>
        <v>0.62480000000000002</v>
      </c>
      <c r="FT66" s="170">
        <f t="shared" si="174"/>
        <v>0.60570000000000002</v>
      </c>
      <c r="FU66" s="148">
        <f t="shared" ref="FU66" si="175">SUM(FU51, -FU58)</f>
        <v>0.60680000000000001</v>
      </c>
      <c r="FV66" s="110">
        <f t="shared" ref="FV66" si="176">SUM(FV51, -FV58)</f>
        <v>0.61009999999999998</v>
      </c>
      <c r="FW66" s="170">
        <f t="shared" ref="FW66" si="177">SUM(FW51, -FW58)</f>
        <v>0.6119</v>
      </c>
      <c r="FX66" s="148">
        <f t="shared" ref="FX66" si="178">SUM(FX51, -FX58)</f>
        <v>0.61919999999999997</v>
      </c>
      <c r="FY66" s="110">
        <f t="shared" ref="FY66" si="179">SUM(FY51, -FY58)</f>
        <v>0.59589999999999999</v>
      </c>
      <c r="FZ66" s="170">
        <f t="shared" ref="FZ66" si="180">SUM(FZ51, -FZ58)</f>
        <v>0.51990000000000003</v>
      </c>
      <c r="GA66" s="148">
        <f t="shared" ref="GA66" si="181">SUM(GA51, -GA58)</f>
        <v>0.52099999999999991</v>
      </c>
      <c r="GB66" s="110">
        <f t="shared" ref="GB66" si="182">SUM(GB51, -GB58)</f>
        <v>0.4627</v>
      </c>
      <c r="GC66" s="170">
        <f t="shared" ref="GC66" si="183">SUM(GC51, -GC58)</f>
        <v>0.4773</v>
      </c>
      <c r="GD66" s="148">
        <f t="shared" ref="GD66" si="184">SUM(GD51, -GD58)</f>
        <v>0.50340000000000007</v>
      </c>
      <c r="GE66" s="110">
        <f t="shared" ref="GE66" si="185">SUM(GE51, -GE58)</f>
        <v>0.46730000000000005</v>
      </c>
      <c r="GF66" s="174">
        <f t="shared" ref="GF66:GO66" si="186">SUM(GF51, -GF58)</f>
        <v>0.49370000000000003</v>
      </c>
      <c r="GG66" s="218">
        <f t="shared" si="186"/>
        <v>0.48399999999999999</v>
      </c>
      <c r="GH66" s="15">
        <f t="shared" si="186"/>
        <v>0.48039999999999994</v>
      </c>
      <c r="GI66" s="146">
        <f t="shared" si="186"/>
        <v>0.4829</v>
      </c>
      <c r="GJ66" s="148">
        <f t="shared" si="186"/>
        <v>0.49329999999999996</v>
      </c>
      <c r="GK66" s="110">
        <f t="shared" si="186"/>
        <v>0.53949999999999998</v>
      </c>
      <c r="GL66" s="170">
        <f t="shared" si="186"/>
        <v>0.53489999999999993</v>
      </c>
      <c r="GM66" s="148">
        <f t="shared" si="186"/>
        <v>0.52110000000000001</v>
      </c>
      <c r="GN66" s="110">
        <f t="shared" si="186"/>
        <v>0.52790000000000004</v>
      </c>
      <c r="GO66" s="170">
        <f t="shared" si="186"/>
        <v>0.52929999999999999</v>
      </c>
      <c r="GP66" s="141">
        <f t="shared" ref="GP66:GU66" si="187">SUM(GP51, -GP58)</f>
        <v>0.52380000000000004</v>
      </c>
      <c r="GQ66" s="115">
        <f t="shared" si="187"/>
        <v>0.48730000000000007</v>
      </c>
      <c r="GR66" s="170">
        <f t="shared" si="187"/>
        <v>0.45669999999999999</v>
      </c>
      <c r="GS66" s="110">
        <f t="shared" si="187"/>
        <v>0.48380000000000001</v>
      </c>
      <c r="GT66" s="110">
        <f t="shared" si="187"/>
        <v>0.504</v>
      </c>
      <c r="GU66" s="110">
        <f t="shared" si="187"/>
        <v>0.4587</v>
      </c>
      <c r="GV66" s="6">
        <f t="shared" ref="GV66:HA66" si="188">SUM(GV51, -GV58)</f>
        <v>0</v>
      </c>
      <c r="GW66" s="6">
        <f t="shared" si="188"/>
        <v>0</v>
      </c>
      <c r="GX66" s="6">
        <f t="shared" si="188"/>
        <v>0</v>
      </c>
      <c r="GY66" s="6">
        <f t="shared" si="188"/>
        <v>0</v>
      </c>
      <c r="GZ66" s="6">
        <f t="shared" si="188"/>
        <v>0</v>
      </c>
      <c r="HA66" s="6">
        <f t="shared" si="188"/>
        <v>0</v>
      </c>
      <c r="HC66" s="148">
        <f t="shared" ref="HC66:HL66" si="189">SUM(HC51, -HC58)</f>
        <v>0.50760000000000005</v>
      </c>
      <c r="HD66" s="110">
        <f t="shared" si="189"/>
        <v>0.51239999999999997</v>
      </c>
      <c r="HE66" s="170">
        <f t="shared" si="189"/>
        <v>0.54859999999999998</v>
      </c>
      <c r="HF66" s="148">
        <f>SUM(HF51, -HF58)</f>
        <v>0.51619999999999999</v>
      </c>
      <c r="HG66" s="110">
        <f t="shared" si="189"/>
        <v>0.50729999999999997</v>
      </c>
      <c r="HH66" s="170">
        <f t="shared" si="189"/>
        <v>0.5665</v>
      </c>
      <c r="HI66" s="148">
        <f t="shared" si="189"/>
        <v>0.60250000000000004</v>
      </c>
      <c r="HJ66" s="110">
        <f t="shared" si="189"/>
        <v>0.59789999999999999</v>
      </c>
      <c r="HK66" s="170">
        <f t="shared" si="189"/>
        <v>0.59289999999999998</v>
      </c>
      <c r="HL66" s="148">
        <f t="shared" si="189"/>
        <v>0.60430000000000006</v>
      </c>
      <c r="HM66" s="110">
        <f t="shared" ref="HM66" si="190">SUM(HM51, -HM58)</f>
        <v>0.57750000000000001</v>
      </c>
      <c r="HN66" s="170">
        <f t="shared" ref="HN66" si="191">SUM(HN51, -HN58)</f>
        <v>0.55410000000000004</v>
      </c>
      <c r="HO66" s="148">
        <f t="shared" ref="HO66:HP66" si="192">SUM(HO51, -HO58)</f>
        <v>0.57169999999999999</v>
      </c>
      <c r="HP66" s="110">
        <f t="shared" si="192"/>
        <v>0.55489999999999995</v>
      </c>
      <c r="HQ66" s="170">
        <f t="shared" ref="HQ66" si="193">SUM(HQ51, -HQ58)</f>
        <v>0.5323</v>
      </c>
      <c r="HR66" s="148">
        <f t="shared" ref="HR66" si="194">SUM(HR51, -HR58)</f>
        <v>0.52729999999999999</v>
      </c>
      <c r="HS66" s="110">
        <f t="shared" ref="HS66" si="195">SUM(HS51, -HS58)</f>
        <v>0.52439999999999998</v>
      </c>
      <c r="HT66" s="170">
        <f t="shared" ref="HT66" si="196">SUM(HT51, -HT58)</f>
        <v>0.53649999999999998</v>
      </c>
      <c r="HU66" s="148">
        <f t="shared" ref="HU66" si="197">SUM(HU51, -HU58)</f>
        <v>0.54800000000000004</v>
      </c>
      <c r="HV66" s="110">
        <f t="shared" ref="HV66:HW66" si="198">SUM(HV51, -HV58)</f>
        <v>0.53839999999999999</v>
      </c>
      <c r="HW66" s="170">
        <f t="shared" si="198"/>
        <v>0.50849999999999995</v>
      </c>
      <c r="HX66" s="148">
        <f t="shared" ref="HX66" si="199">SUM(HX51, -HX58)</f>
        <v>0.52479999999999993</v>
      </c>
      <c r="HY66" s="110">
        <f t="shared" ref="HY66" si="200">SUM(HY51, -HY58)</f>
        <v>0.53910000000000002</v>
      </c>
      <c r="HZ66" s="174">
        <f t="shared" ref="HZ66:IF66" si="201">SUM(HZ51, -HZ58)</f>
        <v>0.5444</v>
      </c>
      <c r="IA66" s="141">
        <f t="shared" si="201"/>
        <v>0.54010000000000002</v>
      </c>
      <c r="IB66" s="115">
        <f t="shared" si="201"/>
        <v>0.54420000000000002</v>
      </c>
      <c r="IC66" s="170">
        <f t="shared" si="201"/>
        <v>0.55020000000000002</v>
      </c>
      <c r="ID66" s="224">
        <f t="shared" si="201"/>
        <v>0.5696</v>
      </c>
      <c r="IE66" s="89">
        <f t="shared" si="201"/>
        <v>0.60289999999999999</v>
      </c>
      <c r="IF66" s="170">
        <f t="shared" si="201"/>
        <v>0.58820000000000006</v>
      </c>
      <c r="IG66" s="224">
        <f t="shared" ref="IG66:IH66" si="202">SUM(IG51, -IG58)</f>
        <v>0.5948</v>
      </c>
      <c r="IH66" s="89">
        <f t="shared" si="202"/>
        <v>0.61030000000000006</v>
      </c>
      <c r="II66" s="170">
        <f t="shared" ref="II66" si="203">SUM(II51, -II58)</f>
        <v>0.61099999999999999</v>
      </c>
      <c r="IJ66" s="224">
        <f t="shared" ref="IJ66" si="204">SUM(IJ51, -IJ58)</f>
        <v>0.59909999999999997</v>
      </c>
      <c r="IK66" s="89">
        <f t="shared" ref="IK66:IL66" si="205">SUM(IK51, -IK58)</f>
        <v>0.60019999999999996</v>
      </c>
      <c r="IL66" s="140">
        <f t="shared" si="205"/>
        <v>0.58120000000000005</v>
      </c>
      <c r="IM66" s="148">
        <f t="shared" ref="IM66" si="206">SUM(IM51, -IM58)</f>
        <v>0.58489999999999998</v>
      </c>
      <c r="IN66" s="115">
        <f t="shared" ref="IN66:IT66" si="207">SUM(IN51, -IN58)</f>
        <v>0.58539999999999992</v>
      </c>
      <c r="IO66" s="174">
        <f t="shared" si="207"/>
        <v>0.58950000000000002</v>
      </c>
      <c r="IP66" s="141">
        <f t="shared" si="207"/>
        <v>0.58730000000000004</v>
      </c>
      <c r="IQ66" s="115">
        <f t="shared" si="207"/>
        <v>0.58600000000000008</v>
      </c>
      <c r="IR66" s="174">
        <f t="shared" si="207"/>
        <v>0.59889999999999999</v>
      </c>
      <c r="IS66" s="218">
        <f t="shared" si="207"/>
        <v>0.59739999999999993</v>
      </c>
      <c r="IT66" s="15">
        <f t="shared" si="207"/>
        <v>0.59759999999999991</v>
      </c>
      <c r="IU66" s="146">
        <f t="shared" ref="IU66" si="208">SUM(IU51, -IU58)</f>
        <v>0.59430000000000005</v>
      </c>
      <c r="IV66" s="141">
        <f t="shared" ref="IV66:IW66" si="209">SUM(IV51, -IV58)</f>
        <v>0.60339999999999994</v>
      </c>
      <c r="IW66" s="115">
        <f t="shared" si="209"/>
        <v>0.59919999999999995</v>
      </c>
      <c r="IX66" s="174">
        <f t="shared" ref="IX66" si="210">SUM(IX51, -IX58)</f>
        <v>0.60139999999999993</v>
      </c>
      <c r="IY66" s="141">
        <f t="shared" ref="IY66:IZ66" si="211">SUM(IY51, -IY58)</f>
        <v>0.61440000000000006</v>
      </c>
      <c r="IZ66" s="115">
        <f t="shared" si="211"/>
        <v>0.65290000000000004</v>
      </c>
      <c r="JA66" s="324">
        <f t="shared" ref="JA66" si="212">SUM(JA51, -JA58)</f>
        <v>0.60960000000000003</v>
      </c>
      <c r="JB66" s="141">
        <f t="shared" ref="JB66" si="213">SUM(JB51, -JB58)</f>
        <v>0.60299999999999998</v>
      </c>
      <c r="JC66" s="115">
        <f t="shared" ref="JC66:JD66" si="214">SUM(JC51, -JC58)</f>
        <v>0.60040000000000004</v>
      </c>
      <c r="JD66" s="174">
        <f t="shared" si="214"/>
        <v>0.59140000000000004</v>
      </c>
      <c r="JE66" s="141">
        <f t="shared" ref="JE66" si="215">SUM(JE51, -JE58)</f>
        <v>0.59539999999999993</v>
      </c>
      <c r="JF66" s="115">
        <f t="shared" ref="JF66" si="216">SUM(JF51, -JF58)</f>
        <v>0.59250000000000003</v>
      </c>
      <c r="JG66" s="174">
        <f t="shared" ref="JG66" si="217">SUM(JG51, -JG58)</f>
        <v>0.58760000000000001</v>
      </c>
      <c r="JH66" s="141">
        <f t="shared" ref="JH66:JI66" si="218">SUM(JH51, -JH58)</f>
        <v>0.59529999999999994</v>
      </c>
      <c r="JI66" s="115">
        <f t="shared" si="218"/>
        <v>0.60250000000000004</v>
      </c>
      <c r="JJ66" s="174">
        <f t="shared" ref="JJ66" si="219">SUM(JJ51, -JJ58)</f>
        <v>0.59379999999999999</v>
      </c>
      <c r="JK66" s="141">
        <f t="shared" ref="JK66" si="220">SUM(JK51, -JK58)</f>
        <v>0.60860000000000003</v>
      </c>
      <c r="JL66" s="115">
        <f t="shared" ref="JL66:JM66" si="221">SUM(JL51, -JL58)</f>
        <v>0.60640000000000005</v>
      </c>
      <c r="JM66" s="174">
        <f t="shared" si="221"/>
        <v>0.60680000000000001</v>
      </c>
      <c r="JN66" s="115">
        <f t="shared" ref="JN66" si="222">SUM(JN51, -JN58)</f>
        <v>0.60509999999999997</v>
      </c>
      <c r="JO66" s="115">
        <f t="shared" ref="JO66" si="223">SUM(JO51, -JO58)</f>
        <v>0.64900000000000002</v>
      </c>
      <c r="JP66" s="115">
        <f t="shared" ref="JP66" si="224">SUM(JP51, -JP58)</f>
        <v>0.66599999999999993</v>
      </c>
      <c r="JQ66" s="6">
        <f t="shared" ref="JQ66:JS66" si="225">SUM(JQ51, -JQ58)</f>
        <v>0</v>
      </c>
      <c r="JR66" s="6">
        <f t="shared" si="225"/>
        <v>0</v>
      </c>
      <c r="JS66" s="6">
        <f t="shared" si="225"/>
        <v>0</v>
      </c>
      <c r="JU66" s="141">
        <f t="shared" ref="JU66:JV66" si="226">SUM(JU51, -JU58)</f>
        <v>0.67599999999999993</v>
      </c>
      <c r="JV66" s="115">
        <f t="shared" si="226"/>
        <v>0.66589999999999994</v>
      </c>
      <c r="JW66" s="174">
        <f t="shared" ref="JW66" si="227">SUM(JW51, -JW58)</f>
        <v>0.66660000000000008</v>
      </c>
      <c r="JX66" s="141">
        <f t="shared" ref="JX66" si="228">SUM(JX51, -JX58)</f>
        <v>0.67349999999999999</v>
      </c>
      <c r="JY66" s="115">
        <f t="shared" ref="JY66:JZ66" si="229">SUM(JY51, -JY58)</f>
        <v>0.67799999999999994</v>
      </c>
      <c r="JZ66" s="174">
        <f t="shared" si="229"/>
        <v>0.66859999999999997</v>
      </c>
      <c r="KA66" s="141">
        <f t="shared" ref="KA66:KB66" si="230">SUM(KA51, -KA58)</f>
        <v>0.67670000000000008</v>
      </c>
      <c r="KB66" s="115">
        <f t="shared" si="230"/>
        <v>0.66539999999999999</v>
      </c>
      <c r="KC66" s="174">
        <f t="shared" ref="KC66:KD66" si="231">SUM(KC51, -KC58)</f>
        <v>0.73239999999999994</v>
      </c>
      <c r="KD66" s="141">
        <f t="shared" si="231"/>
        <v>0.70550000000000002</v>
      </c>
      <c r="KE66" s="115">
        <f t="shared" ref="KE66" si="232">SUM(KE51, -KE58)</f>
        <v>0.70700000000000007</v>
      </c>
      <c r="KF66" s="174">
        <f t="shared" ref="KF66:KG66" si="233">SUM(KF51, -KF58)</f>
        <v>0.70110000000000006</v>
      </c>
      <c r="KG66" s="141">
        <f t="shared" si="233"/>
        <v>0.71350000000000002</v>
      </c>
      <c r="KH66" s="115">
        <f t="shared" ref="KH66:KI66" si="234">SUM(KH51, -KH58)</f>
        <v>0.70540000000000003</v>
      </c>
      <c r="KI66" s="174">
        <f t="shared" si="234"/>
        <v>0.69920000000000004</v>
      </c>
      <c r="KJ66" s="141">
        <f t="shared" ref="KJ66" si="235">SUM(KJ51, -KJ58)</f>
        <v>0.68869999999999998</v>
      </c>
      <c r="KK66" s="115">
        <f t="shared" ref="KK66" si="236">SUM(KK51, -KK58)</f>
        <v>0.64559999999999995</v>
      </c>
      <c r="KL66" s="174">
        <f t="shared" ref="KL66:KM66" si="237">SUM(KL51, -KL58)</f>
        <v>0.66910000000000003</v>
      </c>
      <c r="KM66" s="141">
        <f t="shared" si="237"/>
        <v>0.67189999999999994</v>
      </c>
      <c r="KN66" s="115">
        <f t="shared" ref="KN66" si="238">SUM(KN51, -KN58)</f>
        <v>0.64640000000000009</v>
      </c>
      <c r="KO66" s="174">
        <f t="shared" ref="KO66:KP66" si="239">SUM(KO51, -KO58)</f>
        <v>0.62780000000000002</v>
      </c>
      <c r="KP66" s="141">
        <f t="shared" si="239"/>
        <v>0.624</v>
      </c>
      <c r="KQ66" s="115">
        <f t="shared" ref="KQ66:KR66" si="240">SUM(KQ51, -KQ58)</f>
        <v>0.62220000000000009</v>
      </c>
      <c r="KR66" s="174">
        <f t="shared" si="240"/>
        <v>0.59409999999999996</v>
      </c>
      <c r="KS66" s="141">
        <f t="shared" ref="KS66:KT66" si="241">SUM(KS51, -KS58)</f>
        <v>0.59339999999999993</v>
      </c>
      <c r="KT66" s="115">
        <f t="shared" ref="KT66:KU66" si="242">SUM(KT51, -KT58)</f>
        <v>0.5756</v>
      </c>
      <c r="KU66" s="174">
        <f t="shared" si="242"/>
        <v>0.52759999999999996</v>
      </c>
      <c r="KV66" s="141">
        <f t="shared" ref="KV66:KW66" si="243">SUM(KV51, -KV58)</f>
        <v>0.52669999999999995</v>
      </c>
      <c r="KW66" s="115">
        <f t="shared" si="243"/>
        <v>0.53949999999999998</v>
      </c>
      <c r="KX66" s="174">
        <f t="shared" ref="KX66:KY66" si="244">SUM(KX51, -KX58)</f>
        <v>0.51759999999999995</v>
      </c>
      <c r="KY66" s="115">
        <f t="shared" si="244"/>
        <v>0.52259999999999995</v>
      </c>
      <c r="KZ66" s="6">
        <f t="shared" ref="KS66:ME66" si="245">SUM(KZ51, -KZ58)</f>
        <v>0</v>
      </c>
      <c r="LA66" s="6">
        <f t="shared" si="245"/>
        <v>0</v>
      </c>
      <c r="LB66" s="6">
        <f t="shared" si="245"/>
        <v>0</v>
      </c>
      <c r="LC66" s="6">
        <f t="shared" si="245"/>
        <v>0</v>
      </c>
      <c r="LD66" s="6">
        <f t="shared" si="245"/>
        <v>0</v>
      </c>
      <c r="LE66" s="6">
        <f t="shared" si="245"/>
        <v>0</v>
      </c>
      <c r="LF66" s="6">
        <f t="shared" si="245"/>
        <v>0</v>
      </c>
      <c r="LG66" s="6">
        <f t="shared" si="245"/>
        <v>0</v>
      </c>
      <c r="LH66" s="6">
        <f t="shared" si="245"/>
        <v>0</v>
      </c>
      <c r="LI66" s="6">
        <f t="shared" si="245"/>
        <v>0</v>
      </c>
      <c r="LJ66" s="6">
        <f t="shared" si="245"/>
        <v>0</v>
      </c>
      <c r="LK66" s="6">
        <f t="shared" si="245"/>
        <v>0</v>
      </c>
      <c r="LL66" s="6">
        <f t="shared" si="245"/>
        <v>0</v>
      </c>
      <c r="LM66" s="6">
        <f t="shared" si="245"/>
        <v>0</v>
      </c>
      <c r="LN66" s="6">
        <f t="shared" si="245"/>
        <v>0</v>
      </c>
      <c r="LO66" s="6">
        <f t="shared" si="245"/>
        <v>0</v>
      </c>
      <c r="LP66" s="6">
        <f t="shared" si="245"/>
        <v>0</v>
      </c>
      <c r="LQ66" s="6">
        <f t="shared" si="245"/>
        <v>0</v>
      </c>
      <c r="LR66" s="6">
        <f t="shared" si="245"/>
        <v>0</v>
      </c>
      <c r="LS66" s="6">
        <f t="shared" si="245"/>
        <v>0</v>
      </c>
      <c r="LT66" s="6">
        <f t="shared" si="245"/>
        <v>0</v>
      </c>
      <c r="LU66" s="6">
        <f t="shared" si="245"/>
        <v>0</v>
      </c>
      <c r="LV66" s="6">
        <f t="shared" si="245"/>
        <v>0</v>
      </c>
      <c r="LW66" s="6">
        <f t="shared" si="245"/>
        <v>0</v>
      </c>
      <c r="LX66" s="6">
        <f t="shared" si="245"/>
        <v>0</v>
      </c>
      <c r="LY66" s="6">
        <f t="shared" si="245"/>
        <v>0</v>
      </c>
      <c r="LZ66" s="6">
        <f t="shared" si="245"/>
        <v>0</v>
      </c>
      <c r="MA66" s="6">
        <f t="shared" si="245"/>
        <v>0</v>
      </c>
      <c r="MB66" s="6">
        <f t="shared" si="245"/>
        <v>0</v>
      </c>
      <c r="MC66" s="6">
        <f t="shared" si="245"/>
        <v>0</v>
      </c>
      <c r="MD66" s="6">
        <f t="shared" si="245"/>
        <v>0</v>
      </c>
      <c r="ME66" s="6">
        <f t="shared" si="245"/>
        <v>0</v>
      </c>
      <c r="MF66" s="6">
        <f t="shared" ref="MF66:MK66" si="246">SUM(MF51, -MF58)</f>
        <v>0</v>
      </c>
      <c r="MG66" s="6">
        <f t="shared" si="246"/>
        <v>0</v>
      </c>
      <c r="MH66" s="6">
        <f t="shared" si="246"/>
        <v>0</v>
      </c>
      <c r="MI66" s="6">
        <f t="shared" si="246"/>
        <v>0</v>
      </c>
      <c r="MJ66" s="6">
        <f t="shared" si="246"/>
        <v>0</v>
      </c>
      <c r="MK66" s="6">
        <f t="shared" si="246"/>
        <v>0</v>
      </c>
      <c r="MM66" s="6">
        <f t="shared" ref="MM66:OX66" si="247">SUM(MM51, -MM58)</f>
        <v>0</v>
      </c>
      <c r="MN66" s="6">
        <f t="shared" si="247"/>
        <v>0</v>
      </c>
      <c r="MO66" s="6">
        <f t="shared" si="247"/>
        <v>0</v>
      </c>
      <c r="MP66" s="6">
        <f t="shared" si="247"/>
        <v>0</v>
      </c>
      <c r="MQ66" s="6">
        <f t="shared" si="247"/>
        <v>0</v>
      </c>
      <c r="MR66" s="6">
        <f t="shared" si="247"/>
        <v>0</v>
      </c>
      <c r="MS66" s="6">
        <f t="shared" si="247"/>
        <v>0</v>
      </c>
      <c r="MT66" s="6">
        <f t="shared" si="247"/>
        <v>0</v>
      </c>
      <c r="MU66" s="6">
        <f t="shared" si="247"/>
        <v>0</v>
      </c>
      <c r="MV66" s="6">
        <f t="shared" si="247"/>
        <v>0</v>
      </c>
      <c r="MW66" s="6">
        <f t="shared" si="247"/>
        <v>0</v>
      </c>
      <c r="MX66" s="6">
        <f t="shared" si="247"/>
        <v>0</v>
      </c>
      <c r="MY66" s="6">
        <f t="shared" si="247"/>
        <v>0</v>
      </c>
      <c r="MZ66" s="6">
        <f t="shared" si="247"/>
        <v>0</v>
      </c>
      <c r="NA66" s="6">
        <f t="shared" si="247"/>
        <v>0</v>
      </c>
      <c r="NB66" s="6">
        <f t="shared" si="247"/>
        <v>0</v>
      </c>
      <c r="NC66" s="6">
        <f t="shared" si="247"/>
        <v>0</v>
      </c>
      <c r="ND66" s="6">
        <f t="shared" si="247"/>
        <v>0</v>
      </c>
      <c r="NE66" s="6">
        <f t="shared" si="247"/>
        <v>0</v>
      </c>
      <c r="NF66" s="6">
        <f t="shared" si="247"/>
        <v>0</v>
      </c>
      <c r="NG66" s="6">
        <f t="shared" si="247"/>
        <v>0</v>
      </c>
      <c r="NH66" s="6">
        <f t="shared" si="247"/>
        <v>0</v>
      </c>
      <c r="NI66" s="6">
        <f t="shared" si="247"/>
        <v>0</v>
      </c>
      <c r="NJ66" s="6">
        <f t="shared" si="247"/>
        <v>0</v>
      </c>
      <c r="NK66" s="6">
        <f t="shared" si="247"/>
        <v>0</v>
      </c>
      <c r="NL66" s="6">
        <f t="shared" si="247"/>
        <v>0</v>
      </c>
      <c r="NM66" s="6">
        <f t="shared" si="247"/>
        <v>0</v>
      </c>
      <c r="NN66" s="6">
        <f t="shared" si="247"/>
        <v>0</v>
      </c>
      <c r="NO66" s="6">
        <f t="shared" si="247"/>
        <v>0</v>
      </c>
      <c r="NP66" s="6">
        <f t="shared" si="247"/>
        <v>0</v>
      </c>
      <c r="NQ66" s="6">
        <f t="shared" si="247"/>
        <v>0</v>
      </c>
      <c r="NR66" s="6">
        <f t="shared" si="247"/>
        <v>0</v>
      </c>
      <c r="NS66" s="6">
        <f t="shared" si="247"/>
        <v>0</v>
      </c>
      <c r="NT66" s="6">
        <f t="shared" si="247"/>
        <v>0</v>
      </c>
      <c r="NU66" s="6">
        <f t="shared" si="247"/>
        <v>0</v>
      </c>
      <c r="NV66" s="6">
        <f t="shared" si="247"/>
        <v>0</v>
      </c>
      <c r="NW66" s="6">
        <f t="shared" si="247"/>
        <v>0</v>
      </c>
      <c r="NX66" s="6">
        <f t="shared" si="247"/>
        <v>0</v>
      </c>
      <c r="NY66" s="6">
        <f t="shared" si="247"/>
        <v>0</v>
      </c>
      <c r="NZ66" s="6">
        <f t="shared" si="247"/>
        <v>0</v>
      </c>
      <c r="OA66" s="6">
        <f t="shared" si="247"/>
        <v>0</v>
      </c>
      <c r="OB66" s="6">
        <f t="shared" si="247"/>
        <v>0</v>
      </c>
      <c r="OC66" s="6">
        <f t="shared" si="247"/>
        <v>0</v>
      </c>
      <c r="OD66" s="6">
        <f t="shared" si="247"/>
        <v>0</v>
      </c>
      <c r="OE66" s="6">
        <f t="shared" si="247"/>
        <v>0</v>
      </c>
      <c r="OF66" s="6">
        <f t="shared" si="247"/>
        <v>0</v>
      </c>
      <c r="OG66" s="6">
        <f t="shared" si="247"/>
        <v>0</v>
      </c>
      <c r="OH66" s="6">
        <f t="shared" si="247"/>
        <v>0</v>
      </c>
      <c r="OI66" s="6">
        <f t="shared" si="247"/>
        <v>0</v>
      </c>
      <c r="OJ66" s="6">
        <f t="shared" si="247"/>
        <v>0</v>
      </c>
      <c r="OK66" s="6">
        <f t="shared" si="247"/>
        <v>0</v>
      </c>
      <c r="OL66" s="6">
        <f t="shared" si="247"/>
        <v>0</v>
      </c>
      <c r="OM66" s="6">
        <f t="shared" si="247"/>
        <v>0</v>
      </c>
      <c r="ON66" s="6">
        <f t="shared" si="247"/>
        <v>0</v>
      </c>
      <c r="OO66" s="6">
        <f t="shared" si="247"/>
        <v>0</v>
      </c>
      <c r="OP66" s="6">
        <f t="shared" si="247"/>
        <v>0</v>
      </c>
      <c r="OQ66" s="6">
        <f t="shared" si="247"/>
        <v>0</v>
      </c>
      <c r="OR66" s="6">
        <f t="shared" si="247"/>
        <v>0</v>
      </c>
      <c r="OS66" s="6">
        <f t="shared" si="247"/>
        <v>0</v>
      </c>
      <c r="OT66" s="6">
        <f t="shared" si="247"/>
        <v>0</v>
      </c>
      <c r="OU66" s="6">
        <f t="shared" si="247"/>
        <v>0</v>
      </c>
      <c r="OV66" s="6">
        <f t="shared" si="247"/>
        <v>0</v>
      </c>
      <c r="OW66" s="6">
        <f t="shared" si="247"/>
        <v>0</v>
      </c>
      <c r="OX66" s="6">
        <f t="shared" si="247"/>
        <v>0</v>
      </c>
      <c r="OY66" s="6">
        <f t="shared" ref="OY66:PC66" si="248">SUM(OY51, -OY58)</f>
        <v>0</v>
      </c>
      <c r="OZ66" s="6">
        <f t="shared" si="248"/>
        <v>0</v>
      </c>
      <c r="PA66" s="6">
        <f t="shared" si="248"/>
        <v>0</v>
      </c>
      <c r="PB66" s="6">
        <f t="shared" si="248"/>
        <v>0</v>
      </c>
      <c r="PC66" s="6">
        <f t="shared" si="248"/>
        <v>0</v>
      </c>
      <c r="PE66" s="6">
        <f t="shared" ref="PE66:RP66" si="249">SUM(PE51, -PE58)</f>
        <v>0</v>
      </c>
      <c r="PF66" s="6">
        <f t="shared" si="249"/>
        <v>0</v>
      </c>
      <c r="PG66" s="6">
        <f t="shared" si="249"/>
        <v>0</v>
      </c>
      <c r="PH66" s="6">
        <f t="shared" si="249"/>
        <v>0</v>
      </c>
      <c r="PI66" s="6">
        <f t="shared" si="249"/>
        <v>0</v>
      </c>
      <c r="PJ66" s="6">
        <f t="shared" si="249"/>
        <v>0</v>
      </c>
      <c r="PK66" s="6">
        <f t="shared" si="249"/>
        <v>0</v>
      </c>
      <c r="PL66" s="6">
        <f t="shared" si="249"/>
        <v>0</v>
      </c>
      <c r="PM66" s="6">
        <f t="shared" si="249"/>
        <v>0</v>
      </c>
      <c r="PN66" s="6">
        <f t="shared" si="249"/>
        <v>0</v>
      </c>
      <c r="PO66" s="6">
        <f t="shared" si="249"/>
        <v>0</v>
      </c>
      <c r="PP66" s="6">
        <f t="shared" si="249"/>
        <v>0</v>
      </c>
      <c r="PQ66" s="6">
        <f t="shared" si="249"/>
        <v>0</v>
      </c>
      <c r="PR66" s="6">
        <f t="shared" si="249"/>
        <v>0</v>
      </c>
      <c r="PS66" s="6">
        <f t="shared" si="249"/>
        <v>0</v>
      </c>
      <c r="PT66" s="6">
        <f t="shared" si="249"/>
        <v>0</v>
      </c>
      <c r="PU66" s="6">
        <f t="shared" si="249"/>
        <v>0</v>
      </c>
      <c r="PV66" s="6">
        <f t="shared" si="249"/>
        <v>0</v>
      </c>
      <c r="PW66" s="6">
        <f t="shared" si="249"/>
        <v>0</v>
      </c>
      <c r="PX66" s="6">
        <f t="shared" si="249"/>
        <v>0</v>
      </c>
      <c r="PY66" s="6">
        <f t="shared" si="249"/>
        <v>0</v>
      </c>
      <c r="PZ66" s="6">
        <f t="shared" si="249"/>
        <v>0</v>
      </c>
      <c r="QA66" s="6">
        <f t="shared" si="249"/>
        <v>0</v>
      </c>
      <c r="QB66" s="6">
        <f t="shared" si="249"/>
        <v>0</v>
      </c>
      <c r="QC66" s="6">
        <f t="shared" si="249"/>
        <v>0</v>
      </c>
      <c r="QD66" s="6">
        <f t="shared" si="249"/>
        <v>0</v>
      </c>
      <c r="QE66" s="6">
        <f t="shared" si="249"/>
        <v>0</v>
      </c>
      <c r="QF66" s="6">
        <f t="shared" si="249"/>
        <v>0</v>
      </c>
      <c r="QG66" s="6">
        <f t="shared" si="249"/>
        <v>0</v>
      </c>
      <c r="QH66" s="6">
        <f t="shared" si="249"/>
        <v>0</v>
      </c>
      <c r="QI66" s="6">
        <f t="shared" si="249"/>
        <v>0</v>
      </c>
      <c r="QJ66" s="6">
        <f t="shared" si="249"/>
        <v>0</v>
      </c>
      <c r="QK66" s="6">
        <f t="shared" si="249"/>
        <v>0</v>
      </c>
      <c r="QL66" s="6">
        <f t="shared" si="249"/>
        <v>0</v>
      </c>
      <c r="QM66" s="6">
        <f t="shared" si="249"/>
        <v>0</v>
      </c>
      <c r="QN66" s="6">
        <f t="shared" si="249"/>
        <v>0</v>
      </c>
      <c r="QO66" s="6">
        <f t="shared" si="249"/>
        <v>0</v>
      </c>
      <c r="QP66" s="6">
        <f t="shared" si="249"/>
        <v>0</v>
      </c>
      <c r="QQ66" s="6">
        <f t="shared" si="249"/>
        <v>0</v>
      </c>
      <c r="QR66" s="6">
        <f t="shared" si="249"/>
        <v>0</v>
      </c>
      <c r="QS66" s="6">
        <f t="shared" si="249"/>
        <v>0</v>
      </c>
      <c r="QT66" s="6">
        <f t="shared" si="249"/>
        <v>0</v>
      </c>
      <c r="QU66" s="6">
        <f t="shared" si="249"/>
        <v>0</v>
      </c>
      <c r="QV66" s="6">
        <f t="shared" si="249"/>
        <v>0</v>
      </c>
      <c r="QW66" s="6">
        <f t="shared" si="249"/>
        <v>0</v>
      </c>
      <c r="QX66" s="6">
        <f t="shared" si="249"/>
        <v>0</v>
      </c>
      <c r="QY66" s="6">
        <f t="shared" si="249"/>
        <v>0</v>
      </c>
      <c r="QZ66" s="6">
        <f t="shared" si="249"/>
        <v>0</v>
      </c>
      <c r="RA66" s="6">
        <f t="shared" si="249"/>
        <v>0</v>
      </c>
      <c r="RB66" s="6">
        <f t="shared" si="249"/>
        <v>0</v>
      </c>
      <c r="RC66" s="6">
        <f t="shared" si="249"/>
        <v>0</v>
      </c>
      <c r="RD66" s="6">
        <f t="shared" si="249"/>
        <v>0</v>
      </c>
      <c r="RE66" s="6">
        <f t="shared" si="249"/>
        <v>0</v>
      </c>
      <c r="RF66" s="6">
        <f t="shared" si="249"/>
        <v>0</v>
      </c>
      <c r="RG66" s="6">
        <f t="shared" si="249"/>
        <v>0</v>
      </c>
      <c r="RH66" s="6">
        <f t="shared" si="249"/>
        <v>0</v>
      </c>
      <c r="RI66" s="6">
        <f t="shared" si="249"/>
        <v>0</v>
      </c>
      <c r="RJ66" s="6">
        <f t="shared" si="249"/>
        <v>0</v>
      </c>
      <c r="RK66" s="6">
        <f t="shared" si="249"/>
        <v>0</v>
      </c>
      <c r="RL66" s="6">
        <f t="shared" si="249"/>
        <v>0</v>
      </c>
      <c r="RM66" s="6">
        <f t="shared" si="249"/>
        <v>0</v>
      </c>
      <c r="RN66" s="6">
        <f t="shared" si="249"/>
        <v>0</v>
      </c>
      <c r="RO66" s="6">
        <f t="shared" si="249"/>
        <v>0</v>
      </c>
      <c r="RP66" s="6">
        <f t="shared" si="249"/>
        <v>0</v>
      </c>
      <c r="RQ66" s="6">
        <f t="shared" ref="RQ66:RU66" si="250">SUM(RQ51, -RQ58)</f>
        <v>0</v>
      </c>
      <c r="RR66" s="6">
        <f t="shared" si="250"/>
        <v>0</v>
      </c>
      <c r="RS66" s="6">
        <f t="shared" si="250"/>
        <v>0</v>
      </c>
      <c r="RT66" s="6">
        <f t="shared" si="250"/>
        <v>0</v>
      </c>
      <c r="RU66" s="6">
        <f t="shared" si="250"/>
        <v>0</v>
      </c>
    </row>
    <row r="67" spans="1:489" ht="16.5" thickBot="1" x14ac:dyDescent="0.3">
      <c r="A67" s="59"/>
      <c r="B67" s="59"/>
      <c r="C67" s="97"/>
      <c r="D67" s="137" t="s">
        <v>65</v>
      </c>
      <c r="E67" s="42" t="s">
        <v>55</v>
      </c>
      <c r="F67" s="138" t="s">
        <v>46</v>
      </c>
      <c r="G67" s="147" t="s">
        <v>67</v>
      </c>
      <c r="H67" s="109" t="s">
        <v>67</v>
      </c>
      <c r="I67" s="169" t="s">
        <v>57</v>
      </c>
      <c r="J67" s="137" t="s">
        <v>55</v>
      </c>
      <c r="K67" s="112" t="s">
        <v>55</v>
      </c>
      <c r="L67" s="172" t="s">
        <v>49</v>
      </c>
      <c r="M67" s="137" t="s">
        <v>49</v>
      </c>
      <c r="N67" s="112" t="s">
        <v>49</v>
      </c>
      <c r="O67" s="172" t="s">
        <v>60</v>
      </c>
      <c r="P67" s="137" t="s">
        <v>42</v>
      </c>
      <c r="Q67" s="112" t="s">
        <v>49</v>
      </c>
      <c r="R67" s="172" t="s">
        <v>49</v>
      </c>
      <c r="S67" s="217" t="s">
        <v>55</v>
      </c>
      <c r="T67" s="42" t="s">
        <v>42</v>
      </c>
      <c r="U67" s="142" t="s">
        <v>55</v>
      </c>
      <c r="V67" s="217" t="s">
        <v>55</v>
      </c>
      <c r="W67" s="42" t="s">
        <v>55</v>
      </c>
      <c r="X67" s="142" t="s">
        <v>42</v>
      </c>
      <c r="Y67" s="137" t="s">
        <v>42</v>
      </c>
      <c r="Z67" s="112" t="s">
        <v>42</v>
      </c>
      <c r="AA67" s="177" t="s">
        <v>84</v>
      </c>
      <c r="AB67" s="158" t="s">
        <v>84</v>
      </c>
      <c r="AC67" s="118" t="s">
        <v>84</v>
      </c>
      <c r="AD67" s="172" t="s">
        <v>42</v>
      </c>
      <c r="AE67" s="221" t="s">
        <v>84</v>
      </c>
      <c r="AF67" s="32" t="s">
        <v>84</v>
      </c>
      <c r="AG67" s="152" t="s">
        <v>84</v>
      </c>
      <c r="AH67" s="158" t="s">
        <v>84</v>
      </c>
      <c r="AI67" s="112" t="s">
        <v>49</v>
      </c>
      <c r="AJ67" s="172" t="s">
        <v>49</v>
      </c>
      <c r="AK67" s="221" t="s">
        <v>84</v>
      </c>
      <c r="AL67" s="32" t="s">
        <v>84</v>
      </c>
      <c r="AM67" s="152" t="s">
        <v>84</v>
      </c>
      <c r="AN67" s="158" t="s">
        <v>84</v>
      </c>
      <c r="AO67" s="118" t="s">
        <v>84</v>
      </c>
      <c r="AP67" s="177" t="s">
        <v>84</v>
      </c>
      <c r="AQ67" s="158" t="s">
        <v>84</v>
      </c>
      <c r="AR67" s="118" t="s">
        <v>84</v>
      </c>
      <c r="AS67" s="177" t="s">
        <v>84</v>
      </c>
      <c r="AT67" s="221" t="s">
        <v>84</v>
      </c>
      <c r="AU67" s="32" t="s">
        <v>84</v>
      </c>
      <c r="AV67" s="227" t="s">
        <v>51</v>
      </c>
      <c r="AW67" s="159" t="s">
        <v>51</v>
      </c>
      <c r="AX67" s="112" t="s">
        <v>60</v>
      </c>
      <c r="AY67" s="172" t="s">
        <v>60</v>
      </c>
      <c r="AZ67" s="137" t="s">
        <v>60</v>
      </c>
      <c r="BA67" s="112" t="s">
        <v>60</v>
      </c>
      <c r="BB67" s="193" t="s">
        <v>44</v>
      </c>
      <c r="BC67" s="159" t="s">
        <v>44</v>
      </c>
      <c r="BD67" s="112" t="s">
        <v>60</v>
      </c>
      <c r="BE67" s="172" t="s">
        <v>60</v>
      </c>
      <c r="BF67" s="137" t="s">
        <v>60</v>
      </c>
      <c r="BG67" s="112" t="s">
        <v>60</v>
      </c>
      <c r="BH67" s="172" t="s">
        <v>60</v>
      </c>
      <c r="BI67" s="137" t="s">
        <v>60</v>
      </c>
      <c r="BJ67" s="183" t="s">
        <v>52</v>
      </c>
      <c r="BK67" s="172" t="s">
        <v>60</v>
      </c>
      <c r="BL67" s="137" t="s">
        <v>60</v>
      </c>
      <c r="BM67" s="112" t="s">
        <v>60</v>
      </c>
      <c r="BN67" s="193" t="s">
        <v>51</v>
      </c>
      <c r="BO67" s="183" t="s">
        <v>51</v>
      </c>
      <c r="BP67" s="112" t="s">
        <v>60</v>
      </c>
      <c r="BQ67" s="118" t="s">
        <v>84</v>
      </c>
      <c r="BS67" s="159" t="s">
        <v>51</v>
      </c>
      <c r="BT67" s="118" t="s">
        <v>84</v>
      </c>
      <c r="BU67" s="177" t="s">
        <v>84</v>
      </c>
      <c r="BV67" s="159" t="s">
        <v>51</v>
      </c>
      <c r="BW67" s="183" t="s">
        <v>51</v>
      </c>
      <c r="BX67" s="177" t="s">
        <v>84</v>
      </c>
      <c r="BY67" s="221" t="s">
        <v>84</v>
      </c>
      <c r="BZ67" s="32" t="s">
        <v>84</v>
      </c>
      <c r="CA67" s="152" t="s">
        <v>84</v>
      </c>
      <c r="CB67" s="159" t="s">
        <v>51</v>
      </c>
      <c r="CC67" s="183" t="s">
        <v>51</v>
      </c>
      <c r="CD67" s="193" t="s">
        <v>51</v>
      </c>
      <c r="CE67" s="159" t="s">
        <v>51</v>
      </c>
      <c r="CF67" s="183" t="s">
        <v>51</v>
      </c>
      <c r="CG67" s="172" t="s">
        <v>60</v>
      </c>
      <c r="CH67" s="137" t="s">
        <v>60</v>
      </c>
      <c r="CI67" s="112" t="s">
        <v>60</v>
      </c>
      <c r="CJ67" s="193" t="s">
        <v>51</v>
      </c>
      <c r="CK67" s="159" t="s">
        <v>51</v>
      </c>
      <c r="CL67" s="183" t="s">
        <v>51</v>
      </c>
      <c r="CM67" s="193" t="s">
        <v>51</v>
      </c>
      <c r="CN67" s="159" t="s">
        <v>51</v>
      </c>
      <c r="CO67" s="183" t="s">
        <v>51</v>
      </c>
      <c r="CP67" s="193" t="s">
        <v>51</v>
      </c>
      <c r="CQ67" s="159" t="s">
        <v>51</v>
      </c>
      <c r="CR67" s="183" t="s">
        <v>51</v>
      </c>
      <c r="CS67" s="172" t="s">
        <v>70</v>
      </c>
      <c r="CT67" s="194" t="s">
        <v>59</v>
      </c>
      <c r="CU67" s="163" t="s">
        <v>59</v>
      </c>
      <c r="CV67" s="181" t="s">
        <v>59</v>
      </c>
      <c r="CW67" s="194" t="s">
        <v>59</v>
      </c>
      <c r="CX67" s="163" t="s">
        <v>59</v>
      </c>
      <c r="CY67" s="181" t="s">
        <v>59</v>
      </c>
      <c r="CZ67" s="194" t="s">
        <v>59</v>
      </c>
      <c r="DA67" s="163" t="s">
        <v>59</v>
      </c>
      <c r="DB67" s="193" t="s">
        <v>51</v>
      </c>
      <c r="DC67" s="159" t="s">
        <v>51</v>
      </c>
      <c r="DD67" s="183" t="s">
        <v>51</v>
      </c>
      <c r="DE67" s="172" t="s">
        <v>60</v>
      </c>
      <c r="DF67" s="137" t="s">
        <v>60</v>
      </c>
      <c r="DG67" s="183" t="s">
        <v>51</v>
      </c>
      <c r="DH67" s="193" t="s">
        <v>51</v>
      </c>
      <c r="DI67" s="137" t="s">
        <v>60</v>
      </c>
      <c r="DJ67" s="112" t="s">
        <v>60</v>
      </c>
      <c r="DK67" s="172" t="s">
        <v>60</v>
      </c>
      <c r="DL67" s="112" t="s">
        <v>60</v>
      </c>
      <c r="DM67" s="183" t="s">
        <v>51</v>
      </c>
      <c r="DN67" s="325" t="s">
        <v>51</v>
      </c>
      <c r="DO67" s="339"/>
      <c r="DP67" s="112" t="s">
        <v>60</v>
      </c>
      <c r="DQ67" s="193" t="s">
        <v>52</v>
      </c>
      <c r="DR67" s="159" t="s">
        <v>52</v>
      </c>
      <c r="DS67" s="183" t="s">
        <v>52</v>
      </c>
      <c r="DT67" s="193" t="s">
        <v>52</v>
      </c>
      <c r="DU67" s="159" t="s">
        <v>52</v>
      </c>
      <c r="DV67" s="183" t="s">
        <v>52</v>
      </c>
      <c r="DW67" s="193" t="s">
        <v>52</v>
      </c>
      <c r="DX67" s="183" t="s">
        <v>52</v>
      </c>
      <c r="DY67" s="183" t="s">
        <v>51</v>
      </c>
      <c r="DZ67" s="183" t="s">
        <v>51</v>
      </c>
      <c r="EA67" s="59"/>
      <c r="EB67" s="59"/>
      <c r="EC67" s="59"/>
      <c r="ED67" s="59"/>
      <c r="EE67" s="59"/>
      <c r="EF67" s="59"/>
      <c r="EG67" s="59"/>
      <c r="EH67" s="59"/>
      <c r="EI67" s="59"/>
      <c r="EK67" s="159" t="s">
        <v>51</v>
      </c>
      <c r="EL67" s="183" t="s">
        <v>51</v>
      </c>
      <c r="EM67" s="193" t="s">
        <v>51</v>
      </c>
      <c r="EN67" s="159" t="s">
        <v>51</v>
      </c>
      <c r="EO67" s="183" t="s">
        <v>51</v>
      </c>
      <c r="EP67" s="193" t="s">
        <v>51</v>
      </c>
      <c r="EQ67" s="159" t="s">
        <v>51</v>
      </c>
      <c r="ER67" s="183" t="s">
        <v>51</v>
      </c>
      <c r="ES67" s="193" t="s">
        <v>51</v>
      </c>
      <c r="ET67" s="159" t="s">
        <v>51</v>
      </c>
      <c r="EU67" s="183" t="s">
        <v>51</v>
      </c>
      <c r="EV67" s="193" t="s">
        <v>51</v>
      </c>
      <c r="EW67" s="159" t="s">
        <v>51</v>
      </c>
      <c r="EX67" s="183" t="s">
        <v>52</v>
      </c>
      <c r="EY67" s="193" t="s">
        <v>52</v>
      </c>
      <c r="EZ67" s="159" t="s">
        <v>52</v>
      </c>
      <c r="FA67" s="183" t="s">
        <v>52</v>
      </c>
      <c r="FB67" s="193" t="s">
        <v>52</v>
      </c>
      <c r="FC67" s="410" t="s">
        <v>52</v>
      </c>
      <c r="FD67" s="369" t="s">
        <v>52</v>
      </c>
      <c r="FE67" s="411" t="s">
        <v>52</v>
      </c>
      <c r="FF67" s="159" t="s">
        <v>52</v>
      </c>
      <c r="FG67" s="183" t="s">
        <v>52</v>
      </c>
      <c r="FH67" s="193" t="s">
        <v>52</v>
      </c>
      <c r="FI67" s="159" t="s">
        <v>52</v>
      </c>
      <c r="FJ67" s="183" t="s">
        <v>52</v>
      </c>
      <c r="FK67" s="193" t="s">
        <v>52</v>
      </c>
      <c r="FL67" s="159" t="s">
        <v>51</v>
      </c>
      <c r="FM67" s="183" t="s">
        <v>51</v>
      </c>
      <c r="FN67" s="193" t="s">
        <v>51</v>
      </c>
      <c r="FO67" s="159" t="s">
        <v>51</v>
      </c>
      <c r="FP67" s="183" t="s">
        <v>51</v>
      </c>
      <c r="FQ67" s="193" t="s">
        <v>51</v>
      </c>
      <c r="FR67" s="159" t="s">
        <v>51</v>
      </c>
      <c r="FS67" s="183" t="s">
        <v>51</v>
      </c>
      <c r="FT67" s="193" t="s">
        <v>51</v>
      </c>
      <c r="FU67" s="159" t="s">
        <v>51</v>
      </c>
      <c r="FV67" s="183" t="s">
        <v>51</v>
      </c>
      <c r="FW67" s="193" t="s">
        <v>51</v>
      </c>
      <c r="FX67" s="159" t="s">
        <v>51</v>
      </c>
      <c r="FY67" s="183" t="s">
        <v>51</v>
      </c>
      <c r="FZ67" s="193" t="s">
        <v>51</v>
      </c>
      <c r="GA67" s="159" t="s">
        <v>51</v>
      </c>
      <c r="GB67" s="183" t="s">
        <v>51</v>
      </c>
      <c r="GC67" s="193" t="s">
        <v>51</v>
      </c>
      <c r="GD67" s="159" t="s">
        <v>51</v>
      </c>
      <c r="GE67" s="183" t="s">
        <v>51</v>
      </c>
      <c r="GF67" s="193" t="s">
        <v>52</v>
      </c>
      <c r="GG67" s="231" t="s">
        <v>52</v>
      </c>
      <c r="GH67" s="23" t="s">
        <v>52</v>
      </c>
      <c r="GI67" s="227" t="s">
        <v>52</v>
      </c>
      <c r="GJ67" s="159" t="s">
        <v>51</v>
      </c>
      <c r="GK67" s="183" t="s">
        <v>51</v>
      </c>
      <c r="GL67" s="193" t="s">
        <v>51</v>
      </c>
      <c r="GM67" s="159" t="s">
        <v>51</v>
      </c>
      <c r="GN67" s="183" t="s">
        <v>51</v>
      </c>
      <c r="GO67" s="193" t="s">
        <v>51</v>
      </c>
      <c r="GP67" s="159" t="s">
        <v>52</v>
      </c>
      <c r="GQ67" s="183" t="s">
        <v>52</v>
      </c>
      <c r="GR67" s="193" t="s">
        <v>51</v>
      </c>
      <c r="GS67" s="183" t="s">
        <v>51</v>
      </c>
      <c r="GT67" s="183" t="s">
        <v>51</v>
      </c>
      <c r="GU67" s="183" t="s">
        <v>51</v>
      </c>
      <c r="GV67" s="59"/>
      <c r="GW67" s="59"/>
      <c r="GX67" s="59"/>
      <c r="GY67" s="59"/>
      <c r="GZ67" s="59"/>
      <c r="HA67" s="59"/>
      <c r="HC67" s="159" t="s">
        <v>51</v>
      </c>
      <c r="HD67" s="183" t="s">
        <v>51</v>
      </c>
      <c r="HE67" s="193" t="s">
        <v>51</v>
      </c>
      <c r="HF67" s="159" t="s">
        <v>51</v>
      </c>
      <c r="HG67" s="183" t="s">
        <v>51</v>
      </c>
      <c r="HH67" s="193" t="s">
        <v>51</v>
      </c>
      <c r="HI67" s="159" t="s">
        <v>51</v>
      </c>
      <c r="HJ67" s="183" t="s">
        <v>51</v>
      </c>
      <c r="HK67" s="193" t="s">
        <v>51</v>
      </c>
      <c r="HL67" s="159" t="s">
        <v>51</v>
      </c>
      <c r="HM67" s="183" t="s">
        <v>51</v>
      </c>
      <c r="HN67" s="193" t="s">
        <v>51</v>
      </c>
      <c r="HO67" s="159" t="s">
        <v>51</v>
      </c>
      <c r="HP67" s="183" t="s">
        <v>51</v>
      </c>
      <c r="HQ67" s="193" t="s">
        <v>51</v>
      </c>
      <c r="HR67" s="159" t="s">
        <v>51</v>
      </c>
      <c r="HS67" s="183" t="s">
        <v>51</v>
      </c>
      <c r="HT67" s="193" t="s">
        <v>51</v>
      </c>
      <c r="HU67" s="159" t="s">
        <v>51</v>
      </c>
      <c r="HV67" s="183" t="s">
        <v>51</v>
      </c>
      <c r="HW67" s="193" t="s">
        <v>51</v>
      </c>
      <c r="HX67" s="159" t="s">
        <v>51</v>
      </c>
      <c r="HY67" s="183" t="s">
        <v>51</v>
      </c>
      <c r="HZ67" s="193" t="s">
        <v>52</v>
      </c>
      <c r="IA67" s="159" t="s">
        <v>52</v>
      </c>
      <c r="IB67" s="183" t="s">
        <v>52</v>
      </c>
      <c r="IC67" s="193" t="s">
        <v>51</v>
      </c>
      <c r="ID67" s="231" t="s">
        <v>51</v>
      </c>
      <c r="IE67" s="23" t="s">
        <v>51</v>
      </c>
      <c r="IF67" s="193" t="s">
        <v>51</v>
      </c>
      <c r="IG67" s="231" t="s">
        <v>51</v>
      </c>
      <c r="IH67" s="23" t="s">
        <v>51</v>
      </c>
      <c r="II67" s="193" t="s">
        <v>51</v>
      </c>
      <c r="IJ67" s="231" t="s">
        <v>51</v>
      </c>
      <c r="IK67" s="23" t="s">
        <v>51</v>
      </c>
      <c r="IL67" s="227" t="s">
        <v>51</v>
      </c>
      <c r="IM67" s="159" t="s">
        <v>51</v>
      </c>
      <c r="IN67" s="183" t="s">
        <v>52</v>
      </c>
      <c r="IO67" s="193" t="s">
        <v>52</v>
      </c>
      <c r="IP67" s="159" t="s">
        <v>52</v>
      </c>
      <c r="IQ67" s="183" t="s">
        <v>52</v>
      </c>
      <c r="IR67" s="193" t="s">
        <v>52</v>
      </c>
      <c r="IS67" s="231" t="s">
        <v>52</v>
      </c>
      <c r="IT67" s="23" t="s">
        <v>52</v>
      </c>
      <c r="IU67" s="227" t="s">
        <v>52</v>
      </c>
      <c r="IV67" s="159" t="s">
        <v>52</v>
      </c>
      <c r="IW67" s="183" t="s">
        <v>52</v>
      </c>
      <c r="IX67" s="193" t="s">
        <v>52</v>
      </c>
      <c r="IY67" s="159" t="s">
        <v>52</v>
      </c>
      <c r="IZ67" s="183" t="s">
        <v>52</v>
      </c>
      <c r="JA67" s="325" t="s">
        <v>52</v>
      </c>
      <c r="JB67" s="159" t="s">
        <v>52</v>
      </c>
      <c r="JC67" s="183" t="s">
        <v>52</v>
      </c>
      <c r="JD67" s="193" t="s">
        <v>52</v>
      </c>
      <c r="JE67" s="159" t="s">
        <v>52</v>
      </c>
      <c r="JF67" s="183" t="s">
        <v>52</v>
      </c>
      <c r="JG67" s="193" t="s">
        <v>52</v>
      </c>
      <c r="JH67" s="159" t="s">
        <v>52</v>
      </c>
      <c r="JI67" s="183" t="s">
        <v>52</v>
      </c>
      <c r="JJ67" s="193" t="s">
        <v>52</v>
      </c>
      <c r="JK67" s="159" t="s">
        <v>52</v>
      </c>
      <c r="JL67" s="183" t="s">
        <v>52</v>
      </c>
      <c r="JM67" s="193" t="s">
        <v>52</v>
      </c>
      <c r="JN67" s="183" t="s">
        <v>52</v>
      </c>
      <c r="JO67" s="183" t="s">
        <v>52</v>
      </c>
      <c r="JP67" s="183" t="s">
        <v>52</v>
      </c>
      <c r="JQ67" s="59"/>
      <c r="JR67" s="59"/>
      <c r="JS67" s="59"/>
      <c r="JU67" s="159" t="s">
        <v>52</v>
      </c>
      <c r="JV67" s="183" t="s">
        <v>52</v>
      </c>
      <c r="JW67" s="193" t="s">
        <v>52</v>
      </c>
      <c r="JX67" s="159" t="s">
        <v>52</v>
      </c>
      <c r="JY67" s="183" t="s">
        <v>52</v>
      </c>
      <c r="JZ67" s="193" t="s">
        <v>52</v>
      </c>
      <c r="KA67" s="159" t="s">
        <v>52</v>
      </c>
      <c r="KB67" s="183" t="s">
        <v>52</v>
      </c>
      <c r="KC67" s="193" t="s">
        <v>52</v>
      </c>
      <c r="KD67" s="159" t="s">
        <v>52</v>
      </c>
      <c r="KE67" s="183" t="s">
        <v>52</v>
      </c>
      <c r="KF67" s="193" t="s">
        <v>52</v>
      </c>
      <c r="KG67" s="159" t="s">
        <v>52</v>
      </c>
      <c r="KH67" s="183" t="s">
        <v>52</v>
      </c>
      <c r="KI67" s="193" t="s">
        <v>52</v>
      </c>
      <c r="KJ67" s="159" t="s">
        <v>52</v>
      </c>
      <c r="KK67" s="183" t="s">
        <v>52</v>
      </c>
      <c r="KL67" s="193" t="s">
        <v>52</v>
      </c>
      <c r="KM67" s="159" t="s">
        <v>52</v>
      </c>
      <c r="KN67" s="183" t="s">
        <v>52</v>
      </c>
      <c r="KO67" s="193" t="s">
        <v>52</v>
      </c>
      <c r="KP67" s="159" t="s">
        <v>52</v>
      </c>
      <c r="KQ67" s="183" t="s">
        <v>52</v>
      </c>
      <c r="KR67" s="193" t="s">
        <v>52</v>
      </c>
      <c r="KS67" s="159" t="s">
        <v>52</v>
      </c>
      <c r="KT67" s="254" t="s">
        <v>54</v>
      </c>
      <c r="KU67" s="257" t="s">
        <v>54</v>
      </c>
      <c r="KV67" s="156" t="s">
        <v>54</v>
      </c>
      <c r="KW67" s="254" t="s">
        <v>54</v>
      </c>
      <c r="KX67" s="257" t="s">
        <v>54</v>
      </c>
      <c r="KY67" s="254" t="s">
        <v>54</v>
      </c>
      <c r="KZ67" s="59"/>
      <c r="LA67" s="59"/>
      <c r="LB67" s="59"/>
      <c r="LC67" s="59"/>
      <c r="LD67" s="59"/>
      <c r="LE67" s="59"/>
      <c r="LF67" s="59"/>
      <c r="LG67" s="59"/>
      <c r="LH67" s="59"/>
      <c r="LI67" s="59"/>
      <c r="LJ67" s="59"/>
      <c r="LK67" s="59"/>
      <c r="LL67" s="59"/>
      <c r="LM67" s="59"/>
      <c r="LN67" s="59"/>
      <c r="LO67" s="59"/>
      <c r="LP67" s="59"/>
      <c r="LQ67" s="59"/>
      <c r="LR67" s="59"/>
      <c r="LS67" s="59"/>
      <c r="LT67" s="59"/>
      <c r="LU67" s="59"/>
      <c r="LV67" s="59"/>
      <c r="LW67" s="59"/>
      <c r="LX67" s="59"/>
      <c r="LY67" s="59"/>
      <c r="LZ67" s="59"/>
      <c r="MA67" s="59"/>
      <c r="MB67" s="59"/>
      <c r="MC67" s="59"/>
      <c r="MD67" s="59"/>
      <c r="ME67" s="59"/>
      <c r="MF67" s="59"/>
      <c r="MG67" s="59"/>
      <c r="MH67" s="59"/>
      <c r="MI67" s="59"/>
      <c r="MJ67" s="59"/>
      <c r="MK67" s="59"/>
      <c r="MM67" s="59"/>
      <c r="MN67" s="59"/>
      <c r="MO67" s="59"/>
      <c r="MP67" s="59"/>
      <c r="MQ67" s="59"/>
      <c r="MR67" s="59"/>
      <c r="MS67" s="59"/>
      <c r="MT67" s="59"/>
      <c r="MU67" s="59"/>
      <c r="MV67" s="59"/>
      <c r="MW67" s="59"/>
      <c r="MX67" s="59"/>
      <c r="MY67" s="59"/>
      <c r="MZ67" s="59"/>
      <c r="NA67" s="59"/>
      <c r="NB67" s="59"/>
      <c r="NC67" s="59"/>
      <c r="ND67" s="59"/>
      <c r="NE67" s="59"/>
      <c r="NF67" s="59"/>
      <c r="NG67" s="59"/>
      <c r="NH67" s="59"/>
      <c r="NI67" s="59"/>
      <c r="NJ67" s="59"/>
      <c r="NK67" s="59"/>
      <c r="NL67" s="59"/>
      <c r="NM67" s="59"/>
      <c r="NN67" s="59"/>
      <c r="NO67" s="59"/>
      <c r="NP67" s="59"/>
      <c r="NQ67" s="59"/>
      <c r="NR67" s="59"/>
      <c r="NS67" s="59"/>
      <c r="NT67" s="59"/>
      <c r="NU67" s="59"/>
      <c r="NV67" s="59"/>
      <c r="NW67" s="59"/>
      <c r="NX67" s="59"/>
      <c r="NY67" s="59"/>
      <c r="NZ67" s="59"/>
      <c r="OA67" s="59"/>
      <c r="OB67" s="59"/>
      <c r="OC67" s="59"/>
      <c r="OD67" s="59"/>
      <c r="OE67" s="59"/>
      <c r="OF67" s="59"/>
      <c r="OG67" s="59"/>
      <c r="OH67" s="59"/>
      <c r="OI67" s="59"/>
      <c r="OJ67" s="59"/>
      <c r="OK67" s="59"/>
      <c r="OL67" s="59"/>
      <c r="OM67" s="59"/>
      <c r="ON67" s="59"/>
      <c r="OO67" s="59"/>
      <c r="OP67" s="59"/>
      <c r="OQ67" s="59"/>
      <c r="OR67" s="59"/>
      <c r="OS67" s="59"/>
      <c r="OT67" s="59"/>
      <c r="OU67" s="59"/>
      <c r="OV67" s="59"/>
      <c r="OW67" s="59"/>
      <c r="OX67" s="59"/>
      <c r="OY67" s="59"/>
      <c r="OZ67" s="59"/>
      <c r="PA67" s="59"/>
      <c r="PB67" s="59"/>
      <c r="PC67" s="59"/>
      <c r="PE67" s="59"/>
      <c r="PF67" s="59"/>
      <c r="PG67" s="59"/>
      <c r="PH67" s="59"/>
      <c r="PI67" s="59"/>
      <c r="PJ67" s="59"/>
      <c r="PK67" s="59"/>
      <c r="PL67" s="59"/>
      <c r="PM67" s="59"/>
      <c r="PN67" s="59"/>
      <c r="PO67" s="59"/>
      <c r="PP67" s="59"/>
      <c r="PQ67" s="59"/>
      <c r="PR67" s="59"/>
      <c r="PS67" s="59"/>
      <c r="PT67" s="59"/>
      <c r="PU67" s="59"/>
      <c r="PV67" s="59"/>
      <c r="PW67" s="59"/>
      <c r="PX67" s="59"/>
      <c r="PY67" s="59"/>
      <c r="PZ67" s="59"/>
      <c r="QA67" s="59"/>
      <c r="QB67" s="59"/>
      <c r="QC67" s="59"/>
      <c r="QD67" s="59"/>
      <c r="QE67" s="59"/>
      <c r="QF67" s="59"/>
      <c r="QG67" s="59"/>
      <c r="QH67" s="59"/>
      <c r="QI67" s="59"/>
      <c r="QJ67" s="59"/>
      <c r="QK67" s="59"/>
      <c r="QL67" s="59"/>
      <c r="QM67" s="59"/>
      <c r="QN67" s="59"/>
      <c r="QO67" s="59"/>
      <c r="QP67" s="59"/>
      <c r="QQ67" s="59"/>
      <c r="QR67" s="59"/>
      <c r="QS67" s="59"/>
      <c r="QT67" s="59"/>
      <c r="QU67" s="59"/>
      <c r="QV67" s="59"/>
      <c r="QW67" s="59"/>
      <c r="QX67" s="59"/>
      <c r="QY67" s="59"/>
      <c r="QZ67" s="59"/>
      <c r="RA67" s="59"/>
      <c r="RB67" s="59"/>
      <c r="RC67" s="59"/>
      <c r="RD67" s="59"/>
      <c r="RE67" s="59"/>
      <c r="RF67" s="59"/>
      <c r="RG67" s="59"/>
      <c r="RH67" s="59"/>
      <c r="RI67" s="59"/>
      <c r="RJ67" s="59"/>
      <c r="RK67" s="59"/>
      <c r="RL67" s="59"/>
      <c r="RM67" s="59"/>
      <c r="RN67" s="59"/>
      <c r="RO67" s="59"/>
      <c r="RP67" s="59"/>
      <c r="RQ67" s="59"/>
      <c r="RR67" s="59"/>
      <c r="RS67" s="59"/>
      <c r="RT67" s="59"/>
      <c r="RU67" s="59"/>
    </row>
    <row r="68" spans="1:489" ht="16.5" thickBot="1" x14ac:dyDescent="0.3">
      <c r="A68" s="6">
        <f>SUM(A51, -A57)</f>
        <v>0</v>
      </c>
      <c r="B68" s="6">
        <f>SUM(B51, -B57)</f>
        <v>0</v>
      </c>
      <c r="C68" s="98">
        <f>SUM(C51, -C57)</f>
        <v>0</v>
      </c>
      <c r="D68" s="141">
        <f>SUM(D51, -D57)</f>
        <v>4.5499999999999999E-2</v>
      </c>
      <c r="E68" s="91">
        <f>SUM(E52, -E58)</f>
        <v>6.7799999999999999E-2</v>
      </c>
      <c r="F68" s="140">
        <f>SUM(F51, -F57)</f>
        <v>0.12379999999999999</v>
      </c>
      <c r="G68" s="139">
        <f>SUM(G51, -G57)</f>
        <v>0.23959999999999998</v>
      </c>
      <c r="H68" s="111">
        <f>SUM(H51, -H57)</f>
        <v>0.2311</v>
      </c>
      <c r="I68" s="171">
        <f>SUM(I51, -I57)</f>
        <v>0.18</v>
      </c>
      <c r="J68" s="143">
        <f>SUM(J52, -J58)</f>
        <v>0.1694</v>
      </c>
      <c r="K68" s="113">
        <f t="shared" ref="K68:T68" si="251">SUM(K51, -K57)</f>
        <v>0.16620000000000001</v>
      </c>
      <c r="L68" s="174">
        <f t="shared" si="251"/>
        <v>0.19230000000000003</v>
      </c>
      <c r="M68" s="141">
        <f t="shared" si="251"/>
        <v>0.17859999999999998</v>
      </c>
      <c r="N68" s="115">
        <f t="shared" si="251"/>
        <v>0.16650000000000001</v>
      </c>
      <c r="O68" s="174">
        <f t="shared" si="251"/>
        <v>0.18559999999999999</v>
      </c>
      <c r="P68" s="141">
        <f t="shared" si="251"/>
        <v>0.20569999999999999</v>
      </c>
      <c r="Q68" s="115">
        <f t="shared" si="251"/>
        <v>0.1983</v>
      </c>
      <c r="R68" s="174">
        <f t="shared" si="251"/>
        <v>0.21210000000000001</v>
      </c>
      <c r="S68" s="219">
        <f t="shared" si="251"/>
        <v>0.23520000000000002</v>
      </c>
      <c r="T68" s="15">
        <f t="shared" si="251"/>
        <v>0.22940000000000002</v>
      </c>
      <c r="U68" s="144">
        <f t="shared" ref="U68:Z68" si="252">SUM(U51, -U57)</f>
        <v>0.2127</v>
      </c>
      <c r="V68" s="219">
        <f t="shared" si="252"/>
        <v>0.2097</v>
      </c>
      <c r="W68" s="91">
        <f t="shared" si="252"/>
        <v>0.23599999999999999</v>
      </c>
      <c r="X68" s="146">
        <f t="shared" si="252"/>
        <v>0.2268</v>
      </c>
      <c r="Y68" s="141">
        <f t="shared" si="252"/>
        <v>0.2455</v>
      </c>
      <c r="Z68" s="115">
        <f t="shared" si="252"/>
        <v>0.247</v>
      </c>
      <c r="AA68" s="171">
        <f>SUM(AA52, -AA58)</f>
        <v>0.22889999999999999</v>
      </c>
      <c r="AB68" s="139">
        <f>SUM(AB52, -AB58)</f>
        <v>0.1966</v>
      </c>
      <c r="AC68" s="111">
        <f>SUM(AC52, -AC58)</f>
        <v>0.1976</v>
      </c>
      <c r="AD68" s="174">
        <f>SUM(AD51, -AD57)</f>
        <v>0.19969999999999999</v>
      </c>
      <c r="AE68" s="220">
        <f>SUM(AE52, -AE58)</f>
        <v>0.21879999999999999</v>
      </c>
      <c r="AF68" s="88">
        <f>SUM(AF52, -AF58)</f>
        <v>0.22249999999999998</v>
      </c>
      <c r="AG68" s="145">
        <f>SUM(AG52, -AG58)</f>
        <v>0.24709999999999999</v>
      </c>
      <c r="AH68" s="139">
        <f>SUM(AH52, -AH58)</f>
        <v>0.2651</v>
      </c>
      <c r="AI68" s="115">
        <f>SUM(AI51, -AI57)</f>
        <v>0.24020000000000002</v>
      </c>
      <c r="AJ68" s="174">
        <f>SUM(AJ51, -AJ57)</f>
        <v>0.24660000000000001</v>
      </c>
      <c r="AK68" s="220">
        <f t="shared" ref="AK68:BA68" si="253">SUM(AK52, -AK58)</f>
        <v>0.23170000000000002</v>
      </c>
      <c r="AL68" s="88">
        <f t="shared" si="253"/>
        <v>0.2545</v>
      </c>
      <c r="AM68" s="145">
        <f t="shared" si="253"/>
        <v>0.29559999999999997</v>
      </c>
      <c r="AN68" s="139">
        <f t="shared" si="253"/>
        <v>0.29559999999999997</v>
      </c>
      <c r="AO68" s="111">
        <f t="shared" si="253"/>
        <v>0.30189999999999995</v>
      </c>
      <c r="AP68" s="171">
        <f t="shared" si="253"/>
        <v>0.27779999999999999</v>
      </c>
      <c r="AQ68" s="139">
        <f t="shared" si="253"/>
        <v>0.28659999999999997</v>
      </c>
      <c r="AR68" s="111">
        <f t="shared" si="253"/>
        <v>0.28660000000000002</v>
      </c>
      <c r="AS68" s="171">
        <f t="shared" si="253"/>
        <v>0.28949999999999998</v>
      </c>
      <c r="AT68" s="220">
        <f t="shared" si="253"/>
        <v>0.26090000000000002</v>
      </c>
      <c r="AU68" s="88">
        <f t="shared" si="253"/>
        <v>0.25990000000000002</v>
      </c>
      <c r="AV68" s="146">
        <f t="shared" si="253"/>
        <v>0.29270000000000002</v>
      </c>
      <c r="AW68" s="141">
        <f t="shared" si="253"/>
        <v>0.3024</v>
      </c>
      <c r="AX68" s="115">
        <f t="shared" si="253"/>
        <v>0.31730000000000003</v>
      </c>
      <c r="AY68" s="174">
        <f t="shared" si="253"/>
        <v>0.28070000000000001</v>
      </c>
      <c r="AZ68" s="141">
        <f t="shared" si="253"/>
        <v>0.26910000000000001</v>
      </c>
      <c r="BA68" s="115">
        <f t="shared" si="253"/>
        <v>0.27500000000000002</v>
      </c>
      <c r="BB68" s="174">
        <f>SUM(BB51, -BB57)</f>
        <v>0.29880000000000001</v>
      </c>
      <c r="BC68" s="141">
        <f>SUM(BC51, -BC57)</f>
        <v>0.311</v>
      </c>
      <c r="BD68" s="115">
        <f t="shared" ref="BD68:BI68" si="254">SUM(BD52, -BD58)</f>
        <v>0.30430000000000001</v>
      </c>
      <c r="BE68" s="174">
        <f t="shared" si="254"/>
        <v>0.3382</v>
      </c>
      <c r="BF68" s="141">
        <f t="shared" si="254"/>
        <v>0.32930000000000004</v>
      </c>
      <c r="BG68" s="115">
        <f t="shared" si="254"/>
        <v>0.31999999999999995</v>
      </c>
      <c r="BH68" s="174">
        <f t="shared" si="254"/>
        <v>0.30209999999999998</v>
      </c>
      <c r="BI68" s="141">
        <f t="shared" si="254"/>
        <v>0.30149999999999999</v>
      </c>
      <c r="BJ68" s="110">
        <f>SUM(BJ51, -BJ57)</f>
        <v>0.32200000000000001</v>
      </c>
      <c r="BK68" s="174">
        <f t="shared" ref="BK68:BQ68" si="255">SUM(BK52, -BK58)</f>
        <v>0.32019999999999998</v>
      </c>
      <c r="BL68" s="141">
        <f t="shared" si="255"/>
        <v>0.34360000000000002</v>
      </c>
      <c r="BM68" s="115">
        <f t="shared" si="255"/>
        <v>0.36709999999999998</v>
      </c>
      <c r="BN68" s="174">
        <f t="shared" si="255"/>
        <v>0.37239999999999995</v>
      </c>
      <c r="BO68" s="115">
        <f t="shared" si="255"/>
        <v>0.38129999999999997</v>
      </c>
      <c r="BP68" s="115">
        <f t="shared" si="255"/>
        <v>0.38109999999999999</v>
      </c>
      <c r="BQ68" s="111">
        <f t="shared" si="255"/>
        <v>0.39739999999999998</v>
      </c>
      <c r="BS68" s="141">
        <f t="shared" ref="BS68:CK68" si="256">SUM(BS52, -BS58)</f>
        <v>0.37659999999999999</v>
      </c>
      <c r="BT68" s="111">
        <f t="shared" si="256"/>
        <v>0.371</v>
      </c>
      <c r="BU68" s="171">
        <f t="shared" si="256"/>
        <v>0.37480000000000002</v>
      </c>
      <c r="BV68" s="141">
        <f t="shared" si="256"/>
        <v>0.37819999999999998</v>
      </c>
      <c r="BW68" s="115">
        <f t="shared" si="256"/>
        <v>0.37370000000000003</v>
      </c>
      <c r="BX68" s="171">
        <f t="shared" si="256"/>
        <v>0.372</v>
      </c>
      <c r="BY68" s="220">
        <f t="shared" si="256"/>
        <v>0.41650000000000004</v>
      </c>
      <c r="BZ68" s="88">
        <f t="shared" si="256"/>
        <v>0.42730000000000001</v>
      </c>
      <c r="CA68" s="145">
        <f t="shared" si="256"/>
        <v>0.3987</v>
      </c>
      <c r="CB68" s="141">
        <f t="shared" si="256"/>
        <v>0.33439999999999998</v>
      </c>
      <c r="CC68" s="115">
        <f t="shared" si="256"/>
        <v>0.34109999999999996</v>
      </c>
      <c r="CD68" s="174">
        <f t="shared" si="256"/>
        <v>0.34699999999999998</v>
      </c>
      <c r="CE68" s="141">
        <f t="shared" si="256"/>
        <v>0.34620000000000001</v>
      </c>
      <c r="CF68" s="115">
        <f t="shared" si="256"/>
        <v>0.32150000000000001</v>
      </c>
      <c r="CG68" s="174">
        <f t="shared" si="256"/>
        <v>0.35730000000000001</v>
      </c>
      <c r="CH68" s="141">
        <f t="shared" si="256"/>
        <v>0.34920000000000001</v>
      </c>
      <c r="CI68" s="115">
        <f t="shared" si="256"/>
        <v>0.35310000000000002</v>
      </c>
      <c r="CJ68" s="174">
        <f t="shared" si="256"/>
        <v>0.33829999999999999</v>
      </c>
      <c r="CK68" s="141">
        <f t="shared" si="256"/>
        <v>0.32700000000000001</v>
      </c>
      <c r="CL68" s="115">
        <f t="shared" ref="CL68:CR68" si="257">SUM(CL52, -CL58)</f>
        <v>0.34289999999999998</v>
      </c>
      <c r="CM68" s="174">
        <f t="shared" si="257"/>
        <v>0.31979999999999997</v>
      </c>
      <c r="CN68" s="141">
        <f t="shared" si="257"/>
        <v>0.32979999999999998</v>
      </c>
      <c r="CO68" s="115">
        <f t="shared" si="257"/>
        <v>0.35650000000000004</v>
      </c>
      <c r="CP68" s="174">
        <f t="shared" si="257"/>
        <v>0.36570000000000003</v>
      </c>
      <c r="CQ68" s="141">
        <f t="shared" si="257"/>
        <v>0.38119999999999998</v>
      </c>
      <c r="CR68" s="115">
        <f t="shared" si="257"/>
        <v>0.37290000000000001</v>
      </c>
      <c r="CS68" s="174">
        <f>SUM(CS51, -CS57)</f>
        <v>0.36199999999999999</v>
      </c>
      <c r="CT68" s="148">
        <f t="shared" ref="CT68:DN68" si="258">SUM(CT52, -CT58)</f>
        <v>0.37779999999999997</v>
      </c>
      <c r="CU68" s="110">
        <f t="shared" si="258"/>
        <v>0.37570000000000003</v>
      </c>
      <c r="CV68" s="170">
        <f t="shared" si="258"/>
        <v>0.35199999999999998</v>
      </c>
      <c r="CW68" s="148">
        <f t="shared" si="258"/>
        <v>0.3402</v>
      </c>
      <c r="CX68" s="110">
        <f t="shared" si="258"/>
        <v>0.38439999999999996</v>
      </c>
      <c r="CY68" s="170">
        <f t="shared" si="258"/>
        <v>0.3821</v>
      </c>
      <c r="CZ68" s="148">
        <f t="shared" si="258"/>
        <v>0.37609999999999999</v>
      </c>
      <c r="DA68" s="110">
        <f t="shared" si="258"/>
        <v>0.37839999999999996</v>
      </c>
      <c r="DB68" s="174">
        <f t="shared" si="258"/>
        <v>0.37219999999999998</v>
      </c>
      <c r="DC68" s="141">
        <f t="shared" si="258"/>
        <v>0.37109999999999999</v>
      </c>
      <c r="DD68" s="115">
        <f t="shared" si="258"/>
        <v>0.38900000000000001</v>
      </c>
      <c r="DE68" s="174">
        <f t="shared" si="258"/>
        <v>0.40539999999999998</v>
      </c>
      <c r="DF68" s="141">
        <f t="shared" si="258"/>
        <v>0.42230000000000001</v>
      </c>
      <c r="DG68" s="115">
        <f t="shared" si="258"/>
        <v>0.4173</v>
      </c>
      <c r="DH68" s="174">
        <f t="shared" si="258"/>
        <v>0.42520000000000002</v>
      </c>
      <c r="DI68" s="141">
        <f t="shared" si="258"/>
        <v>0.42180000000000001</v>
      </c>
      <c r="DJ68" s="115">
        <f t="shared" si="258"/>
        <v>0.4279</v>
      </c>
      <c r="DK68" s="174">
        <f t="shared" si="258"/>
        <v>0.40039999999999998</v>
      </c>
      <c r="DL68" s="115">
        <f t="shared" si="258"/>
        <v>0.40390000000000004</v>
      </c>
      <c r="DM68" s="115">
        <f t="shared" si="258"/>
        <v>0.3957</v>
      </c>
      <c r="DN68" s="324">
        <f t="shared" si="258"/>
        <v>0.42620000000000002</v>
      </c>
      <c r="DO68" s="340">
        <f>SUM(DO51, -DO57)</f>
        <v>0</v>
      </c>
      <c r="DP68" s="115">
        <f>SUM(DP52, -DP58)</f>
        <v>0.43910000000000005</v>
      </c>
      <c r="DQ68" s="170">
        <f t="shared" ref="DQ68:EC68" si="259">SUM(DQ51, -DQ57)</f>
        <v>0.44079999999999997</v>
      </c>
      <c r="DR68" s="148">
        <f t="shared" si="259"/>
        <v>0.45929999999999999</v>
      </c>
      <c r="DS68" s="110">
        <f t="shared" si="259"/>
        <v>0.49309999999999998</v>
      </c>
      <c r="DT68" s="170">
        <f t="shared" si="259"/>
        <v>0.50080000000000002</v>
      </c>
      <c r="DU68" s="148">
        <f t="shared" si="259"/>
        <v>0.49399999999999999</v>
      </c>
      <c r="DV68" s="110">
        <f t="shared" si="259"/>
        <v>0.5464</v>
      </c>
      <c r="DW68" s="170">
        <f t="shared" si="259"/>
        <v>0.56799999999999995</v>
      </c>
      <c r="DX68" s="110">
        <f t="shared" si="259"/>
        <v>0.53810000000000002</v>
      </c>
      <c r="DY68" s="115">
        <f t="shared" si="259"/>
        <v>0.52139999999999997</v>
      </c>
      <c r="DZ68" s="115">
        <f t="shared" si="259"/>
        <v>0.53939999999999999</v>
      </c>
      <c r="EA68" s="6">
        <f t="shared" si="259"/>
        <v>0</v>
      </c>
      <c r="EB68" s="6">
        <f t="shared" si="259"/>
        <v>0</v>
      </c>
      <c r="EC68" s="6">
        <f t="shared" si="259"/>
        <v>0</v>
      </c>
      <c r="ED68" s="6">
        <f>SUM(ED51, -ED57,)</f>
        <v>0</v>
      </c>
      <c r="EE68" s="6">
        <f>SUM(EE52, -EE58)</f>
        <v>0</v>
      </c>
      <c r="EF68" s="6">
        <f>SUM(EF51, -EF57)</f>
        <v>0</v>
      </c>
      <c r="EG68" s="6">
        <f>SUM(EG51, -EG57,)</f>
        <v>0</v>
      </c>
      <c r="EH68" s="6">
        <f>SUM(EH52, -EH58)</f>
        <v>0</v>
      </c>
      <c r="EI68" s="6">
        <f>SUM(EI51, -EI57)</f>
        <v>0</v>
      </c>
      <c r="EK68" s="141">
        <f t="shared" ref="EK68:EX68" si="260">SUM(EK51, -EK57)</f>
        <v>0.53959999999999997</v>
      </c>
      <c r="EL68" s="115">
        <f t="shared" si="260"/>
        <v>0.53439999999999999</v>
      </c>
      <c r="EM68" s="174">
        <f t="shared" si="260"/>
        <v>0.51929999999999998</v>
      </c>
      <c r="EN68" s="141">
        <f t="shared" si="260"/>
        <v>0.55420000000000003</v>
      </c>
      <c r="EO68" s="115">
        <f t="shared" si="260"/>
        <v>0.53920000000000001</v>
      </c>
      <c r="EP68" s="174">
        <f t="shared" si="260"/>
        <v>0.50639999999999996</v>
      </c>
      <c r="EQ68" s="141">
        <f t="shared" si="260"/>
        <v>0.51200000000000001</v>
      </c>
      <c r="ER68" s="115">
        <f t="shared" si="260"/>
        <v>0.49129999999999996</v>
      </c>
      <c r="ES68" s="174">
        <f t="shared" si="260"/>
        <v>0.55149999999999999</v>
      </c>
      <c r="ET68" s="141">
        <f t="shared" si="260"/>
        <v>0.53849999999999998</v>
      </c>
      <c r="EU68" s="115">
        <f t="shared" si="260"/>
        <v>0.5353</v>
      </c>
      <c r="EV68" s="174">
        <f t="shared" si="260"/>
        <v>0.55289999999999995</v>
      </c>
      <c r="EW68" s="141">
        <f t="shared" si="260"/>
        <v>0.54709999999999992</v>
      </c>
      <c r="EX68" s="110">
        <f t="shared" si="260"/>
        <v>0.53580000000000005</v>
      </c>
      <c r="EY68" s="170">
        <f t="shared" ref="EY68:FB68" si="261">SUM(EY51, -EY57)</f>
        <v>0.49740000000000001</v>
      </c>
      <c r="EZ68" s="148">
        <f t="shared" si="261"/>
        <v>0.46350000000000002</v>
      </c>
      <c r="FA68" s="110">
        <f t="shared" si="261"/>
        <v>0.45340000000000003</v>
      </c>
      <c r="FB68" s="170">
        <f t="shared" si="261"/>
        <v>0.43049999999999999</v>
      </c>
      <c r="FC68" s="414">
        <f t="shared" ref="FC68" si="262">SUM(FC51, -FC57)</f>
        <v>0.41459999999999997</v>
      </c>
      <c r="FD68" s="371">
        <f t="shared" ref="FD68:FE68" si="263">SUM(FD51, -FD57)</f>
        <v>0.42659999999999998</v>
      </c>
      <c r="FE68" s="415">
        <f t="shared" si="263"/>
        <v>0.51949999999999996</v>
      </c>
      <c r="FF68" s="148">
        <f t="shared" ref="FF68:FG68" si="264">SUM(FF51, -FF57)</f>
        <v>0.56230000000000002</v>
      </c>
      <c r="FG68" s="110">
        <f t="shared" si="264"/>
        <v>0.45320000000000005</v>
      </c>
      <c r="FH68" s="170">
        <f t="shared" ref="FH68:FI68" si="265">SUM(FH51, -FH57)</f>
        <v>0.4793</v>
      </c>
      <c r="FI68" s="148">
        <f t="shared" si="265"/>
        <v>0.48919999999999997</v>
      </c>
      <c r="FJ68" s="110">
        <f t="shared" ref="FJ68" si="266">SUM(FJ51, -FJ57)</f>
        <v>0.53710000000000002</v>
      </c>
      <c r="FK68" s="170">
        <f t="shared" ref="FK68" si="267">SUM(FK51, -FK57)</f>
        <v>0.63319999999999999</v>
      </c>
      <c r="FL68" s="141">
        <f t="shared" ref="FL68:FQ68" si="268">SUM(FL51, -FL57)</f>
        <v>0.61640000000000006</v>
      </c>
      <c r="FM68" s="115">
        <f t="shared" si="268"/>
        <v>0.59840000000000004</v>
      </c>
      <c r="FN68" s="174">
        <f t="shared" si="268"/>
        <v>0.58979999999999999</v>
      </c>
      <c r="FO68" s="141">
        <f t="shared" si="268"/>
        <v>0.58499999999999996</v>
      </c>
      <c r="FP68" s="115">
        <f t="shared" si="268"/>
        <v>0.60450000000000004</v>
      </c>
      <c r="FQ68" s="174">
        <f t="shared" si="268"/>
        <v>0.60589999999999999</v>
      </c>
      <c r="FR68" s="141">
        <f t="shared" ref="FR68" si="269">SUM(FR51, -FR57)</f>
        <v>0.60440000000000005</v>
      </c>
      <c r="FS68" s="115">
        <f t="shared" ref="FS68:FT68" si="270">SUM(FS51, -FS57)</f>
        <v>0.58129999999999993</v>
      </c>
      <c r="FT68" s="174">
        <f t="shared" si="270"/>
        <v>0.57499999999999996</v>
      </c>
      <c r="FU68" s="141">
        <f t="shared" ref="FU68" si="271">SUM(FU51, -FU57)</f>
        <v>0.58199999999999996</v>
      </c>
      <c r="FV68" s="115">
        <f t="shared" ref="FV68" si="272">SUM(FV51, -FV57)</f>
        <v>0.58099999999999996</v>
      </c>
      <c r="FW68" s="174">
        <f t="shared" ref="FW68" si="273">SUM(FW51, -FW57)</f>
        <v>0.56720000000000004</v>
      </c>
      <c r="FX68" s="141">
        <f t="shared" ref="FX68" si="274">SUM(FX51, -FX57)</f>
        <v>0.56420000000000003</v>
      </c>
      <c r="FY68" s="115">
        <f t="shared" ref="FY68" si="275">SUM(FY51, -FY57)</f>
        <v>0.53859999999999997</v>
      </c>
      <c r="FZ68" s="174">
        <f t="shared" ref="FZ68" si="276">SUM(FZ51, -FZ57)</f>
        <v>0.46939999999999998</v>
      </c>
      <c r="GA68" s="141">
        <f t="shared" ref="GA68" si="277">SUM(GA51, -GA57)</f>
        <v>0.47499999999999998</v>
      </c>
      <c r="GB68" s="115">
        <f t="shared" ref="GB68" si="278">SUM(GB51, -GB57)</f>
        <v>0.43679999999999997</v>
      </c>
      <c r="GC68" s="174">
        <f t="shared" ref="GC68" si="279">SUM(GC51, -GC57)</f>
        <v>0.41699999999999998</v>
      </c>
      <c r="GD68" s="141">
        <f t="shared" ref="GD68" si="280">SUM(GD51, -GD57)</f>
        <v>0.44890000000000002</v>
      </c>
      <c r="GE68" s="115">
        <f t="shared" ref="GE68" si="281">SUM(GE51, -GE57)</f>
        <v>0.46040000000000003</v>
      </c>
      <c r="GF68" s="170">
        <f t="shared" ref="GF68:GO68" si="282">SUM(GF51, -GF57)</f>
        <v>0.4778</v>
      </c>
      <c r="GG68" s="224">
        <f t="shared" si="282"/>
        <v>0.45589999999999997</v>
      </c>
      <c r="GH68" s="89">
        <f t="shared" si="282"/>
        <v>0.47709999999999997</v>
      </c>
      <c r="GI68" s="140">
        <f t="shared" si="282"/>
        <v>0.47989999999999999</v>
      </c>
      <c r="GJ68" s="141">
        <f t="shared" si="282"/>
        <v>0.48719999999999997</v>
      </c>
      <c r="GK68" s="115">
        <f t="shared" si="282"/>
        <v>0.5121</v>
      </c>
      <c r="GL68" s="174">
        <f t="shared" si="282"/>
        <v>0.50890000000000002</v>
      </c>
      <c r="GM68" s="141">
        <f t="shared" si="282"/>
        <v>0.51190000000000002</v>
      </c>
      <c r="GN68" s="115">
        <f t="shared" si="282"/>
        <v>0.51229999999999998</v>
      </c>
      <c r="GO68" s="174">
        <f t="shared" si="282"/>
        <v>0.51780000000000004</v>
      </c>
      <c r="GP68" s="148">
        <f t="shared" ref="GP68:GU68" si="283">SUM(GP51, -GP57)</f>
        <v>0.50550000000000006</v>
      </c>
      <c r="GQ68" s="110">
        <f t="shared" si="283"/>
        <v>0.47660000000000002</v>
      </c>
      <c r="GR68" s="174">
        <f t="shared" si="283"/>
        <v>0.44069999999999998</v>
      </c>
      <c r="GS68" s="115">
        <f t="shared" si="283"/>
        <v>0.47020000000000001</v>
      </c>
      <c r="GT68" s="115">
        <f t="shared" si="283"/>
        <v>0.48019999999999996</v>
      </c>
      <c r="GU68" s="115">
        <f t="shared" si="283"/>
        <v>0.4269</v>
      </c>
      <c r="GV68" s="6">
        <f>SUM(GV51, -GV57,)</f>
        <v>0</v>
      </c>
      <c r="GW68" s="6">
        <f>SUM(GW52, -GW58)</f>
        <v>0</v>
      </c>
      <c r="GX68" s="6">
        <f>SUM(GX51, -GX57)</f>
        <v>0</v>
      </c>
      <c r="GY68" s="6">
        <f>SUM(GY51, -GY57,)</f>
        <v>0</v>
      </c>
      <c r="GZ68" s="6">
        <f>SUM(GZ52, -GZ58)</f>
        <v>0</v>
      </c>
      <c r="HA68" s="6">
        <f>SUM(HA51, -HA57)</f>
        <v>0</v>
      </c>
      <c r="HC68" s="141">
        <f t="shared" ref="HC68:HL68" si="284">SUM(HC51, -HC57)</f>
        <v>0.45860000000000001</v>
      </c>
      <c r="HD68" s="115">
        <f t="shared" si="284"/>
        <v>0.47220000000000001</v>
      </c>
      <c r="HE68" s="174">
        <f t="shared" si="284"/>
        <v>0.51080000000000003</v>
      </c>
      <c r="HF68" s="141">
        <f t="shared" si="284"/>
        <v>0.48199999999999998</v>
      </c>
      <c r="HG68" s="115">
        <f t="shared" si="284"/>
        <v>0.47839999999999999</v>
      </c>
      <c r="HH68" s="174">
        <f t="shared" si="284"/>
        <v>0.52710000000000001</v>
      </c>
      <c r="HI68" s="141">
        <f t="shared" si="284"/>
        <v>0.54980000000000007</v>
      </c>
      <c r="HJ68" s="115">
        <f t="shared" si="284"/>
        <v>0.53309999999999991</v>
      </c>
      <c r="HK68" s="174">
        <f t="shared" si="284"/>
        <v>0.5423</v>
      </c>
      <c r="HL68" s="141">
        <f t="shared" si="284"/>
        <v>0.55840000000000001</v>
      </c>
      <c r="HM68" s="115">
        <f t="shared" ref="HM68" si="285">SUM(HM51, -HM57)</f>
        <v>0.53680000000000005</v>
      </c>
      <c r="HN68" s="174">
        <f t="shared" ref="HN68" si="286">SUM(HN51, -HN57)</f>
        <v>0.50669999999999993</v>
      </c>
      <c r="HO68" s="141">
        <f t="shared" ref="HO68:HP68" si="287">SUM(HO51, -HO57)</f>
        <v>0.52200000000000002</v>
      </c>
      <c r="HP68" s="115">
        <f t="shared" si="287"/>
        <v>0.50880000000000003</v>
      </c>
      <c r="HQ68" s="174">
        <f t="shared" ref="HQ68" si="288">SUM(HQ51, -HQ57)</f>
        <v>0.48370000000000002</v>
      </c>
      <c r="HR68" s="141">
        <f t="shared" ref="HR68" si="289">SUM(HR51, -HR57)</f>
        <v>0.49070000000000003</v>
      </c>
      <c r="HS68" s="115">
        <f t="shared" ref="HS68" si="290">SUM(HS51, -HS57)</f>
        <v>0.48729999999999996</v>
      </c>
      <c r="HT68" s="174">
        <f t="shared" ref="HT68" si="291">SUM(HT51, -HT57)</f>
        <v>0.4914</v>
      </c>
      <c r="HU68" s="141">
        <f t="shared" ref="HU68" si="292">SUM(HU51, -HU57)</f>
        <v>0.50880000000000003</v>
      </c>
      <c r="HV68" s="115">
        <f t="shared" ref="HV68:HW68" si="293">SUM(HV51, -HV57)</f>
        <v>0.50790000000000002</v>
      </c>
      <c r="HW68" s="174">
        <f t="shared" si="293"/>
        <v>0.49459999999999998</v>
      </c>
      <c r="HX68" s="141">
        <f t="shared" ref="HX68" si="294">SUM(HX51, -HX57)</f>
        <v>0.51190000000000002</v>
      </c>
      <c r="HY68" s="115">
        <f t="shared" ref="HY68" si="295">SUM(HY51, -HY57)</f>
        <v>0.52490000000000003</v>
      </c>
      <c r="HZ68" s="170">
        <f t="shared" ref="HZ68:IF68" si="296">SUM(HZ51, -HZ57)</f>
        <v>0.52269999999999994</v>
      </c>
      <c r="IA68" s="148">
        <f t="shared" si="296"/>
        <v>0.53179999999999994</v>
      </c>
      <c r="IB68" s="110">
        <f t="shared" si="296"/>
        <v>0.5343</v>
      </c>
      <c r="IC68" s="174">
        <f t="shared" si="296"/>
        <v>0.5302</v>
      </c>
      <c r="ID68" s="218">
        <f t="shared" si="296"/>
        <v>0.53069999999999995</v>
      </c>
      <c r="IE68" s="15">
        <f t="shared" si="296"/>
        <v>0.53749999999999998</v>
      </c>
      <c r="IF68" s="174">
        <f t="shared" si="296"/>
        <v>0.53679999999999994</v>
      </c>
      <c r="IG68" s="218">
        <f t="shared" ref="IG68:IH68" si="297">SUM(IG51, -IG57)</f>
        <v>0.53939999999999999</v>
      </c>
      <c r="IH68" s="15">
        <f t="shared" si="297"/>
        <v>0.56410000000000005</v>
      </c>
      <c r="II68" s="174">
        <f t="shared" ref="II68" si="298">SUM(II51, -II57)</f>
        <v>0.5696</v>
      </c>
      <c r="IJ68" s="218">
        <f t="shared" ref="IJ68" si="299">SUM(IJ51, -IJ57)</f>
        <v>0.56529999999999991</v>
      </c>
      <c r="IK68" s="15">
        <f t="shared" ref="IK68:IL68" si="300">SUM(IK51, -IK57)</f>
        <v>0.58040000000000003</v>
      </c>
      <c r="IL68" s="146">
        <f t="shared" si="300"/>
        <v>0.56980000000000008</v>
      </c>
      <c r="IM68" s="141">
        <f t="shared" ref="IM68" si="301">SUM(IM51, -IM57)</f>
        <v>0.57469999999999999</v>
      </c>
      <c r="IN68" s="110">
        <f t="shared" ref="IN68:IT68" si="302">SUM(IN51, -IN57)</f>
        <v>0.58489999999999998</v>
      </c>
      <c r="IO68" s="170">
        <f t="shared" si="302"/>
        <v>0.58089999999999997</v>
      </c>
      <c r="IP68" s="148">
        <f t="shared" si="302"/>
        <v>0.57780000000000009</v>
      </c>
      <c r="IQ68" s="110">
        <f t="shared" si="302"/>
        <v>0.55940000000000001</v>
      </c>
      <c r="IR68" s="170">
        <f t="shared" si="302"/>
        <v>0.54499999999999993</v>
      </c>
      <c r="IS68" s="224">
        <f t="shared" si="302"/>
        <v>0.55089999999999995</v>
      </c>
      <c r="IT68" s="89">
        <f t="shared" si="302"/>
        <v>0.55659999999999998</v>
      </c>
      <c r="IU68" s="140">
        <f t="shared" ref="IU68" si="303">SUM(IU51, -IU57)</f>
        <v>0.54749999999999999</v>
      </c>
      <c r="IV68" s="148">
        <f t="shared" ref="IV68:IW68" si="304">SUM(IV51, -IV57)</f>
        <v>0.55570000000000008</v>
      </c>
      <c r="IW68" s="110">
        <f t="shared" si="304"/>
        <v>0.5524</v>
      </c>
      <c r="IX68" s="170">
        <f t="shared" ref="IX68" si="305">SUM(IX51, -IX57)</f>
        <v>0.54719999999999991</v>
      </c>
      <c r="IY68" s="148">
        <f t="shared" ref="IY68:IZ68" si="306">SUM(IY51, -IY57)</f>
        <v>0.54649999999999999</v>
      </c>
      <c r="IZ68" s="110">
        <f t="shared" si="306"/>
        <v>0.56200000000000006</v>
      </c>
      <c r="JA68" s="326">
        <f t="shared" ref="JA68" si="307">SUM(JA51, -JA57)</f>
        <v>0.51490000000000002</v>
      </c>
      <c r="JB68" s="148">
        <f t="shared" ref="JB68" si="308">SUM(JB51, -JB57)</f>
        <v>0.50280000000000002</v>
      </c>
      <c r="JC68" s="110">
        <f t="shared" ref="JC68:JD68" si="309">SUM(JC51, -JC57)</f>
        <v>0.51749999999999996</v>
      </c>
      <c r="JD68" s="170">
        <f t="shared" si="309"/>
        <v>0.51490000000000002</v>
      </c>
      <c r="JE68" s="148">
        <f t="shared" ref="JE68" si="310">SUM(JE51, -JE57)</f>
        <v>0.50219999999999998</v>
      </c>
      <c r="JF68" s="110">
        <f t="shared" ref="JF68" si="311">SUM(JF51, -JF57)</f>
        <v>0.48109999999999997</v>
      </c>
      <c r="JG68" s="170">
        <f t="shared" ref="JG68" si="312">SUM(JG51, -JG57)</f>
        <v>0.47650000000000003</v>
      </c>
      <c r="JH68" s="148">
        <f t="shared" ref="JH68:JI68" si="313">SUM(JH51, -JH57)</f>
        <v>0.48949999999999999</v>
      </c>
      <c r="JI68" s="110">
        <f t="shared" si="313"/>
        <v>0.49269999999999997</v>
      </c>
      <c r="JJ68" s="170">
        <f t="shared" ref="JJ68" si="314">SUM(JJ51, -JJ57)</f>
        <v>0.4899</v>
      </c>
      <c r="JK68" s="148">
        <f t="shared" ref="JK68" si="315">SUM(JK51, -JK57)</f>
        <v>0.51270000000000004</v>
      </c>
      <c r="JL68" s="110">
        <f t="shared" ref="JL68:JM68" si="316">SUM(JL51, -JL57)</f>
        <v>0.51359999999999995</v>
      </c>
      <c r="JM68" s="170">
        <f t="shared" si="316"/>
        <v>0.51119999999999999</v>
      </c>
      <c r="JN68" s="110">
        <f t="shared" ref="JN68" si="317">SUM(JN51, -JN57)</f>
        <v>0.49729999999999996</v>
      </c>
      <c r="JO68" s="110">
        <f t="shared" ref="JO68" si="318">SUM(JO51, -JO57)</f>
        <v>0.53139999999999998</v>
      </c>
      <c r="JP68" s="110">
        <f t="shared" ref="JP68" si="319">SUM(JP51, -JP57)</f>
        <v>0.56099999999999994</v>
      </c>
      <c r="JQ68" s="6">
        <f>SUM(JQ51, -JQ57,)</f>
        <v>0</v>
      </c>
      <c r="JR68" s="6">
        <f>SUM(JR52, -JR58)</f>
        <v>0</v>
      </c>
      <c r="JS68" s="6">
        <f>SUM(JS51, -JS57)</f>
        <v>0</v>
      </c>
      <c r="JU68" s="148">
        <f t="shared" ref="JU68:JV68" si="320">SUM(JU51, -JU57)</f>
        <v>0.57650000000000001</v>
      </c>
      <c r="JV68" s="110">
        <f t="shared" si="320"/>
        <v>0.57850000000000001</v>
      </c>
      <c r="JW68" s="170">
        <f t="shared" ref="JW68" si="321">SUM(JW51, -JW57)</f>
        <v>0.57240000000000002</v>
      </c>
      <c r="JX68" s="148">
        <f t="shared" ref="JX68" si="322">SUM(JX51, -JX57)</f>
        <v>0.58940000000000003</v>
      </c>
      <c r="JY68" s="110">
        <f t="shared" ref="JY68:JZ68" si="323">SUM(JY51, -JY57)</f>
        <v>0.58089999999999997</v>
      </c>
      <c r="JZ68" s="170">
        <f t="shared" si="323"/>
        <v>0.57240000000000002</v>
      </c>
      <c r="KA68" s="148">
        <f t="shared" ref="KA68:KB68" si="324">SUM(KA51, -KA57)</f>
        <v>0.57040000000000002</v>
      </c>
      <c r="KB68" s="110">
        <f t="shared" si="324"/>
        <v>0.55879999999999996</v>
      </c>
      <c r="KC68" s="170">
        <f t="shared" ref="KC68:KD68" si="325">SUM(KC51, -KC57)</f>
        <v>0.63029999999999997</v>
      </c>
      <c r="KD68" s="148">
        <f t="shared" si="325"/>
        <v>0.57679999999999998</v>
      </c>
      <c r="KE68" s="110">
        <f t="shared" ref="KE68" si="326">SUM(KE51, -KE57)</f>
        <v>0.5706</v>
      </c>
      <c r="KF68" s="170">
        <f t="shared" ref="KF68:KG68" si="327">SUM(KF51, -KF57)</f>
        <v>0.57420000000000004</v>
      </c>
      <c r="KG68" s="148">
        <f t="shared" si="327"/>
        <v>0.58889999999999998</v>
      </c>
      <c r="KH68" s="110">
        <f t="shared" ref="KH68:KI68" si="328">SUM(KH51, -KH57)</f>
        <v>0.55269999999999997</v>
      </c>
      <c r="KI68" s="170">
        <f t="shared" si="328"/>
        <v>0.52200000000000002</v>
      </c>
      <c r="KJ68" s="148">
        <f t="shared" ref="KJ68" si="329">SUM(KJ51, -KJ57)</f>
        <v>0.50349999999999995</v>
      </c>
      <c r="KK68" s="110">
        <f t="shared" ref="KK68" si="330">SUM(KK51, -KK57)</f>
        <v>0.47229999999999994</v>
      </c>
      <c r="KL68" s="170">
        <f t="shared" ref="KL68:KM68" si="331">SUM(KL51, -KL57)</f>
        <v>0.47170000000000001</v>
      </c>
      <c r="KM68" s="148">
        <f t="shared" si="331"/>
        <v>0.4627</v>
      </c>
      <c r="KN68" s="110">
        <f t="shared" ref="KN68" si="332">SUM(KN51, -KN57)</f>
        <v>0.44400000000000001</v>
      </c>
      <c r="KO68" s="170">
        <f t="shared" ref="KO68:KP68" si="333">SUM(KO51, -KO57)</f>
        <v>0.4476</v>
      </c>
      <c r="KP68" s="148">
        <f t="shared" si="333"/>
        <v>0.44640000000000002</v>
      </c>
      <c r="KQ68" s="110">
        <f t="shared" ref="KQ68:KR68" si="334">SUM(KQ51, -KQ57)</f>
        <v>0.4536</v>
      </c>
      <c r="KR68" s="170">
        <f t="shared" si="334"/>
        <v>0.46229999999999993</v>
      </c>
      <c r="KS68" s="148">
        <f t="shared" ref="KS68:KT68" si="335">SUM(KS51, -KS57)</f>
        <v>0.45960000000000001</v>
      </c>
      <c r="KT68" s="115">
        <f>SUM(KT51, -KT57)</f>
        <v>0.45740000000000003</v>
      </c>
      <c r="KU68" s="174">
        <f>SUM(KU51, -KU57)</f>
        <v>0.4335</v>
      </c>
      <c r="KV68" s="141">
        <f>SUM(KV51, -KV57)</f>
        <v>0.41259999999999997</v>
      </c>
      <c r="KW68" s="115">
        <f>SUM(KW51, -KW57)</f>
        <v>0.41979999999999995</v>
      </c>
      <c r="KX68" s="174">
        <f>SUM(KX51, -KX57)</f>
        <v>0.39500000000000002</v>
      </c>
      <c r="KY68" s="115">
        <f>SUM(KY51, -KY57)</f>
        <v>0.40950000000000003</v>
      </c>
      <c r="KZ68" s="6">
        <f>SUM(KZ53, -KZ58)</f>
        <v>0</v>
      </c>
      <c r="LA68" s="6">
        <f>SUM(LA51, -LA56)</f>
        <v>0</v>
      </c>
      <c r="LB68" s="6">
        <f>SUM(LB51, -LB56,)</f>
        <v>0</v>
      </c>
      <c r="LC68" s="6">
        <f>SUM(LC53, -LC58)</f>
        <v>0</v>
      </c>
      <c r="LD68" s="6">
        <f>SUM(LD51, -LD56)</f>
        <v>0</v>
      </c>
      <c r="LE68" s="6">
        <f>SUM(LE51, -LE56,)</f>
        <v>0</v>
      </c>
      <c r="LF68" s="6">
        <f>SUM(LF53, -LF58)</f>
        <v>0</v>
      </c>
      <c r="LG68" s="6">
        <f>SUM(LG51, -LG56)</f>
        <v>0</v>
      </c>
      <c r="LH68" s="6">
        <f>SUM(LH51, -LH57,)</f>
        <v>0</v>
      </c>
      <c r="LI68" s="6">
        <f>SUM(LI52, -LI58)</f>
        <v>0</v>
      </c>
      <c r="LJ68" s="6">
        <f>SUM(LJ51, -LJ57)</f>
        <v>0</v>
      </c>
      <c r="LK68" s="6">
        <f>SUM(LK51, -LK57,)</f>
        <v>0</v>
      </c>
      <c r="LL68" s="6">
        <f>SUM(LL52, -LL58)</f>
        <v>0</v>
      </c>
      <c r="LM68" s="6">
        <f>SUM(LM51, -LM57)</f>
        <v>0</v>
      </c>
      <c r="LN68" s="6">
        <f>SUM(LN51, -LN57,)</f>
        <v>0</v>
      </c>
      <c r="LO68" s="6">
        <f>SUM(LO52, -LO58)</f>
        <v>0</v>
      </c>
      <c r="LP68" s="6">
        <f>SUM(LP51, -LP57)</f>
        <v>0</v>
      </c>
      <c r="LQ68" s="6">
        <f>SUM(LQ51, -LQ57,)</f>
        <v>0</v>
      </c>
      <c r="LR68" s="6">
        <f>SUM(LR52, -LR58)</f>
        <v>0</v>
      </c>
      <c r="LS68" s="6">
        <f>SUM(LS51, -LS57)</f>
        <v>0</v>
      </c>
      <c r="LT68" s="6">
        <f>SUM(LT51, -LT57,)</f>
        <v>0</v>
      </c>
      <c r="LU68" s="6">
        <f>SUM(LU52, -LU58)</f>
        <v>0</v>
      </c>
      <c r="LV68" s="6">
        <f>SUM(LV51, -LV57)</f>
        <v>0</v>
      </c>
      <c r="LW68" s="6">
        <f>SUM(LW51, -LW57,)</f>
        <v>0</v>
      </c>
      <c r="LX68" s="6">
        <f>SUM(LX52, -LX58)</f>
        <v>0</v>
      </c>
      <c r="LY68" s="6">
        <f>SUM(LY51, -LY57)</f>
        <v>0</v>
      </c>
      <c r="LZ68" s="6">
        <f>SUM(LZ51, -LZ57,)</f>
        <v>0</v>
      </c>
      <c r="MA68" s="6">
        <f>SUM(MA52, -MA58)</f>
        <v>0</v>
      </c>
      <c r="MB68" s="6">
        <f>SUM(MB51, -MB57)</f>
        <v>0</v>
      </c>
      <c r="MC68" s="6">
        <f>SUM(MC51, -MC57,)</f>
        <v>0</v>
      </c>
      <c r="MD68" s="6">
        <f>SUM(MD52, -MD58)</f>
        <v>0</v>
      </c>
      <c r="ME68" s="6">
        <f>SUM(ME51, -ME57)</f>
        <v>0</v>
      </c>
      <c r="MF68" s="6">
        <f>SUM(MF51, -MF57,)</f>
        <v>0</v>
      </c>
      <c r="MG68" s="6">
        <f>SUM(MG52, -MG58)</f>
        <v>0</v>
      </c>
      <c r="MH68" s="6">
        <f>SUM(MH51, -MH57)</f>
        <v>0</v>
      </c>
      <c r="MI68" s="6">
        <f>SUM(MI51, -MI57,)</f>
        <v>0</v>
      </c>
      <c r="MJ68" s="6">
        <f>SUM(MJ52, -MJ58)</f>
        <v>0</v>
      </c>
      <c r="MK68" s="6">
        <f>SUM(MK51, -MK57)</f>
        <v>0</v>
      </c>
      <c r="MM68" s="6">
        <f>SUM(MM51, -MM57,)</f>
        <v>0</v>
      </c>
      <c r="MN68" s="6">
        <f>SUM(MN52, -MN58)</f>
        <v>0</v>
      </c>
      <c r="MO68" s="6">
        <f>SUM(MO51, -MO57)</f>
        <v>0</v>
      </c>
      <c r="MP68" s="6">
        <f>SUM(MP51, -MP57,)</f>
        <v>0</v>
      </c>
      <c r="MQ68" s="6">
        <f>SUM(MQ52, -MQ58)</f>
        <v>0</v>
      </c>
      <c r="MR68" s="6">
        <f>SUM(MR51, -MR57)</f>
        <v>0</v>
      </c>
      <c r="MS68" s="6">
        <f>SUM(MS51, -MS57,)</f>
        <v>0</v>
      </c>
      <c r="MT68" s="6">
        <f>SUM(MT52, -MT58)</f>
        <v>0</v>
      </c>
      <c r="MU68" s="6">
        <f>SUM(MU51, -MU57)</f>
        <v>0</v>
      </c>
      <c r="MV68" s="6">
        <f>SUM(MV51, -MV57,)</f>
        <v>0</v>
      </c>
      <c r="MW68" s="6">
        <f>SUM(MW52, -MW58)</f>
        <v>0</v>
      </c>
      <c r="MX68" s="6">
        <f>SUM(MX51, -MX57)</f>
        <v>0</v>
      </c>
      <c r="MY68" s="6">
        <f>SUM(MY51, -MY57,)</f>
        <v>0</v>
      </c>
      <c r="MZ68" s="6">
        <f>SUM(MZ52, -MZ58)</f>
        <v>0</v>
      </c>
      <c r="NA68" s="6">
        <f>SUM(NA51, -NA57)</f>
        <v>0</v>
      </c>
      <c r="NB68" s="6">
        <f>SUM(NB51, -NB57,)</f>
        <v>0</v>
      </c>
      <c r="NC68" s="6">
        <f>SUM(NC52, -NC58)</f>
        <v>0</v>
      </c>
      <c r="ND68" s="6">
        <f>SUM(ND51, -ND57)</f>
        <v>0</v>
      </c>
      <c r="NE68" s="6">
        <f>SUM(NE51, -NE57,)</f>
        <v>0</v>
      </c>
      <c r="NF68" s="6">
        <f>SUM(NF52, -NF58)</f>
        <v>0</v>
      </c>
      <c r="NG68" s="6">
        <f>SUM(NG51, -NG57)</f>
        <v>0</v>
      </c>
      <c r="NH68" s="6">
        <f>SUM(NH51, -NH57,)</f>
        <v>0</v>
      </c>
      <c r="NI68" s="6">
        <f>SUM(NI52, -NI58)</f>
        <v>0</v>
      </c>
      <c r="NJ68" s="6">
        <f>SUM(NJ51, -NJ57)</f>
        <v>0</v>
      </c>
      <c r="NK68" s="6">
        <f>SUM(NK51, -NK57,)</f>
        <v>0</v>
      </c>
      <c r="NL68" s="6">
        <f>SUM(NL52, -NL58)</f>
        <v>0</v>
      </c>
      <c r="NM68" s="6">
        <f>SUM(NM51, -NM57)</f>
        <v>0</v>
      </c>
      <c r="NN68" s="6">
        <f>SUM(NN51, -NN57,)</f>
        <v>0</v>
      </c>
      <c r="NO68" s="6">
        <f>SUM(NO52, -NO58)</f>
        <v>0</v>
      </c>
      <c r="NP68" s="6">
        <f>SUM(NP51, -NP57)</f>
        <v>0</v>
      </c>
      <c r="NQ68" s="6">
        <f>SUM(NQ51, -NQ57,)</f>
        <v>0</v>
      </c>
      <c r="NR68" s="6">
        <f>SUM(NR52, -NR58)</f>
        <v>0</v>
      </c>
      <c r="NS68" s="6">
        <f>SUM(NS51, -NS57)</f>
        <v>0</v>
      </c>
      <c r="NT68" s="6">
        <f>SUM(NT51, -NT57,)</f>
        <v>0</v>
      </c>
      <c r="NU68" s="6">
        <f>SUM(NU52, -NU58)</f>
        <v>0</v>
      </c>
      <c r="NV68" s="6">
        <f>SUM(NV51, -NV57)</f>
        <v>0</v>
      </c>
      <c r="NW68" s="6">
        <f>SUM(NW51, -NW57,)</f>
        <v>0</v>
      </c>
      <c r="NX68" s="6">
        <f>SUM(NX52, -NX58)</f>
        <v>0</v>
      </c>
      <c r="NY68" s="6">
        <f>SUM(NY51, -NY57)</f>
        <v>0</v>
      </c>
      <c r="NZ68" s="6">
        <f>SUM(NZ51, -NZ57,)</f>
        <v>0</v>
      </c>
      <c r="OA68" s="6">
        <f>SUM(OA52, -OA58)</f>
        <v>0</v>
      </c>
      <c r="OB68" s="6">
        <f>SUM(OB51, -OB57)</f>
        <v>0</v>
      </c>
      <c r="OC68" s="6">
        <f>SUM(OC51, -OC57,)</f>
        <v>0</v>
      </c>
      <c r="OD68" s="6">
        <f>SUM(OD52, -OD58)</f>
        <v>0</v>
      </c>
      <c r="OE68" s="6">
        <f>SUM(OE51, -OE57)</f>
        <v>0</v>
      </c>
      <c r="OF68" s="6">
        <f>SUM(OF51, -OF57,)</f>
        <v>0</v>
      </c>
      <c r="OG68" s="6">
        <f>SUM(OG52, -OG58)</f>
        <v>0</v>
      </c>
      <c r="OH68" s="6">
        <f>SUM(OH51, -OH57)</f>
        <v>0</v>
      </c>
      <c r="OI68" s="6">
        <f>SUM(OI51, -OI57,)</f>
        <v>0</v>
      </c>
      <c r="OJ68" s="6">
        <f>SUM(OJ52, -OJ58)</f>
        <v>0</v>
      </c>
      <c r="OK68" s="6">
        <f>SUM(OK51, -OK57)</f>
        <v>0</v>
      </c>
      <c r="OL68" s="6">
        <f>SUM(OL51, -OL57,)</f>
        <v>0</v>
      </c>
      <c r="OM68" s="6">
        <f>SUM(OM52, -OM58)</f>
        <v>0</v>
      </c>
      <c r="ON68" s="6">
        <f>SUM(ON51, -ON57)</f>
        <v>0</v>
      </c>
      <c r="OO68" s="6">
        <f>SUM(OO51, -OO57,)</f>
        <v>0</v>
      </c>
      <c r="OP68" s="6">
        <f>SUM(OP52, -OP58)</f>
        <v>0</v>
      </c>
      <c r="OQ68" s="6">
        <f>SUM(OQ51, -OQ57)</f>
        <v>0</v>
      </c>
      <c r="OR68" s="6">
        <f>SUM(OR51, -OR57,)</f>
        <v>0</v>
      </c>
      <c r="OS68" s="6">
        <f>SUM(OS52, -OS58)</f>
        <v>0</v>
      </c>
      <c r="OT68" s="6">
        <f>SUM(OT51, -OT57)</f>
        <v>0</v>
      </c>
      <c r="OU68" s="6">
        <f>SUM(OU51, -OU57,)</f>
        <v>0</v>
      </c>
      <c r="OV68" s="6">
        <f>SUM(OV52, -OV58)</f>
        <v>0</v>
      </c>
      <c r="OW68" s="6">
        <f>SUM(OW51, -OW57)</f>
        <v>0</v>
      </c>
      <c r="OX68" s="6">
        <f>SUM(OX51, -OX57,)</f>
        <v>0</v>
      </c>
      <c r="OY68" s="6">
        <f>SUM(OY52, -OY58)</f>
        <v>0</v>
      </c>
      <c r="OZ68" s="6">
        <f>SUM(OZ51, -OZ57)</f>
        <v>0</v>
      </c>
      <c r="PA68" s="6">
        <f>SUM(PA51, -PA57,)</f>
        <v>0</v>
      </c>
      <c r="PB68" s="6">
        <f>SUM(PB52, -PB58)</f>
        <v>0</v>
      </c>
      <c r="PC68" s="6">
        <f>SUM(PC51, -PC57)</f>
        <v>0</v>
      </c>
      <c r="PE68" s="6">
        <f>SUM(PE51, -PE57,)</f>
        <v>0</v>
      </c>
      <c r="PF68" s="6">
        <f>SUM(PF52, -PF58)</f>
        <v>0</v>
      </c>
      <c r="PG68" s="6">
        <f>SUM(PG51, -PG57)</f>
        <v>0</v>
      </c>
      <c r="PH68" s="6">
        <f>SUM(PH51, -PH57,)</f>
        <v>0</v>
      </c>
      <c r="PI68" s="6">
        <f>SUM(PI52, -PI58)</f>
        <v>0</v>
      </c>
      <c r="PJ68" s="6">
        <f>SUM(PJ51, -PJ57)</f>
        <v>0</v>
      </c>
      <c r="PK68" s="6">
        <f>SUM(PK51, -PK57,)</f>
        <v>0</v>
      </c>
      <c r="PL68" s="6">
        <f>SUM(PL52, -PL58)</f>
        <v>0</v>
      </c>
      <c r="PM68" s="6">
        <f>SUM(PM51, -PM57)</f>
        <v>0</v>
      </c>
      <c r="PN68" s="6">
        <f>SUM(PN51, -PN57,)</f>
        <v>0</v>
      </c>
      <c r="PO68" s="6">
        <f>SUM(PO52, -PO58)</f>
        <v>0</v>
      </c>
      <c r="PP68" s="6">
        <f>SUM(PP51, -PP57)</f>
        <v>0</v>
      </c>
      <c r="PQ68" s="6">
        <f>SUM(PQ51, -PQ57,)</f>
        <v>0</v>
      </c>
      <c r="PR68" s="6">
        <f>SUM(PR52, -PR58)</f>
        <v>0</v>
      </c>
      <c r="PS68" s="6">
        <f>SUM(PS51, -PS57)</f>
        <v>0</v>
      </c>
      <c r="PT68" s="6">
        <f>SUM(PT51, -PT57,)</f>
        <v>0</v>
      </c>
      <c r="PU68" s="6">
        <f>SUM(PU52, -PU58)</f>
        <v>0</v>
      </c>
      <c r="PV68" s="6">
        <f>SUM(PV51, -PV57)</f>
        <v>0</v>
      </c>
      <c r="PW68" s="6">
        <f>SUM(PW51, -PW57,)</f>
        <v>0</v>
      </c>
      <c r="PX68" s="6">
        <f>SUM(PX52, -PX58)</f>
        <v>0</v>
      </c>
      <c r="PY68" s="6">
        <f>SUM(PY51, -PY57)</f>
        <v>0</v>
      </c>
      <c r="PZ68" s="6">
        <f>SUM(PZ51, -PZ57,)</f>
        <v>0</v>
      </c>
      <c r="QA68" s="6">
        <f>SUM(QA52, -QA58)</f>
        <v>0</v>
      </c>
      <c r="QB68" s="6">
        <f>SUM(QB51, -QB57)</f>
        <v>0</v>
      </c>
      <c r="QC68" s="6">
        <f>SUM(QC51, -QC57,)</f>
        <v>0</v>
      </c>
      <c r="QD68" s="6">
        <f>SUM(QD52, -QD58)</f>
        <v>0</v>
      </c>
      <c r="QE68" s="6">
        <f>SUM(QE51, -QE57)</f>
        <v>0</v>
      </c>
      <c r="QF68" s="6">
        <f>SUM(QF51, -QF57,)</f>
        <v>0</v>
      </c>
      <c r="QG68" s="6">
        <f>SUM(QG52, -QG58)</f>
        <v>0</v>
      </c>
      <c r="QH68" s="6">
        <f>SUM(QH51, -QH57)</f>
        <v>0</v>
      </c>
      <c r="QI68" s="6">
        <f>SUM(QI51, -QI57,)</f>
        <v>0</v>
      </c>
      <c r="QJ68" s="6">
        <f>SUM(QJ52, -QJ58)</f>
        <v>0</v>
      </c>
      <c r="QK68" s="6">
        <f>SUM(QK51, -QK57)</f>
        <v>0</v>
      </c>
      <c r="QL68" s="6">
        <f>SUM(QL51, -QL57,)</f>
        <v>0</v>
      </c>
      <c r="QM68" s="6">
        <f>SUM(QM52, -QM58)</f>
        <v>0</v>
      </c>
      <c r="QN68" s="6">
        <f>SUM(QN51, -QN57)</f>
        <v>0</v>
      </c>
      <c r="QO68" s="6">
        <f>SUM(QO51, -QO57,)</f>
        <v>0</v>
      </c>
      <c r="QP68" s="6">
        <f>SUM(QP52, -QP58)</f>
        <v>0</v>
      </c>
      <c r="QQ68" s="6">
        <f>SUM(QQ51, -QQ57)</f>
        <v>0</v>
      </c>
      <c r="QR68" s="6">
        <f>SUM(QR51, -QR57,)</f>
        <v>0</v>
      </c>
      <c r="QS68" s="6">
        <f>SUM(QS52, -QS58)</f>
        <v>0</v>
      </c>
      <c r="QT68" s="6">
        <f>SUM(QT51, -QT57)</f>
        <v>0</v>
      </c>
      <c r="QU68" s="6">
        <f>SUM(QU51, -QU57,)</f>
        <v>0</v>
      </c>
      <c r="QV68" s="6">
        <f>SUM(QV52, -QV58)</f>
        <v>0</v>
      </c>
      <c r="QW68" s="6">
        <f>SUM(QW51, -QW57)</f>
        <v>0</v>
      </c>
      <c r="QX68" s="6">
        <f>SUM(QX51, -QX57,)</f>
        <v>0</v>
      </c>
      <c r="QY68" s="6">
        <f>SUM(QY52, -QY58)</f>
        <v>0</v>
      </c>
      <c r="QZ68" s="6">
        <f>SUM(QZ51, -QZ57)</f>
        <v>0</v>
      </c>
      <c r="RA68" s="6">
        <f>SUM(RA51, -RA57,)</f>
        <v>0</v>
      </c>
      <c r="RB68" s="6">
        <f>SUM(RB52, -RB58)</f>
        <v>0</v>
      </c>
      <c r="RC68" s="6">
        <f>SUM(RC51, -RC57)</f>
        <v>0</v>
      </c>
      <c r="RD68" s="6">
        <f>SUM(RD51, -RD57,)</f>
        <v>0</v>
      </c>
      <c r="RE68" s="6">
        <f>SUM(RE52, -RE58)</f>
        <v>0</v>
      </c>
      <c r="RF68" s="6">
        <f>SUM(RF51, -RF57)</f>
        <v>0</v>
      </c>
      <c r="RG68" s="6">
        <f>SUM(RG51, -RG57,)</f>
        <v>0</v>
      </c>
      <c r="RH68" s="6">
        <f>SUM(RH52, -RH58)</f>
        <v>0</v>
      </c>
      <c r="RI68" s="6">
        <f>SUM(RI51, -RI57)</f>
        <v>0</v>
      </c>
      <c r="RJ68" s="6">
        <f>SUM(RJ51, -RJ57,)</f>
        <v>0</v>
      </c>
      <c r="RK68" s="6">
        <f>SUM(RK52, -RK58)</f>
        <v>0</v>
      </c>
      <c r="RL68" s="6">
        <f>SUM(RL51, -RL57)</f>
        <v>0</v>
      </c>
      <c r="RM68" s="6">
        <f>SUM(RM51, -RM57,)</f>
        <v>0</v>
      </c>
      <c r="RN68" s="6">
        <f>SUM(RN52, -RN58)</f>
        <v>0</v>
      </c>
      <c r="RO68" s="6">
        <f>SUM(RO51, -RO57)</f>
        <v>0</v>
      </c>
      <c r="RP68" s="6">
        <f>SUM(RP51, -RP57,)</f>
        <v>0</v>
      </c>
      <c r="RQ68" s="6">
        <f>SUM(RQ52, -RQ58)</f>
        <v>0</v>
      </c>
      <c r="RR68" s="6">
        <f>SUM(RR51, -RR57)</f>
        <v>0</v>
      </c>
      <c r="RS68" s="6">
        <f>SUM(RS51, -RS57,)</f>
        <v>0</v>
      </c>
      <c r="RT68" s="6">
        <f>SUM(RT52, -RT58)</f>
        <v>0</v>
      </c>
      <c r="RU68" s="6">
        <f>SUM(RU51, -RU57)</f>
        <v>0</v>
      </c>
    </row>
    <row r="69" spans="1:489" ht="16.5" thickBot="1" x14ac:dyDescent="0.3">
      <c r="A69" s="59"/>
      <c r="B69" s="59"/>
      <c r="C69" s="97"/>
      <c r="D69" s="137" t="s">
        <v>55</v>
      </c>
      <c r="E69" s="45" t="s">
        <v>63</v>
      </c>
      <c r="F69" s="142" t="s">
        <v>55</v>
      </c>
      <c r="G69" s="147" t="s">
        <v>63</v>
      </c>
      <c r="H69" s="109" t="s">
        <v>63</v>
      </c>
      <c r="I69" s="169" t="s">
        <v>46</v>
      </c>
      <c r="J69" s="147" t="s">
        <v>57</v>
      </c>
      <c r="K69" s="109" t="s">
        <v>57</v>
      </c>
      <c r="L69" s="172" t="s">
        <v>55</v>
      </c>
      <c r="M69" s="137" t="s">
        <v>42</v>
      </c>
      <c r="N69" s="112" t="s">
        <v>42</v>
      </c>
      <c r="O69" s="172" t="s">
        <v>49</v>
      </c>
      <c r="P69" s="137" t="s">
        <v>60</v>
      </c>
      <c r="Q69" s="112" t="s">
        <v>60</v>
      </c>
      <c r="R69" s="172" t="s">
        <v>60</v>
      </c>
      <c r="S69" s="217" t="s">
        <v>60</v>
      </c>
      <c r="T69" s="42" t="s">
        <v>55</v>
      </c>
      <c r="U69" s="142" t="s">
        <v>60</v>
      </c>
      <c r="V69" s="217" t="s">
        <v>60</v>
      </c>
      <c r="W69" s="42" t="s">
        <v>60</v>
      </c>
      <c r="X69" s="142" t="s">
        <v>55</v>
      </c>
      <c r="Y69" s="137" t="s">
        <v>55</v>
      </c>
      <c r="Z69" s="118" t="s">
        <v>84</v>
      </c>
      <c r="AA69" s="172" t="s">
        <v>42</v>
      </c>
      <c r="AB69" s="137" t="s">
        <v>42</v>
      </c>
      <c r="AC69" s="112" t="s">
        <v>42</v>
      </c>
      <c r="AD69" s="177" t="s">
        <v>84</v>
      </c>
      <c r="AE69" s="217" t="s">
        <v>42</v>
      </c>
      <c r="AF69" s="42" t="s">
        <v>49</v>
      </c>
      <c r="AG69" s="142" t="s">
        <v>49</v>
      </c>
      <c r="AH69" s="137" t="s">
        <v>49</v>
      </c>
      <c r="AI69" s="118" t="s">
        <v>84</v>
      </c>
      <c r="AJ69" s="177" t="s">
        <v>84</v>
      </c>
      <c r="AK69" s="217" t="s">
        <v>49</v>
      </c>
      <c r="AL69" s="42" t="s">
        <v>49</v>
      </c>
      <c r="AM69" s="227" t="s">
        <v>51</v>
      </c>
      <c r="AN69" s="159" t="s">
        <v>51</v>
      </c>
      <c r="AO69" s="183" t="s">
        <v>51</v>
      </c>
      <c r="AP69" s="172" t="s">
        <v>70</v>
      </c>
      <c r="AQ69" s="137" t="s">
        <v>70</v>
      </c>
      <c r="AR69" s="112" t="s">
        <v>70</v>
      </c>
      <c r="AS69" s="193" t="s">
        <v>51</v>
      </c>
      <c r="AT69" s="231" t="s">
        <v>51</v>
      </c>
      <c r="AU69" s="23" t="s">
        <v>51</v>
      </c>
      <c r="AV69" s="152" t="s">
        <v>84</v>
      </c>
      <c r="AW69" s="158" t="s">
        <v>84</v>
      </c>
      <c r="AX69" s="118" t="s">
        <v>84</v>
      </c>
      <c r="AY69" s="193" t="s">
        <v>52</v>
      </c>
      <c r="AZ69" s="159" t="s">
        <v>52</v>
      </c>
      <c r="BA69" s="183" t="s">
        <v>52</v>
      </c>
      <c r="BB69" s="172" t="s">
        <v>60</v>
      </c>
      <c r="BC69" s="137" t="s">
        <v>60</v>
      </c>
      <c r="BD69" s="183" t="s">
        <v>52</v>
      </c>
      <c r="BE69" s="193" t="s">
        <v>52</v>
      </c>
      <c r="BF69" s="159" t="s">
        <v>52</v>
      </c>
      <c r="BG69" s="183" t="s">
        <v>52</v>
      </c>
      <c r="BH69" s="193" t="s">
        <v>52</v>
      </c>
      <c r="BI69" s="159" t="s">
        <v>52</v>
      </c>
      <c r="BJ69" s="112" t="s">
        <v>60</v>
      </c>
      <c r="BK69" s="177" t="s">
        <v>84</v>
      </c>
      <c r="BL69" s="158" t="s">
        <v>84</v>
      </c>
      <c r="BM69" s="118" t="s">
        <v>84</v>
      </c>
      <c r="BN69" s="177" t="s">
        <v>84</v>
      </c>
      <c r="BO69" s="118" t="s">
        <v>84</v>
      </c>
      <c r="BP69" s="183" t="s">
        <v>51</v>
      </c>
      <c r="BQ69" s="183" t="s">
        <v>51</v>
      </c>
      <c r="BS69" s="158" t="s">
        <v>84</v>
      </c>
      <c r="BT69" s="163" t="s">
        <v>59</v>
      </c>
      <c r="BU69" s="193" t="s">
        <v>51</v>
      </c>
      <c r="BV69" s="158" t="s">
        <v>84</v>
      </c>
      <c r="BW69" s="118" t="s">
        <v>84</v>
      </c>
      <c r="BX69" s="193" t="s">
        <v>51</v>
      </c>
      <c r="BY69" s="231" t="s">
        <v>51</v>
      </c>
      <c r="BZ69" s="36" t="s">
        <v>59</v>
      </c>
      <c r="CA69" s="160" t="s">
        <v>59</v>
      </c>
      <c r="CB69" s="194" t="s">
        <v>59</v>
      </c>
      <c r="CC69" s="163" t="s">
        <v>59</v>
      </c>
      <c r="CD69" s="172" t="s">
        <v>70</v>
      </c>
      <c r="CE69" s="137" t="s">
        <v>70</v>
      </c>
      <c r="CF69" s="118" t="s">
        <v>84</v>
      </c>
      <c r="CG69" s="177" t="s">
        <v>84</v>
      </c>
      <c r="CH69" s="158" t="s">
        <v>84</v>
      </c>
      <c r="CI69" s="118" t="s">
        <v>84</v>
      </c>
      <c r="CJ69" s="172" t="s">
        <v>70</v>
      </c>
      <c r="CK69" s="137" t="s">
        <v>70</v>
      </c>
      <c r="CL69" s="112" t="s">
        <v>70</v>
      </c>
      <c r="CM69" s="172" t="s">
        <v>70</v>
      </c>
      <c r="CN69" s="137" t="s">
        <v>70</v>
      </c>
      <c r="CO69" s="118" t="s">
        <v>84</v>
      </c>
      <c r="CP69" s="172" t="s">
        <v>70</v>
      </c>
      <c r="CQ69" s="137" t="s">
        <v>70</v>
      </c>
      <c r="CR69" s="112" t="s">
        <v>70</v>
      </c>
      <c r="CS69" s="193" t="s">
        <v>51</v>
      </c>
      <c r="CT69" s="137" t="s">
        <v>70</v>
      </c>
      <c r="CU69" s="112" t="s">
        <v>70</v>
      </c>
      <c r="CV69" s="177" t="s">
        <v>84</v>
      </c>
      <c r="CW69" s="159" t="s">
        <v>51</v>
      </c>
      <c r="CX69" s="118" t="s">
        <v>84</v>
      </c>
      <c r="CY69" s="177" t="s">
        <v>84</v>
      </c>
      <c r="CZ69" s="159" t="s">
        <v>51</v>
      </c>
      <c r="DA69" s="183" t="s">
        <v>51</v>
      </c>
      <c r="DB69" s="181" t="s">
        <v>59</v>
      </c>
      <c r="DC69" s="194" t="s">
        <v>59</v>
      </c>
      <c r="DD69" s="112" t="s">
        <v>70</v>
      </c>
      <c r="DE69" s="193" t="s">
        <v>52</v>
      </c>
      <c r="DF69" s="159" t="s">
        <v>52</v>
      </c>
      <c r="DG69" s="112" t="s">
        <v>70</v>
      </c>
      <c r="DH69" s="172" t="s">
        <v>70</v>
      </c>
      <c r="DI69" s="159" t="s">
        <v>52</v>
      </c>
      <c r="DJ69" s="183" t="s">
        <v>52</v>
      </c>
      <c r="DK69" s="193" t="s">
        <v>52</v>
      </c>
      <c r="DL69" s="183" t="s">
        <v>52</v>
      </c>
      <c r="DM69" s="112" t="s">
        <v>70</v>
      </c>
      <c r="DN69" s="323" t="s">
        <v>70</v>
      </c>
      <c r="DO69" s="339"/>
      <c r="DP69" s="183" t="s">
        <v>52</v>
      </c>
      <c r="DQ69" s="172" t="s">
        <v>60</v>
      </c>
      <c r="DR69" s="137" t="s">
        <v>60</v>
      </c>
      <c r="DS69" s="112" t="s">
        <v>60</v>
      </c>
      <c r="DT69" s="172" t="s">
        <v>60</v>
      </c>
      <c r="DU69" s="137" t="s">
        <v>60</v>
      </c>
      <c r="DV69" s="112" t="s">
        <v>60</v>
      </c>
      <c r="DW69" s="172" t="s">
        <v>60</v>
      </c>
      <c r="DX69" s="112" t="s">
        <v>60</v>
      </c>
      <c r="DY69" s="112" t="s">
        <v>70</v>
      </c>
      <c r="DZ69" s="112" t="s">
        <v>70</v>
      </c>
      <c r="EA69" s="59"/>
      <c r="EB69" s="59"/>
      <c r="EC69" s="59"/>
      <c r="ED69" s="59"/>
      <c r="EE69" s="59"/>
      <c r="EF69" s="59"/>
      <c r="EG69" s="59"/>
      <c r="EH69" s="59"/>
      <c r="EI69" s="59"/>
      <c r="EK69" s="137" t="s">
        <v>70</v>
      </c>
      <c r="EL69" s="112" t="s">
        <v>70</v>
      </c>
      <c r="EM69" s="172" t="s">
        <v>70</v>
      </c>
      <c r="EN69" s="137" t="s">
        <v>70</v>
      </c>
      <c r="EO69" s="112" t="s">
        <v>70</v>
      </c>
      <c r="EP69" s="172" t="s">
        <v>70</v>
      </c>
      <c r="EQ69" s="137" t="s">
        <v>70</v>
      </c>
      <c r="ER69" s="112" t="s">
        <v>70</v>
      </c>
      <c r="ES69" s="172" t="s">
        <v>70</v>
      </c>
      <c r="ET69" s="137" t="s">
        <v>70</v>
      </c>
      <c r="EU69" s="112" t="s">
        <v>70</v>
      </c>
      <c r="EV69" s="193" t="s">
        <v>44</v>
      </c>
      <c r="EW69" s="159" t="s">
        <v>44</v>
      </c>
      <c r="EX69" s="183" t="s">
        <v>44</v>
      </c>
      <c r="EY69" s="193" t="s">
        <v>44</v>
      </c>
      <c r="EZ69" s="159" t="s">
        <v>44</v>
      </c>
      <c r="FA69" s="163" t="s">
        <v>59</v>
      </c>
      <c r="FB69" s="181" t="s">
        <v>59</v>
      </c>
      <c r="FC69" s="416" t="s">
        <v>59</v>
      </c>
      <c r="FD69" s="372" t="s">
        <v>59</v>
      </c>
      <c r="FE69" s="417" t="s">
        <v>59</v>
      </c>
      <c r="FF69" s="194" t="s">
        <v>59</v>
      </c>
      <c r="FG69" s="163" t="s">
        <v>59</v>
      </c>
      <c r="FH69" s="181" t="s">
        <v>59</v>
      </c>
      <c r="FI69" s="194" t="s">
        <v>59</v>
      </c>
      <c r="FJ69" s="163" t="s">
        <v>59</v>
      </c>
      <c r="FK69" s="193" t="s">
        <v>44</v>
      </c>
      <c r="FL69" s="159" t="s">
        <v>44</v>
      </c>
      <c r="FM69" s="183" t="s">
        <v>44</v>
      </c>
      <c r="FN69" s="193" t="s">
        <v>44</v>
      </c>
      <c r="FO69" s="194" t="s">
        <v>67</v>
      </c>
      <c r="FP69" s="163" t="s">
        <v>67</v>
      </c>
      <c r="FQ69" s="193" t="s">
        <v>44</v>
      </c>
      <c r="FR69" s="194" t="s">
        <v>67</v>
      </c>
      <c r="FS69" s="163" t="s">
        <v>67</v>
      </c>
      <c r="FT69" s="181" t="s">
        <v>67</v>
      </c>
      <c r="FU69" s="194" t="s">
        <v>67</v>
      </c>
      <c r="FV69" s="163" t="s">
        <v>67</v>
      </c>
      <c r="FW69" s="181" t="s">
        <v>67</v>
      </c>
      <c r="FX69" s="194" t="s">
        <v>67</v>
      </c>
      <c r="FY69" s="163" t="s">
        <v>67</v>
      </c>
      <c r="FZ69" s="181" t="s">
        <v>67</v>
      </c>
      <c r="GA69" s="194" t="s">
        <v>67</v>
      </c>
      <c r="GB69" s="163" t="s">
        <v>67</v>
      </c>
      <c r="GC69" s="181" t="s">
        <v>67</v>
      </c>
      <c r="GD69" s="194" t="s">
        <v>67</v>
      </c>
      <c r="GE69" s="163" t="s">
        <v>67</v>
      </c>
      <c r="GF69" s="193" t="s">
        <v>44</v>
      </c>
      <c r="GG69" s="222" t="s">
        <v>59</v>
      </c>
      <c r="GH69" s="36" t="s">
        <v>59</v>
      </c>
      <c r="GI69" s="160" t="s">
        <v>59</v>
      </c>
      <c r="GJ69" s="194" t="s">
        <v>67</v>
      </c>
      <c r="GK69" s="163" t="s">
        <v>67</v>
      </c>
      <c r="GL69" s="181" t="s">
        <v>67</v>
      </c>
      <c r="GM69" s="159" t="s">
        <v>44</v>
      </c>
      <c r="GN69" s="183" t="s">
        <v>44</v>
      </c>
      <c r="GO69" s="193" t="s">
        <v>44</v>
      </c>
      <c r="GP69" s="159" t="s">
        <v>44</v>
      </c>
      <c r="GQ69" s="183" t="s">
        <v>44</v>
      </c>
      <c r="GR69" s="193" t="s">
        <v>44</v>
      </c>
      <c r="GS69" s="183" t="s">
        <v>44</v>
      </c>
      <c r="GT69" s="183" t="s">
        <v>44</v>
      </c>
      <c r="GU69" s="183" t="s">
        <v>44</v>
      </c>
      <c r="GV69" s="59"/>
      <c r="GW69" s="59"/>
      <c r="GX69" s="59"/>
      <c r="GY69" s="59"/>
      <c r="GZ69" s="59"/>
      <c r="HA69" s="59"/>
      <c r="HC69" s="158" t="s">
        <v>63</v>
      </c>
      <c r="HD69" s="183" t="s">
        <v>44</v>
      </c>
      <c r="HE69" s="193" t="s">
        <v>44</v>
      </c>
      <c r="HF69" s="159" t="s">
        <v>44</v>
      </c>
      <c r="HG69" s="112" t="s">
        <v>70</v>
      </c>
      <c r="HH69" s="193" t="s">
        <v>44</v>
      </c>
      <c r="HI69" s="159" t="s">
        <v>44</v>
      </c>
      <c r="HJ69" s="183" t="s">
        <v>44</v>
      </c>
      <c r="HK69" s="193" t="s">
        <v>44</v>
      </c>
      <c r="HL69" s="159" t="s">
        <v>44</v>
      </c>
      <c r="HM69" s="183" t="s">
        <v>44</v>
      </c>
      <c r="HN69" s="177" t="s">
        <v>63</v>
      </c>
      <c r="HO69" s="158" t="s">
        <v>63</v>
      </c>
      <c r="HP69" s="118" t="s">
        <v>63</v>
      </c>
      <c r="HQ69" s="177" t="s">
        <v>63</v>
      </c>
      <c r="HR69" s="158" t="s">
        <v>63</v>
      </c>
      <c r="HS69" s="118" t="s">
        <v>63</v>
      </c>
      <c r="HT69" s="177" t="s">
        <v>63</v>
      </c>
      <c r="HU69" s="158" t="s">
        <v>63</v>
      </c>
      <c r="HV69" s="118" t="s">
        <v>63</v>
      </c>
      <c r="HW69" s="177" t="s">
        <v>63</v>
      </c>
      <c r="HX69" s="158" t="s">
        <v>63</v>
      </c>
      <c r="HY69" s="118" t="s">
        <v>63</v>
      </c>
      <c r="HZ69" s="177" t="s">
        <v>84</v>
      </c>
      <c r="IA69" s="158" t="s">
        <v>84</v>
      </c>
      <c r="IB69" s="118" t="s">
        <v>84</v>
      </c>
      <c r="IC69" s="177" t="s">
        <v>63</v>
      </c>
      <c r="ID69" s="221" t="s">
        <v>63</v>
      </c>
      <c r="IE69" s="32" t="s">
        <v>63</v>
      </c>
      <c r="IF69" s="177" t="s">
        <v>63</v>
      </c>
      <c r="IG69" s="221" t="s">
        <v>63</v>
      </c>
      <c r="IH69" s="32" t="s">
        <v>63</v>
      </c>
      <c r="II69" s="177" t="s">
        <v>63</v>
      </c>
      <c r="IJ69" s="221" t="s">
        <v>63</v>
      </c>
      <c r="IK69" s="32" t="s">
        <v>63</v>
      </c>
      <c r="IL69" s="152" t="s">
        <v>63</v>
      </c>
      <c r="IM69" s="158" t="s">
        <v>63</v>
      </c>
      <c r="IN69" s="118" t="s">
        <v>84</v>
      </c>
      <c r="IO69" s="177" t="s">
        <v>84</v>
      </c>
      <c r="IP69" s="158" t="s">
        <v>84</v>
      </c>
      <c r="IQ69" s="118" t="s">
        <v>84</v>
      </c>
      <c r="IR69" s="177" t="s">
        <v>84</v>
      </c>
      <c r="IS69" s="221" t="s">
        <v>84</v>
      </c>
      <c r="IT69" s="32" t="s">
        <v>84</v>
      </c>
      <c r="IU69" s="152" t="s">
        <v>84</v>
      </c>
      <c r="IV69" s="158" t="s">
        <v>84</v>
      </c>
      <c r="IW69" s="118" t="s">
        <v>84</v>
      </c>
      <c r="IX69" s="177" t="s">
        <v>84</v>
      </c>
      <c r="IY69" s="158" t="s">
        <v>84</v>
      </c>
      <c r="IZ69" s="118" t="s">
        <v>84</v>
      </c>
      <c r="JA69" s="328" t="s">
        <v>84</v>
      </c>
      <c r="JB69" s="158" t="s">
        <v>84</v>
      </c>
      <c r="JC69" s="118" t="s">
        <v>84</v>
      </c>
      <c r="JD69" s="177" t="s">
        <v>84</v>
      </c>
      <c r="JE69" s="158" t="s">
        <v>84</v>
      </c>
      <c r="JF69" s="118" t="s">
        <v>84</v>
      </c>
      <c r="JG69" s="177" t="s">
        <v>84</v>
      </c>
      <c r="JH69" s="158" t="s">
        <v>84</v>
      </c>
      <c r="JI69" s="118" t="s">
        <v>84</v>
      </c>
      <c r="JJ69" s="177" t="s">
        <v>84</v>
      </c>
      <c r="JK69" s="158" t="s">
        <v>84</v>
      </c>
      <c r="JL69" s="118" t="s">
        <v>84</v>
      </c>
      <c r="JM69" s="177" t="s">
        <v>84</v>
      </c>
      <c r="JN69" s="118" t="s">
        <v>84</v>
      </c>
      <c r="JO69" s="118" t="s">
        <v>84</v>
      </c>
      <c r="JP69" s="118" t="s">
        <v>84</v>
      </c>
      <c r="JQ69" s="59"/>
      <c r="JR69" s="59"/>
      <c r="JS69" s="59"/>
      <c r="JU69" s="158" t="s">
        <v>84</v>
      </c>
      <c r="JV69" s="118" t="s">
        <v>84</v>
      </c>
      <c r="JW69" s="257" t="s">
        <v>54</v>
      </c>
      <c r="JX69" s="158" t="s">
        <v>84</v>
      </c>
      <c r="JY69" s="118" t="s">
        <v>84</v>
      </c>
      <c r="JZ69" s="257" t="s">
        <v>54</v>
      </c>
      <c r="KA69" s="156" t="s">
        <v>54</v>
      </c>
      <c r="KB69" s="118" t="s">
        <v>84</v>
      </c>
      <c r="KC69" s="257" t="s">
        <v>54</v>
      </c>
      <c r="KD69" s="156" t="s">
        <v>54</v>
      </c>
      <c r="KE69" s="254" t="s">
        <v>54</v>
      </c>
      <c r="KF69" s="257" t="s">
        <v>54</v>
      </c>
      <c r="KG69" s="156" t="s">
        <v>54</v>
      </c>
      <c r="KH69" s="254" t="s">
        <v>54</v>
      </c>
      <c r="KI69" s="257" t="s">
        <v>54</v>
      </c>
      <c r="KJ69" s="156" t="s">
        <v>54</v>
      </c>
      <c r="KK69" s="254" t="s">
        <v>54</v>
      </c>
      <c r="KL69" s="257" t="s">
        <v>54</v>
      </c>
      <c r="KM69" s="156" t="s">
        <v>54</v>
      </c>
      <c r="KN69" s="254" t="s">
        <v>54</v>
      </c>
      <c r="KO69" s="257" t="s">
        <v>54</v>
      </c>
      <c r="KP69" s="156" t="s">
        <v>54</v>
      </c>
      <c r="KQ69" s="254" t="s">
        <v>54</v>
      </c>
      <c r="KR69" s="257" t="s">
        <v>54</v>
      </c>
      <c r="KS69" s="156" t="s">
        <v>54</v>
      </c>
      <c r="KT69" s="183" t="s">
        <v>52</v>
      </c>
      <c r="KU69" s="193" t="s">
        <v>52</v>
      </c>
      <c r="KV69" s="159" t="s">
        <v>52</v>
      </c>
      <c r="KW69" s="183" t="s">
        <v>52</v>
      </c>
      <c r="KX69" s="193" t="s">
        <v>52</v>
      </c>
      <c r="KY69" s="183" t="s">
        <v>52</v>
      </c>
      <c r="KZ69" s="59"/>
      <c r="LA69" s="59"/>
      <c r="LB69" s="59"/>
      <c r="LC69" s="59"/>
      <c r="LD69" s="59"/>
      <c r="LE69" s="59"/>
      <c r="LF69" s="59"/>
      <c r="LG69" s="59"/>
      <c r="LH69" s="59"/>
      <c r="LI69" s="59"/>
      <c r="LJ69" s="59"/>
      <c r="LK69" s="59"/>
      <c r="LL69" s="59"/>
      <c r="LM69" s="59"/>
      <c r="LN69" s="59"/>
      <c r="LO69" s="59"/>
      <c r="LP69" s="59"/>
      <c r="LQ69" s="59"/>
      <c r="LR69" s="59"/>
      <c r="LS69" s="59"/>
      <c r="LT69" s="59"/>
      <c r="LU69" s="59"/>
      <c r="LV69" s="59"/>
      <c r="LW69" s="59"/>
      <c r="LX69" s="59"/>
      <c r="LY69" s="59"/>
      <c r="LZ69" s="59"/>
      <c r="MA69" s="59"/>
      <c r="MB69" s="59"/>
      <c r="MC69" s="59"/>
      <c r="MD69" s="59"/>
      <c r="ME69" s="59"/>
      <c r="MF69" s="59"/>
      <c r="MG69" s="59"/>
      <c r="MH69" s="59"/>
      <c r="MI69" s="59"/>
      <c r="MJ69" s="59"/>
      <c r="MK69" s="59"/>
      <c r="MM69" s="59"/>
      <c r="MN69" s="59"/>
      <c r="MO69" s="59"/>
      <c r="MP69" s="59"/>
      <c r="MQ69" s="59"/>
      <c r="MR69" s="59"/>
      <c r="MS69" s="59"/>
      <c r="MT69" s="59"/>
      <c r="MU69" s="59"/>
      <c r="MV69" s="59"/>
      <c r="MW69" s="59"/>
      <c r="MX69" s="59"/>
      <c r="MY69" s="59"/>
      <c r="MZ69" s="59"/>
      <c r="NA69" s="59"/>
      <c r="NB69" s="59"/>
      <c r="NC69" s="59"/>
      <c r="ND69" s="59"/>
      <c r="NE69" s="59"/>
      <c r="NF69" s="59"/>
      <c r="NG69" s="59"/>
      <c r="NH69" s="59"/>
      <c r="NI69" s="59"/>
      <c r="NJ69" s="59"/>
      <c r="NK69" s="59"/>
      <c r="NL69" s="59"/>
      <c r="NM69" s="59"/>
      <c r="NN69" s="59"/>
      <c r="NO69" s="59"/>
      <c r="NP69" s="59"/>
      <c r="NQ69" s="59"/>
      <c r="NR69" s="59"/>
      <c r="NS69" s="59"/>
      <c r="NT69" s="59"/>
      <c r="NU69" s="59"/>
      <c r="NV69" s="59"/>
      <c r="NW69" s="59"/>
      <c r="NX69" s="59"/>
      <c r="NY69" s="59"/>
      <c r="NZ69" s="59"/>
      <c r="OA69" s="59"/>
      <c r="OB69" s="59"/>
      <c r="OC69" s="59"/>
      <c r="OD69" s="59"/>
      <c r="OE69" s="59"/>
      <c r="OF69" s="59"/>
      <c r="OG69" s="59"/>
      <c r="OH69" s="59"/>
      <c r="OI69" s="59"/>
      <c r="OJ69" s="59"/>
      <c r="OK69" s="59"/>
      <c r="OL69" s="59"/>
      <c r="OM69" s="59"/>
      <c r="ON69" s="59"/>
      <c r="OO69" s="59"/>
      <c r="OP69" s="59"/>
      <c r="OQ69" s="59"/>
      <c r="OR69" s="59"/>
      <c r="OS69" s="59"/>
      <c r="OT69" s="59"/>
      <c r="OU69" s="59"/>
      <c r="OV69" s="59"/>
      <c r="OW69" s="59"/>
      <c r="OX69" s="59"/>
      <c r="OY69" s="59"/>
      <c r="OZ69" s="59"/>
      <c r="PA69" s="59"/>
      <c r="PB69" s="59"/>
      <c r="PC69" s="59"/>
      <c r="PE69" s="59"/>
      <c r="PF69" s="59"/>
      <c r="PG69" s="59"/>
      <c r="PH69" s="59"/>
      <c r="PI69" s="59"/>
      <c r="PJ69" s="59"/>
      <c r="PK69" s="59"/>
      <c r="PL69" s="59"/>
      <c r="PM69" s="59"/>
      <c r="PN69" s="59"/>
      <c r="PO69" s="59"/>
      <c r="PP69" s="59"/>
      <c r="PQ69" s="59"/>
      <c r="PR69" s="59"/>
      <c r="PS69" s="59"/>
      <c r="PT69" s="59"/>
      <c r="PU69" s="59"/>
      <c r="PV69" s="59"/>
      <c r="PW69" s="59"/>
      <c r="PX69" s="59"/>
      <c r="PY69" s="59"/>
      <c r="PZ69" s="59"/>
      <c r="QA69" s="59"/>
      <c r="QB69" s="59"/>
      <c r="QC69" s="59"/>
      <c r="QD69" s="59"/>
      <c r="QE69" s="59"/>
      <c r="QF69" s="59"/>
      <c r="QG69" s="59"/>
      <c r="QH69" s="59"/>
      <c r="QI69" s="59"/>
      <c r="QJ69" s="59"/>
      <c r="QK69" s="59"/>
      <c r="QL69" s="59"/>
      <c r="QM69" s="59"/>
      <c r="QN69" s="59"/>
      <c r="QO69" s="59"/>
      <c r="QP69" s="59"/>
      <c r="QQ69" s="59"/>
      <c r="QR69" s="59"/>
      <c r="QS69" s="59"/>
      <c r="QT69" s="59"/>
      <c r="QU69" s="59"/>
      <c r="QV69" s="59"/>
      <c r="QW69" s="59"/>
      <c r="QX69" s="59"/>
      <c r="QY69" s="59"/>
      <c r="QZ69" s="59"/>
      <c r="RA69" s="59"/>
      <c r="RB69" s="59"/>
      <c r="RC69" s="59"/>
      <c r="RD69" s="59"/>
      <c r="RE69" s="59"/>
      <c r="RF69" s="59"/>
      <c r="RG69" s="59"/>
      <c r="RH69" s="59"/>
      <c r="RI69" s="59"/>
      <c r="RJ69" s="59"/>
      <c r="RK69" s="59"/>
      <c r="RL69" s="59"/>
      <c r="RM69" s="59"/>
      <c r="RN69" s="59"/>
      <c r="RO69" s="59"/>
      <c r="RP69" s="59"/>
      <c r="RQ69" s="59"/>
      <c r="RR69" s="59"/>
      <c r="RS69" s="59"/>
      <c r="RT69" s="59"/>
      <c r="RU69" s="59"/>
    </row>
    <row r="70" spans="1:489" ht="16.5" thickBot="1" x14ac:dyDescent="0.3">
      <c r="A70" s="6">
        <f>SUM(A51, -A56)</f>
        <v>0</v>
      </c>
      <c r="B70" s="6">
        <f>SUM(B52, -B58)</f>
        <v>0</v>
      </c>
      <c r="C70" s="98">
        <f>SUM(C52, -C58)</f>
        <v>0</v>
      </c>
      <c r="D70" s="143">
        <f>SUM(D51, -D56)</f>
        <v>4.41E-2</v>
      </c>
      <c r="E70" s="88">
        <f>SUM(E51, -E57)</f>
        <v>6.7400000000000002E-2</v>
      </c>
      <c r="F70" s="144">
        <f>SUM(F52, -F58)</f>
        <v>0.121</v>
      </c>
      <c r="G70" s="139">
        <f>SUM(G51, -G56)</f>
        <v>0.23269999999999999</v>
      </c>
      <c r="H70" s="111">
        <f>SUM(H51, -H56)</f>
        <v>0.22140000000000001</v>
      </c>
      <c r="I70" s="170">
        <f>SUM(I51, -I56)</f>
        <v>0.1769</v>
      </c>
      <c r="J70" s="139">
        <f>SUM(J51, -J57)</f>
        <v>0.16550000000000001</v>
      </c>
      <c r="K70" s="111">
        <f>SUM(K52, -K58)</f>
        <v>0.1532</v>
      </c>
      <c r="L70" s="173">
        <f t="shared" ref="L70:T70" si="336">SUM(L51, -L56)</f>
        <v>0.16260000000000002</v>
      </c>
      <c r="M70" s="141">
        <f t="shared" si="336"/>
        <v>0.1641</v>
      </c>
      <c r="N70" s="115">
        <f t="shared" si="336"/>
        <v>0.16570000000000001</v>
      </c>
      <c r="O70" s="174">
        <f t="shared" si="336"/>
        <v>0.1774</v>
      </c>
      <c r="P70" s="141">
        <f t="shared" si="336"/>
        <v>0.20530000000000001</v>
      </c>
      <c r="Q70" s="115">
        <f t="shared" si="336"/>
        <v>0.19670000000000001</v>
      </c>
      <c r="R70" s="174">
        <f t="shared" si="336"/>
        <v>0.21190000000000001</v>
      </c>
      <c r="S70" s="218">
        <f t="shared" si="336"/>
        <v>0.23110000000000003</v>
      </c>
      <c r="T70" s="91">
        <f t="shared" si="336"/>
        <v>0.22440000000000002</v>
      </c>
      <c r="U70" s="146">
        <f>SUM(U51, -U56)</f>
        <v>0.19059999999999999</v>
      </c>
      <c r="V70" s="218">
        <f>SUM(V51, -V56)</f>
        <v>0.1676</v>
      </c>
      <c r="W70" s="15">
        <f>SUM(W51, -W56)</f>
        <v>0.20660000000000001</v>
      </c>
      <c r="X70" s="144">
        <f>SUM(X51, -X56)</f>
        <v>0.22050000000000003</v>
      </c>
      <c r="Y70" s="143">
        <f>SUM(Y51, -Y56)</f>
        <v>0.2364</v>
      </c>
      <c r="Z70" s="111">
        <f>SUM(Z52, -Z58)</f>
        <v>0.2316</v>
      </c>
      <c r="AA70" s="174">
        <f>SUM(AA51, -AA57)</f>
        <v>0.20589999999999997</v>
      </c>
      <c r="AB70" s="141">
        <f>SUM(AB51, -AB57)</f>
        <v>0.19290000000000002</v>
      </c>
      <c r="AC70" s="115">
        <f>SUM(AC51, -AC57)</f>
        <v>0.1976</v>
      </c>
      <c r="AD70" s="171">
        <f>SUM(AD52, -AD58)</f>
        <v>0.18940000000000001</v>
      </c>
      <c r="AE70" s="218">
        <f>SUM(AE51, -AE57)</f>
        <v>0.20979999999999999</v>
      </c>
      <c r="AF70" s="15">
        <f>SUM(AF51, -AF57)</f>
        <v>0.21710000000000002</v>
      </c>
      <c r="AG70" s="146">
        <f>SUM(AG51, -AG57)</f>
        <v>0.2303</v>
      </c>
      <c r="AH70" s="141">
        <f>SUM(AH51, -AH57)</f>
        <v>0.24830000000000002</v>
      </c>
      <c r="AI70" s="111">
        <f>SUM(AI52, -AI58)</f>
        <v>0.23720000000000002</v>
      </c>
      <c r="AJ70" s="171">
        <f>SUM(AJ52, -AJ58)</f>
        <v>0.2359</v>
      </c>
      <c r="AK70" s="218">
        <f>SUM(AK51, -AK57)</f>
        <v>0.22819999999999999</v>
      </c>
      <c r="AL70" s="15">
        <f>SUM(AL51, -AL57)</f>
        <v>0.2142</v>
      </c>
      <c r="AM70" s="146">
        <f>SUM(AM53, -AM58)</f>
        <v>0.2777</v>
      </c>
      <c r="AN70" s="141">
        <f>SUM(AN53, -AN58)</f>
        <v>0.2646</v>
      </c>
      <c r="AO70" s="115">
        <f>SUM(AO53, -AO58)</f>
        <v>0.24789999999999998</v>
      </c>
      <c r="AP70" s="174">
        <f>SUM(AP51, -AP57)</f>
        <v>0.26</v>
      </c>
      <c r="AQ70" s="141">
        <f>SUM(AQ51, -AQ57)</f>
        <v>0.24160000000000001</v>
      </c>
      <c r="AR70" s="115">
        <f>SUM(AR51, -AR57)</f>
        <v>0.23119999999999999</v>
      </c>
      <c r="AS70" s="174">
        <f t="shared" ref="AS70:AX70" si="337">SUM(AS53, -AS58)</f>
        <v>0.248</v>
      </c>
      <c r="AT70" s="218">
        <f t="shared" si="337"/>
        <v>0.23809999999999998</v>
      </c>
      <c r="AU70" s="15">
        <f t="shared" si="337"/>
        <v>0.25509999999999999</v>
      </c>
      <c r="AV70" s="145">
        <f t="shared" si="337"/>
        <v>0.249</v>
      </c>
      <c r="AW70" s="139">
        <f t="shared" si="337"/>
        <v>0.26829999999999998</v>
      </c>
      <c r="AX70" s="111">
        <f t="shared" si="337"/>
        <v>0.26490000000000002</v>
      </c>
      <c r="AY70" s="170">
        <f>SUM(AY51, -AY57)</f>
        <v>0.2656</v>
      </c>
      <c r="AZ70" s="148">
        <f>SUM(AZ51, -AZ57)</f>
        <v>0.26579999999999998</v>
      </c>
      <c r="BA70" s="110">
        <f>SUM(BA51, -BA57)</f>
        <v>0.25290000000000001</v>
      </c>
      <c r="BB70" s="174">
        <f>SUM(BB52, -BB58)</f>
        <v>0.28590000000000004</v>
      </c>
      <c r="BC70" s="141">
        <f>SUM(BC52, -BC58)</f>
        <v>0.3039</v>
      </c>
      <c r="BD70" s="110">
        <f t="shared" ref="BD70:BI70" si="338">SUM(BD51, -BD57)</f>
        <v>0.30359999999999998</v>
      </c>
      <c r="BE70" s="170">
        <f t="shared" si="338"/>
        <v>0.33729999999999999</v>
      </c>
      <c r="BF70" s="148">
        <f t="shared" si="338"/>
        <v>0.31259999999999999</v>
      </c>
      <c r="BG70" s="110">
        <f t="shared" si="338"/>
        <v>0.3034</v>
      </c>
      <c r="BH70" s="170">
        <f t="shared" si="338"/>
        <v>0.30179999999999996</v>
      </c>
      <c r="BI70" s="148">
        <f t="shared" si="338"/>
        <v>0.28360000000000002</v>
      </c>
      <c r="BJ70" s="115">
        <f>SUM(BJ52, -BJ58)</f>
        <v>0.31879999999999997</v>
      </c>
      <c r="BK70" s="171">
        <f t="shared" ref="BK70:BQ70" si="339">SUM(BK53, -BK58)</f>
        <v>0.26200000000000001</v>
      </c>
      <c r="BL70" s="139">
        <f t="shared" si="339"/>
        <v>0.3226</v>
      </c>
      <c r="BM70" s="111">
        <f t="shared" si="339"/>
        <v>0.32889999999999997</v>
      </c>
      <c r="BN70" s="171">
        <f t="shared" si="339"/>
        <v>0.3639</v>
      </c>
      <c r="BO70" s="111">
        <f t="shared" si="339"/>
        <v>0.37929999999999997</v>
      </c>
      <c r="BP70" s="115">
        <f t="shared" si="339"/>
        <v>0.37050000000000005</v>
      </c>
      <c r="BQ70" s="115">
        <f t="shared" si="339"/>
        <v>0.37329999999999997</v>
      </c>
      <c r="BS70" s="139">
        <f t="shared" ref="BS70:CC70" si="340">SUM(BS53, -BS58)</f>
        <v>0.37</v>
      </c>
      <c r="BT70" s="110">
        <f t="shared" si="340"/>
        <v>0.34289999999999998</v>
      </c>
      <c r="BU70" s="174">
        <f t="shared" si="340"/>
        <v>0.36609999999999998</v>
      </c>
      <c r="BV70" s="139">
        <f t="shared" si="340"/>
        <v>0.37419999999999998</v>
      </c>
      <c r="BW70" s="111">
        <f t="shared" si="340"/>
        <v>0.36470000000000002</v>
      </c>
      <c r="BX70" s="174">
        <f t="shared" si="340"/>
        <v>0.36280000000000001</v>
      </c>
      <c r="BY70" s="218">
        <f t="shared" si="340"/>
        <v>0.37780000000000002</v>
      </c>
      <c r="BZ70" s="89">
        <f t="shared" si="340"/>
        <v>0.38500000000000001</v>
      </c>
      <c r="CA70" s="140">
        <f t="shared" si="340"/>
        <v>0.36849999999999999</v>
      </c>
      <c r="CB70" s="148">
        <f t="shared" si="340"/>
        <v>0.3332</v>
      </c>
      <c r="CC70" s="110">
        <f t="shared" si="340"/>
        <v>0.32919999999999999</v>
      </c>
      <c r="CD70" s="174">
        <f>SUM(CD51, -CD57)</f>
        <v>0.3039</v>
      </c>
      <c r="CE70" s="141">
        <f>SUM(CE51, -CE57)</f>
        <v>0.28270000000000001</v>
      </c>
      <c r="CF70" s="111">
        <f>SUM(CF53, -CF58)</f>
        <v>0.28010000000000002</v>
      </c>
      <c r="CG70" s="171">
        <f>SUM(CG53, -CG58)</f>
        <v>0.28089999999999998</v>
      </c>
      <c r="CH70" s="139">
        <f>SUM(CH53, -CH58)</f>
        <v>0.26080000000000003</v>
      </c>
      <c r="CI70" s="111">
        <f>SUM(CI53, -CI58)</f>
        <v>0.25650000000000001</v>
      </c>
      <c r="CJ70" s="174">
        <f>SUM(CJ51, -CJ57)</f>
        <v>0.25619999999999998</v>
      </c>
      <c r="CK70" s="141">
        <f>SUM(CK51, -CK57)</f>
        <v>0.27090000000000003</v>
      </c>
      <c r="CL70" s="115">
        <f>SUM(CL51, -CL57)</f>
        <v>0.29149999999999998</v>
      </c>
      <c r="CM70" s="174">
        <f>SUM(CM51, -CM57)</f>
        <v>0.28839999999999999</v>
      </c>
      <c r="CN70" s="141">
        <f>SUM(CN51, -CN57)</f>
        <v>0.31480000000000002</v>
      </c>
      <c r="CO70" s="111">
        <f>SUM(CO53, -CO58)</f>
        <v>0.31740000000000002</v>
      </c>
      <c r="CP70" s="174">
        <f>SUM(CP51, -CP57)</f>
        <v>0.33510000000000001</v>
      </c>
      <c r="CQ70" s="141">
        <f>SUM(CQ51, -CQ57)</f>
        <v>0.36380000000000001</v>
      </c>
      <c r="CR70" s="115">
        <f>SUM(CR51, -CR57)</f>
        <v>0.3493</v>
      </c>
      <c r="CS70" s="174">
        <f>SUM(CS52, -CS58)</f>
        <v>0.36030000000000001</v>
      </c>
      <c r="CT70" s="141">
        <f>SUM(CT51, -CT57)</f>
        <v>0.3765</v>
      </c>
      <c r="CU70" s="115">
        <f>SUM(CU51, -CU57)</f>
        <v>0.35770000000000002</v>
      </c>
      <c r="CV70" s="171">
        <f t="shared" ref="CV70:DC70" si="341">SUM(CV53, -CV58)</f>
        <v>0.31340000000000001</v>
      </c>
      <c r="CW70" s="141">
        <f t="shared" si="341"/>
        <v>0.30549999999999999</v>
      </c>
      <c r="CX70" s="111">
        <f t="shared" si="341"/>
        <v>0.3342</v>
      </c>
      <c r="CY70" s="171">
        <f>SUM(CY54, -CY58)</f>
        <v>0.35319999999999996</v>
      </c>
      <c r="CZ70" s="141">
        <f t="shared" si="341"/>
        <v>0.36080000000000001</v>
      </c>
      <c r="DA70" s="115">
        <f t="shared" si="341"/>
        <v>0.36449999999999999</v>
      </c>
      <c r="DB70" s="170">
        <f t="shared" si="341"/>
        <v>0.35870000000000002</v>
      </c>
      <c r="DC70" s="148">
        <f t="shared" si="341"/>
        <v>0.34139999999999998</v>
      </c>
      <c r="DD70" s="115">
        <f t="shared" ref="DD70:DN70" si="342">SUM(DD51, -DD57)</f>
        <v>0.34640000000000004</v>
      </c>
      <c r="DE70" s="170">
        <f t="shared" si="342"/>
        <v>0.38500000000000001</v>
      </c>
      <c r="DF70" s="148">
        <f t="shared" si="342"/>
        <v>0.40039999999999998</v>
      </c>
      <c r="DG70" s="115">
        <f t="shared" si="342"/>
        <v>0.38780000000000003</v>
      </c>
      <c r="DH70" s="174">
        <f t="shared" si="342"/>
        <v>0.3962</v>
      </c>
      <c r="DI70" s="148">
        <f t="shared" si="342"/>
        <v>0.38619999999999999</v>
      </c>
      <c r="DJ70" s="110">
        <f t="shared" si="342"/>
        <v>0.40500000000000003</v>
      </c>
      <c r="DK70" s="170">
        <f t="shared" si="342"/>
        <v>0.375</v>
      </c>
      <c r="DL70" s="110">
        <f t="shared" si="342"/>
        <v>0.38150000000000001</v>
      </c>
      <c r="DM70" s="115">
        <f t="shared" si="342"/>
        <v>0.378</v>
      </c>
      <c r="DN70" s="324">
        <f t="shared" si="342"/>
        <v>0.40160000000000001</v>
      </c>
      <c r="DO70" s="340">
        <f>SUM(DO51, -DO56)</f>
        <v>0</v>
      </c>
      <c r="DP70" s="110">
        <f>SUM(DP51, -DP57)</f>
        <v>0.41259999999999997</v>
      </c>
      <c r="DQ70" s="174">
        <f t="shared" ref="DQ70:DZ70" si="343">SUM(DQ52, -DQ58)</f>
        <v>0.41539999999999999</v>
      </c>
      <c r="DR70" s="141">
        <f t="shared" si="343"/>
        <v>0.4042</v>
      </c>
      <c r="DS70" s="115">
        <f t="shared" si="343"/>
        <v>0.39899999999999997</v>
      </c>
      <c r="DT70" s="174">
        <f t="shared" si="343"/>
        <v>0.42180000000000001</v>
      </c>
      <c r="DU70" s="141">
        <f t="shared" si="343"/>
        <v>0.41859999999999997</v>
      </c>
      <c r="DV70" s="115">
        <f t="shared" si="343"/>
        <v>0.41359999999999997</v>
      </c>
      <c r="DW70" s="174">
        <f t="shared" si="343"/>
        <v>0.44290000000000002</v>
      </c>
      <c r="DX70" s="115">
        <f t="shared" si="343"/>
        <v>0.40010000000000001</v>
      </c>
      <c r="DY70" s="115">
        <f t="shared" si="343"/>
        <v>0.39729999999999999</v>
      </c>
      <c r="DZ70" s="115">
        <f t="shared" si="343"/>
        <v>0.44129999999999997</v>
      </c>
      <c r="EA70" s="6">
        <f>SUM(EA51, -EA56)</f>
        <v>0</v>
      </c>
      <c r="EB70" s="6">
        <f>SUM(EB52, -EB58)</f>
        <v>0</v>
      </c>
      <c r="EC70" s="6">
        <f>SUM(EC52, -EC58)</f>
        <v>0</v>
      </c>
      <c r="ED70" s="6">
        <f>SUM(ED52, -ED58)</f>
        <v>0</v>
      </c>
      <c r="EE70" s="6">
        <f>SUM(EE51, -EE57)</f>
        <v>0</v>
      </c>
      <c r="EF70" s="6">
        <f>SUM(EF52, -EF58)</f>
        <v>0</v>
      </c>
      <c r="EG70" s="6">
        <f>SUM(EG52, -EG58)</f>
        <v>0</v>
      </c>
      <c r="EH70" s="6">
        <f>SUM(EH51, -EH57)</f>
        <v>0</v>
      </c>
      <c r="EI70" s="6">
        <f>SUM(EI52, -EI58)</f>
        <v>0</v>
      </c>
      <c r="EK70" s="141">
        <f t="shared" ref="EK70:EU70" si="344">SUM(EK52, -EK58)</f>
        <v>0.49580000000000002</v>
      </c>
      <c r="EL70" s="115">
        <f t="shared" si="344"/>
        <v>0.49549999999999994</v>
      </c>
      <c r="EM70" s="174">
        <f t="shared" si="344"/>
        <v>0.40469999999999995</v>
      </c>
      <c r="EN70" s="141">
        <f t="shared" si="344"/>
        <v>0.41389999999999999</v>
      </c>
      <c r="EO70" s="115">
        <f t="shared" si="344"/>
        <v>0.39730000000000004</v>
      </c>
      <c r="EP70" s="174">
        <f t="shared" si="344"/>
        <v>0.39080000000000004</v>
      </c>
      <c r="EQ70" s="141">
        <f t="shared" si="344"/>
        <v>0.38290000000000002</v>
      </c>
      <c r="ER70" s="115">
        <f t="shared" si="344"/>
        <v>0.3775</v>
      </c>
      <c r="ES70" s="174">
        <f t="shared" si="344"/>
        <v>0.36970000000000003</v>
      </c>
      <c r="ET70" s="141">
        <f t="shared" si="344"/>
        <v>0.3548</v>
      </c>
      <c r="EU70" s="115">
        <f t="shared" si="344"/>
        <v>0.34279999999999999</v>
      </c>
      <c r="EV70" s="174">
        <f>SUM(EV51, -EV56)</f>
        <v>0.35559999999999997</v>
      </c>
      <c r="EW70" s="141">
        <f>SUM(EW51, -EW56)</f>
        <v>0.35099999999999998</v>
      </c>
      <c r="EX70" s="115">
        <f>SUM(EX51, -EX56)</f>
        <v>0.33829999999999999</v>
      </c>
      <c r="EY70" s="174">
        <f>SUM(EY51, -EY56)</f>
        <v>0.38190000000000002</v>
      </c>
      <c r="EZ70" s="141">
        <f>SUM(EZ51, -EZ56)</f>
        <v>0.37420000000000003</v>
      </c>
      <c r="FA70" s="110">
        <f t="shared" ref="FA70:FJ70" si="345">SUM(FA52, -FA58)</f>
        <v>0.3599</v>
      </c>
      <c r="FB70" s="170">
        <f t="shared" si="345"/>
        <v>0.37009999999999998</v>
      </c>
      <c r="FC70" s="414">
        <f t="shared" si="345"/>
        <v>0.37670000000000003</v>
      </c>
      <c r="FD70" s="371">
        <f t="shared" si="345"/>
        <v>0.38179999999999997</v>
      </c>
      <c r="FE70" s="415">
        <f t="shared" si="345"/>
        <v>0.42479999999999996</v>
      </c>
      <c r="FF70" s="148">
        <f t="shared" si="345"/>
        <v>0.44109999999999999</v>
      </c>
      <c r="FG70" s="110">
        <f t="shared" si="345"/>
        <v>0.42649999999999999</v>
      </c>
      <c r="FH70" s="170">
        <f t="shared" si="345"/>
        <v>0.43640000000000001</v>
      </c>
      <c r="FI70" s="148">
        <f t="shared" si="345"/>
        <v>0.41039999999999999</v>
      </c>
      <c r="FJ70" s="110">
        <f t="shared" si="345"/>
        <v>0.40189999999999998</v>
      </c>
      <c r="FK70" s="174">
        <f>SUM(FK51, -FK56)</f>
        <v>0.43209999999999998</v>
      </c>
      <c r="FL70" s="141">
        <f>SUM(FL51, -FL56)</f>
        <v>0.39839999999999998</v>
      </c>
      <c r="FM70" s="115">
        <f>SUM(FM51, -FM56)</f>
        <v>0.3926</v>
      </c>
      <c r="FN70" s="174">
        <f>SUM(FN51, -FN56)</f>
        <v>0.38850000000000001</v>
      </c>
      <c r="FO70" s="161">
        <f>SUM(FO52, -FO58)</f>
        <v>0.41349999999999998</v>
      </c>
      <c r="FP70" s="202">
        <f>SUM(FP52, -FP58)</f>
        <v>0.40769999999999995</v>
      </c>
      <c r="FQ70" s="174">
        <f>SUM(FQ51, -FQ56)</f>
        <v>0.40049999999999997</v>
      </c>
      <c r="FR70" s="161">
        <f t="shared" ref="FR70:GE70" si="346">SUM(FR52, -FR58)</f>
        <v>0.43690000000000001</v>
      </c>
      <c r="FS70" s="202">
        <f t="shared" si="346"/>
        <v>0.43069999999999997</v>
      </c>
      <c r="FT70" s="182">
        <f t="shared" si="346"/>
        <v>0.40890000000000004</v>
      </c>
      <c r="FU70" s="161">
        <f t="shared" si="346"/>
        <v>0.40659999999999996</v>
      </c>
      <c r="FV70" s="202">
        <f t="shared" si="346"/>
        <v>0.40600000000000003</v>
      </c>
      <c r="FW70" s="182">
        <f t="shared" si="346"/>
        <v>0.40749999999999997</v>
      </c>
      <c r="FX70" s="161">
        <f t="shared" si="346"/>
        <v>0.4007</v>
      </c>
      <c r="FY70" s="202">
        <f t="shared" si="346"/>
        <v>0.41189999999999999</v>
      </c>
      <c r="FZ70" s="182">
        <f t="shared" si="346"/>
        <v>0.3896</v>
      </c>
      <c r="GA70" s="161">
        <f t="shared" si="346"/>
        <v>0.41599999999999998</v>
      </c>
      <c r="GB70" s="202">
        <f t="shared" si="346"/>
        <v>0.39639999999999997</v>
      </c>
      <c r="GC70" s="182">
        <f t="shared" si="346"/>
        <v>0.38980000000000004</v>
      </c>
      <c r="GD70" s="161">
        <f t="shared" si="346"/>
        <v>0.40670000000000001</v>
      </c>
      <c r="GE70" s="202">
        <f t="shared" si="346"/>
        <v>0.35319999999999996</v>
      </c>
      <c r="GF70" s="174">
        <f>SUM(GF51, -GF56)</f>
        <v>0.36709999999999998</v>
      </c>
      <c r="GG70" s="224">
        <f t="shared" ref="GG70:GL70" si="347">SUM(GG52, -GG58)</f>
        <v>0.36570000000000003</v>
      </c>
      <c r="GH70" s="89">
        <f t="shared" si="347"/>
        <v>0.35509999999999997</v>
      </c>
      <c r="GI70" s="140">
        <f t="shared" si="347"/>
        <v>0.37609999999999999</v>
      </c>
      <c r="GJ70" s="161">
        <f t="shared" si="347"/>
        <v>0.37809999999999999</v>
      </c>
      <c r="GK70" s="202">
        <f t="shared" si="347"/>
        <v>0.40390000000000004</v>
      </c>
      <c r="GL70" s="182">
        <f t="shared" si="347"/>
        <v>0.41930000000000001</v>
      </c>
      <c r="GM70" s="141">
        <f t="shared" ref="GM70:GU70" si="348">SUM(GM51, -GM56)</f>
        <v>0.38280000000000003</v>
      </c>
      <c r="GN70" s="115">
        <f t="shared" si="348"/>
        <v>0.39070000000000005</v>
      </c>
      <c r="GO70" s="174">
        <f t="shared" si="348"/>
        <v>0.4052</v>
      </c>
      <c r="GP70" s="141">
        <f t="shared" si="348"/>
        <v>0.3972</v>
      </c>
      <c r="GQ70" s="115">
        <f t="shared" si="348"/>
        <v>0.37430000000000002</v>
      </c>
      <c r="GR70" s="174">
        <f t="shared" si="348"/>
        <v>0.33329999999999999</v>
      </c>
      <c r="GS70" s="115">
        <f t="shared" si="348"/>
        <v>0.3493</v>
      </c>
      <c r="GT70" s="115">
        <f t="shared" si="348"/>
        <v>0.36109999999999998</v>
      </c>
      <c r="GU70" s="115">
        <f t="shared" si="348"/>
        <v>0.32369999999999999</v>
      </c>
      <c r="GV70" s="6">
        <f>SUM(GV52, -GV58)</f>
        <v>0</v>
      </c>
      <c r="GW70" s="6">
        <f>SUM(GW51, -GW57)</f>
        <v>0</v>
      </c>
      <c r="GX70" s="6">
        <f>SUM(GX52, -GX58)</f>
        <v>0</v>
      </c>
      <c r="GY70" s="6">
        <f>SUM(GY52, -GY58)</f>
        <v>0</v>
      </c>
      <c r="GZ70" s="6">
        <f>SUM(GZ51, -GZ57)</f>
        <v>0</v>
      </c>
      <c r="HA70" s="6">
        <f>SUM(HA52, -HA58)</f>
        <v>0</v>
      </c>
      <c r="HC70" s="139">
        <f>SUM(HC52, -HC58)</f>
        <v>0.36459999999999998</v>
      </c>
      <c r="HD70" s="115">
        <f>SUM(HD51, -HD56)</f>
        <v>0.35599999999999998</v>
      </c>
      <c r="HE70" s="174">
        <f>SUM(HE51, -HE56)</f>
        <v>0.37830000000000003</v>
      </c>
      <c r="HF70" s="141">
        <f>SUM(HF51, -HF56)</f>
        <v>0.3523</v>
      </c>
      <c r="HG70" s="115">
        <f>SUM(HG52, -HG58)</f>
        <v>0.35389999999999999</v>
      </c>
      <c r="HH70" s="174">
        <f t="shared" ref="HH70:HM70" si="349">SUM(HH51, -HH56)</f>
        <v>0.40460000000000002</v>
      </c>
      <c r="HI70" s="141">
        <f t="shared" si="349"/>
        <v>0.4133</v>
      </c>
      <c r="HJ70" s="115">
        <f t="shared" si="349"/>
        <v>0.39129999999999998</v>
      </c>
      <c r="HK70" s="174">
        <f t="shared" si="349"/>
        <v>0.39790000000000003</v>
      </c>
      <c r="HL70" s="141">
        <f t="shared" si="349"/>
        <v>0.41160000000000002</v>
      </c>
      <c r="HM70" s="115">
        <f t="shared" si="349"/>
        <v>0.38970000000000005</v>
      </c>
      <c r="HN70" s="171">
        <f t="shared" ref="HN70:IF70" si="350">SUM(HN52, -HN58)</f>
        <v>0.39360000000000001</v>
      </c>
      <c r="HO70" s="139">
        <f t="shared" si="350"/>
        <v>0.40949999999999998</v>
      </c>
      <c r="HP70" s="111">
        <f t="shared" si="350"/>
        <v>0.40129999999999999</v>
      </c>
      <c r="HQ70" s="171">
        <f t="shared" si="350"/>
        <v>0.38850000000000001</v>
      </c>
      <c r="HR70" s="139">
        <f t="shared" si="350"/>
        <v>0.3649</v>
      </c>
      <c r="HS70" s="111">
        <f t="shared" si="350"/>
        <v>0.37470000000000003</v>
      </c>
      <c r="HT70" s="171">
        <f t="shared" si="350"/>
        <v>0.39940000000000003</v>
      </c>
      <c r="HU70" s="139">
        <f t="shared" si="350"/>
        <v>0.41159999999999997</v>
      </c>
      <c r="HV70" s="111">
        <f t="shared" si="350"/>
        <v>0.41010000000000002</v>
      </c>
      <c r="HW70" s="171">
        <f t="shared" si="350"/>
        <v>0.37590000000000001</v>
      </c>
      <c r="HX70" s="139">
        <f t="shared" si="350"/>
        <v>0.40400000000000003</v>
      </c>
      <c r="HY70" s="111">
        <f t="shared" si="350"/>
        <v>0.40890000000000004</v>
      </c>
      <c r="HZ70" s="171">
        <f t="shared" si="350"/>
        <v>0.43740000000000001</v>
      </c>
      <c r="IA70" s="139">
        <f t="shared" si="350"/>
        <v>0.4224</v>
      </c>
      <c r="IB70" s="111">
        <f t="shared" si="350"/>
        <v>0.42180000000000001</v>
      </c>
      <c r="IC70" s="171">
        <f t="shared" si="350"/>
        <v>0.41139999999999999</v>
      </c>
      <c r="ID70" s="220">
        <f t="shared" si="350"/>
        <v>0.4304</v>
      </c>
      <c r="IE70" s="88">
        <f t="shared" si="350"/>
        <v>0.48949999999999999</v>
      </c>
      <c r="IF70" s="171">
        <f t="shared" si="350"/>
        <v>0.49319999999999997</v>
      </c>
      <c r="IG70" s="220">
        <f t="shared" ref="IG70:IH70" si="351">SUM(IG52, -IG58)</f>
        <v>0.4844</v>
      </c>
      <c r="IH70" s="88">
        <f t="shared" si="351"/>
        <v>0.49480000000000002</v>
      </c>
      <c r="II70" s="171">
        <f t="shared" ref="II70" si="352">SUM(II52, -II58)</f>
        <v>0.49759999999999999</v>
      </c>
      <c r="IJ70" s="220">
        <f t="shared" ref="IJ70" si="353">SUM(IJ52, -IJ58)</f>
        <v>0.45989999999999998</v>
      </c>
      <c r="IK70" s="88">
        <f t="shared" ref="IK70:IL70" si="354">SUM(IK52, -IK58)</f>
        <v>0.47359999999999997</v>
      </c>
      <c r="IL70" s="145">
        <f t="shared" si="354"/>
        <v>0.49840000000000001</v>
      </c>
      <c r="IM70" s="139">
        <f t="shared" ref="IM70" si="355">SUM(IM52, -IM58)</f>
        <v>0.51880000000000004</v>
      </c>
      <c r="IN70" s="111">
        <f t="shared" ref="IN70:IT70" si="356">SUM(IN52, -IN58)</f>
        <v>0.51729999999999998</v>
      </c>
      <c r="IO70" s="171">
        <f t="shared" si="356"/>
        <v>0.51480000000000004</v>
      </c>
      <c r="IP70" s="139">
        <f t="shared" si="356"/>
        <v>0.5151</v>
      </c>
      <c r="IQ70" s="111">
        <f t="shared" si="356"/>
        <v>0.49919999999999998</v>
      </c>
      <c r="IR70" s="171">
        <f t="shared" si="356"/>
        <v>0.52249999999999996</v>
      </c>
      <c r="IS70" s="220">
        <f t="shared" si="356"/>
        <v>0.51580000000000004</v>
      </c>
      <c r="IT70" s="88">
        <f t="shared" si="356"/>
        <v>0.51329999999999998</v>
      </c>
      <c r="IU70" s="145">
        <f t="shared" ref="IU70" si="357">SUM(IU52, -IU58)</f>
        <v>0.51580000000000004</v>
      </c>
      <c r="IV70" s="139">
        <f t="shared" ref="IV70:IW70" si="358">SUM(IV52, -IV58)</f>
        <v>0.50459999999999994</v>
      </c>
      <c r="IW70" s="111">
        <f t="shared" si="358"/>
        <v>0.504</v>
      </c>
      <c r="IX70" s="171">
        <f t="shared" ref="IX70" si="359">SUM(IX52, -IX58)</f>
        <v>0.50950000000000006</v>
      </c>
      <c r="IY70" s="139">
        <f t="shared" ref="IY70:IZ70" si="360">SUM(IY52, -IY58)</f>
        <v>0.50080000000000002</v>
      </c>
      <c r="IZ70" s="111">
        <f t="shared" si="360"/>
        <v>0.52</v>
      </c>
      <c r="JA70" s="329">
        <f t="shared" ref="JA70" si="361">SUM(JA52, -JA58)</f>
        <v>0.50860000000000005</v>
      </c>
      <c r="JB70" s="139">
        <f t="shared" ref="JB70" si="362">SUM(JB52, -JB58)</f>
        <v>0.43440000000000001</v>
      </c>
      <c r="JC70" s="111">
        <f t="shared" ref="JC70:JD70" si="363">SUM(JC52, -JC58)</f>
        <v>0.41539999999999999</v>
      </c>
      <c r="JD70" s="171">
        <f t="shared" si="363"/>
        <v>0.41000000000000003</v>
      </c>
      <c r="JE70" s="139">
        <f t="shared" ref="JE70" si="364">SUM(JE52, -JE58)</f>
        <v>0.41549999999999998</v>
      </c>
      <c r="JF70" s="111">
        <f t="shared" ref="JF70" si="365">SUM(JF52, -JF58)</f>
        <v>0.41</v>
      </c>
      <c r="JG70" s="171">
        <f t="shared" ref="JG70" si="366">SUM(JG52, -JG58)</f>
        <v>0.41459999999999997</v>
      </c>
      <c r="JH70" s="139">
        <f t="shared" ref="JH70:JI70" si="367">SUM(JH52, -JH58)</f>
        <v>0.43059999999999998</v>
      </c>
      <c r="JI70" s="111">
        <f t="shared" si="367"/>
        <v>0.45119999999999999</v>
      </c>
      <c r="JJ70" s="171">
        <f t="shared" ref="JJ70" si="368">SUM(JJ52, -JJ58)</f>
        <v>0.44180000000000003</v>
      </c>
      <c r="JK70" s="139">
        <f t="shared" ref="JK70" si="369">SUM(JK52, -JK58)</f>
        <v>0.46450000000000002</v>
      </c>
      <c r="JL70" s="111">
        <f t="shared" ref="JL70:JM70" si="370">SUM(JL52, -JL58)</f>
        <v>0.45979999999999999</v>
      </c>
      <c r="JM70" s="171">
        <f t="shared" si="370"/>
        <v>0.46240000000000003</v>
      </c>
      <c r="JN70" s="111">
        <f t="shared" ref="JN70" si="371">SUM(JN52, -JN58)</f>
        <v>0.43540000000000001</v>
      </c>
      <c r="JO70" s="111">
        <f t="shared" ref="JO70" si="372">SUM(JO52, -JO58)</f>
        <v>0.45609999999999995</v>
      </c>
      <c r="JP70" s="111">
        <f t="shared" ref="JP70" si="373">SUM(JP52, -JP58)</f>
        <v>0.45169999999999999</v>
      </c>
      <c r="JQ70" s="6">
        <f>SUM(JQ52, -JQ58)</f>
        <v>0</v>
      </c>
      <c r="JR70" s="6">
        <f>SUM(JR51, -JR57)</f>
        <v>0</v>
      </c>
      <c r="JS70" s="6">
        <f>SUM(JS52, -JS58)</f>
        <v>0</v>
      </c>
      <c r="JU70" s="139">
        <f t="shared" ref="JU70:JV70" si="374">SUM(JU52, -JU58)</f>
        <v>0.45799999999999996</v>
      </c>
      <c r="JV70" s="111">
        <f t="shared" si="374"/>
        <v>0.4304</v>
      </c>
      <c r="JW70" s="174">
        <f>SUM(JW51, -JW56)</f>
        <v>0.40710000000000002</v>
      </c>
      <c r="JX70" s="139">
        <f>SUM(JX52, -JX58)</f>
        <v>0.41210000000000002</v>
      </c>
      <c r="JY70" s="111">
        <f>SUM(JY52, -JY58)</f>
        <v>0.42449999999999999</v>
      </c>
      <c r="JZ70" s="174">
        <f>SUM(JZ51, -JZ56)</f>
        <v>0.40439999999999998</v>
      </c>
      <c r="KA70" s="141">
        <f>SUM(KA51, -KA56)</f>
        <v>0.40250000000000002</v>
      </c>
      <c r="KB70" s="111">
        <f>SUM(KB52, -KB58)</f>
        <v>0.40499999999999997</v>
      </c>
      <c r="KC70" s="174">
        <f t="shared" ref="KC70:KR70" si="375">SUM(KC51, -KC56)</f>
        <v>0.45910000000000001</v>
      </c>
      <c r="KD70" s="141">
        <f t="shared" si="375"/>
        <v>0.45579999999999998</v>
      </c>
      <c r="KE70" s="115">
        <f t="shared" si="375"/>
        <v>0.4541</v>
      </c>
      <c r="KF70" s="174">
        <f t="shared" si="375"/>
        <v>0.46260000000000001</v>
      </c>
      <c r="KG70" s="141">
        <f t="shared" si="375"/>
        <v>0.4723</v>
      </c>
      <c r="KH70" s="115">
        <f t="shared" si="375"/>
        <v>0.46060000000000001</v>
      </c>
      <c r="KI70" s="174">
        <f t="shared" si="375"/>
        <v>0.45899999999999996</v>
      </c>
      <c r="KJ70" s="141">
        <f t="shared" si="375"/>
        <v>0.46399999999999997</v>
      </c>
      <c r="KK70" s="115">
        <f t="shared" si="375"/>
        <v>0.43929999999999997</v>
      </c>
      <c r="KL70" s="174">
        <f t="shared" si="375"/>
        <v>0.45019999999999999</v>
      </c>
      <c r="KM70" s="141">
        <f t="shared" si="375"/>
        <v>0.45829999999999999</v>
      </c>
      <c r="KN70" s="115">
        <f t="shared" si="375"/>
        <v>0.44110000000000005</v>
      </c>
      <c r="KO70" s="174">
        <f t="shared" si="375"/>
        <v>0.43630000000000002</v>
      </c>
      <c r="KP70" s="141">
        <f t="shared" si="375"/>
        <v>0.43130000000000002</v>
      </c>
      <c r="KQ70" s="115">
        <f t="shared" si="375"/>
        <v>0.432</v>
      </c>
      <c r="KR70" s="174">
        <f t="shared" si="375"/>
        <v>0.42429999999999995</v>
      </c>
      <c r="KS70" s="141">
        <f t="shared" ref="KS70:KT70" si="376">SUM(KS51, -KS56)</f>
        <v>0.45760000000000001</v>
      </c>
      <c r="KT70" s="110">
        <f>SUM(KT51, -KT56)</f>
        <v>0.45100000000000001</v>
      </c>
      <c r="KU70" s="170">
        <f>SUM(KU51, -KU56)</f>
        <v>0.39100000000000001</v>
      </c>
      <c r="KV70" s="148">
        <f>SUM(KV51, -KV56)</f>
        <v>0.4113</v>
      </c>
      <c r="KW70" s="110">
        <f>SUM(KW51, -KW56)</f>
        <v>0.41799999999999998</v>
      </c>
      <c r="KX70" s="170">
        <f>SUM(KX51, -KX56)</f>
        <v>0.3836</v>
      </c>
      <c r="KY70" s="110">
        <f>SUM(KY51, -KY56)</f>
        <v>0.39250000000000002</v>
      </c>
      <c r="KZ70" s="6">
        <f>SUM(KZ51, -KZ56)</f>
        <v>0</v>
      </c>
      <c r="LA70" s="6">
        <f>SUM(LA53, -LA58)</f>
        <v>0</v>
      </c>
      <c r="LB70" s="6">
        <f>SUM(LB53, -LB58)</f>
        <v>0</v>
      </c>
      <c r="LC70" s="6">
        <f>SUM(LC51, -LC56)</f>
        <v>0</v>
      </c>
      <c r="LD70" s="6">
        <f>SUM(LD53, -LD58)</f>
        <v>0</v>
      </c>
      <c r="LE70" s="6">
        <f>SUM(LE53, -LE58)</f>
        <v>0</v>
      </c>
      <c r="LF70" s="6">
        <f>SUM(LF51, -LF56)</f>
        <v>0</v>
      </c>
      <c r="LG70" s="6">
        <f>SUM(LG53, -LG58)</f>
        <v>0</v>
      </c>
      <c r="LH70" s="6">
        <f>SUM(LH52, -LH58)</f>
        <v>0</v>
      </c>
      <c r="LI70" s="6">
        <f>SUM(LI51, -LI57)</f>
        <v>0</v>
      </c>
      <c r="LJ70" s="6">
        <f>SUM(LJ52, -LJ58)</f>
        <v>0</v>
      </c>
      <c r="LK70" s="6">
        <f>SUM(LK52, -LK58)</f>
        <v>0</v>
      </c>
      <c r="LL70" s="6">
        <f>SUM(LL51, -LL57)</f>
        <v>0</v>
      </c>
      <c r="LM70" s="6">
        <f>SUM(LM52, -LM58)</f>
        <v>0</v>
      </c>
      <c r="LN70" s="6">
        <f>SUM(LN52, -LN58)</f>
        <v>0</v>
      </c>
      <c r="LO70" s="6">
        <f>SUM(LO51, -LO57)</f>
        <v>0</v>
      </c>
      <c r="LP70" s="6">
        <f>SUM(LP52, -LP58)</f>
        <v>0</v>
      </c>
      <c r="LQ70" s="6">
        <f>SUM(LQ52, -LQ58)</f>
        <v>0</v>
      </c>
      <c r="LR70" s="6">
        <f>SUM(LR51, -LR57)</f>
        <v>0</v>
      </c>
      <c r="LS70" s="6">
        <f>SUM(LS52, -LS58)</f>
        <v>0</v>
      </c>
      <c r="LT70" s="6">
        <f>SUM(LT52, -LT58)</f>
        <v>0</v>
      </c>
      <c r="LU70" s="6">
        <f>SUM(LU51, -LU57)</f>
        <v>0</v>
      </c>
      <c r="LV70" s="6">
        <f>SUM(LV52, -LV58)</f>
        <v>0</v>
      </c>
      <c r="LW70" s="6">
        <f>SUM(LW52, -LW58)</f>
        <v>0</v>
      </c>
      <c r="LX70" s="6">
        <f>SUM(LX51, -LX57)</f>
        <v>0</v>
      </c>
      <c r="LY70" s="6">
        <f>SUM(LY52, -LY58)</f>
        <v>0</v>
      </c>
      <c r="LZ70" s="6">
        <f>SUM(LZ52, -LZ58)</f>
        <v>0</v>
      </c>
      <c r="MA70" s="6">
        <f>SUM(MA51, -MA57)</f>
        <v>0</v>
      </c>
      <c r="MB70" s="6">
        <f>SUM(MB52, -MB58)</f>
        <v>0</v>
      </c>
      <c r="MC70" s="6">
        <f>SUM(MC52, -MC58)</f>
        <v>0</v>
      </c>
      <c r="MD70" s="6">
        <f>SUM(MD51, -MD57)</f>
        <v>0</v>
      </c>
      <c r="ME70" s="6">
        <f>SUM(ME52, -ME58)</f>
        <v>0</v>
      </c>
      <c r="MF70" s="6">
        <f>SUM(MF52, -MF58)</f>
        <v>0</v>
      </c>
      <c r="MG70" s="6">
        <f>SUM(MG51, -MG57)</f>
        <v>0</v>
      </c>
      <c r="MH70" s="6">
        <f>SUM(MH52, -MH58)</f>
        <v>0</v>
      </c>
      <c r="MI70" s="6">
        <f>SUM(MI52, -MI58)</f>
        <v>0</v>
      </c>
      <c r="MJ70" s="6">
        <f>SUM(MJ51, -MJ57)</f>
        <v>0</v>
      </c>
      <c r="MK70" s="6">
        <f>SUM(MK52, -MK58)</f>
        <v>0</v>
      </c>
      <c r="MM70" s="6">
        <f>SUM(MM52, -MM58)</f>
        <v>0</v>
      </c>
      <c r="MN70" s="6">
        <f>SUM(MN51, -MN57)</f>
        <v>0</v>
      </c>
      <c r="MO70" s="6">
        <f>SUM(MO52, -MO58)</f>
        <v>0</v>
      </c>
      <c r="MP70" s="6">
        <f>SUM(MP52, -MP58)</f>
        <v>0</v>
      </c>
      <c r="MQ70" s="6">
        <f>SUM(MQ51, -MQ57)</f>
        <v>0</v>
      </c>
      <c r="MR70" s="6">
        <f>SUM(MR52, -MR58)</f>
        <v>0</v>
      </c>
      <c r="MS70" s="6">
        <f>SUM(MS52, -MS58)</f>
        <v>0</v>
      </c>
      <c r="MT70" s="6">
        <f>SUM(MT51, -MT57)</f>
        <v>0</v>
      </c>
      <c r="MU70" s="6">
        <f>SUM(MU52, -MU58)</f>
        <v>0</v>
      </c>
      <c r="MV70" s="6">
        <f>SUM(MV52, -MV58)</f>
        <v>0</v>
      </c>
      <c r="MW70" s="6">
        <f>SUM(MW51, -MW57)</f>
        <v>0</v>
      </c>
      <c r="MX70" s="6">
        <f>SUM(MX52, -MX58)</f>
        <v>0</v>
      </c>
      <c r="MY70" s="6">
        <f>SUM(MY52, -MY58)</f>
        <v>0</v>
      </c>
      <c r="MZ70" s="6">
        <f>SUM(MZ51, -MZ57)</f>
        <v>0</v>
      </c>
      <c r="NA70" s="6">
        <f>SUM(NA52, -NA58)</f>
        <v>0</v>
      </c>
      <c r="NB70" s="6">
        <f>SUM(NB52, -NB58)</f>
        <v>0</v>
      </c>
      <c r="NC70" s="6">
        <f>SUM(NC51, -NC57)</f>
        <v>0</v>
      </c>
      <c r="ND70" s="6">
        <f>SUM(ND52, -ND58)</f>
        <v>0</v>
      </c>
      <c r="NE70" s="6">
        <f>SUM(NE52, -NE58)</f>
        <v>0</v>
      </c>
      <c r="NF70" s="6">
        <f>SUM(NF51, -NF57)</f>
        <v>0</v>
      </c>
      <c r="NG70" s="6">
        <f>SUM(NG52, -NG58)</f>
        <v>0</v>
      </c>
      <c r="NH70" s="6">
        <f>SUM(NH52, -NH58)</f>
        <v>0</v>
      </c>
      <c r="NI70" s="6">
        <f>SUM(NI51, -NI57)</f>
        <v>0</v>
      </c>
      <c r="NJ70" s="6">
        <f>SUM(NJ52, -NJ58)</f>
        <v>0</v>
      </c>
      <c r="NK70" s="6">
        <f>SUM(NK52, -NK58)</f>
        <v>0</v>
      </c>
      <c r="NL70" s="6">
        <f>SUM(NL51, -NL57)</f>
        <v>0</v>
      </c>
      <c r="NM70" s="6">
        <f>SUM(NM52, -NM58)</f>
        <v>0</v>
      </c>
      <c r="NN70" s="6">
        <f>SUM(NN52, -NN58)</f>
        <v>0</v>
      </c>
      <c r="NO70" s="6">
        <f>SUM(NO51, -NO57)</f>
        <v>0</v>
      </c>
      <c r="NP70" s="6">
        <f>SUM(NP52, -NP58)</f>
        <v>0</v>
      </c>
      <c r="NQ70" s="6">
        <f>SUM(NQ52, -NQ58)</f>
        <v>0</v>
      </c>
      <c r="NR70" s="6">
        <f>SUM(NR51, -NR57)</f>
        <v>0</v>
      </c>
      <c r="NS70" s="6">
        <f>SUM(NS52, -NS58)</f>
        <v>0</v>
      </c>
      <c r="NT70" s="6">
        <f>SUM(NT52, -NT58)</f>
        <v>0</v>
      </c>
      <c r="NU70" s="6">
        <f>SUM(NU51, -NU57)</f>
        <v>0</v>
      </c>
      <c r="NV70" s="6">
        <f>SUM(NV52, -NV58)</f>
        <v>0</v>
      </c>
      <c r="NW70" s="6">
        <f>SUM(NW52, -NW58)</f>
        <v>0</v>
      </c>
      <c r="NX70" s="6">
        <f>SUM(NX51, -NX57)</f>
        <v>0</v>
      </c>
      <c r="NY70" s="6">
        <f>SUM(NY52, -NY58)</f>
        <v>0</v>
      </c>
      <c r="NZ70" s="6">
        <f>SUM(NZ52, -NZ58)</f>
        <v>0</v>
      </c>
      <c r="OA70" s="6">
        <f>SUM(OA51, -OA57)</f>
        <v>0</v>
      </c>
      <c r="OB70" s="6">
        <f>SUM(OB52, -OB58)</f>
        <v>0</v>
      </c>
      <c r="OC70" s="6">
        <f>SUM(OC52, -OC58)</f>
        <v>0</v>
      </c>
      <c r="OD70" s="6">
        <f>SUM(OD51, -OD57)</f>
        <v>0</v>
      </c>
      <c r="OE70" s="6">
        <f>SUM(OE52, -OE58)</f>
        <v>0</v>
      </c>
      <c r="OF70" s="6">
        <f>SUM(OF52, -OF58)</f>
        <v>0</v>
      </c>
      <c r="OG70" s="6">
        <f>SUM(OG51, -OG57)</f>
        <v>0</v>
      </c>
      <c r="OH70" s="6">
        <f>SUM(OH52, -OH58)</f>
        <v>0</v>
      </c>
      <c r="OI70" s="6">
        <f>SUM(OI52, -OI58)</f>
        <v>0</v>
      </c>
      <c r="OJ70" s="6">
        <f>SUM(OJ51, -OJ57)</f>
        <v>0</v>
      </c>
      <c r="OK70" s="6">
        <f>SUM(OK52, -OK58)</f>
        <v>0</v>
      </c>
      <c r="OL70" s="6">
        <f>SUM(OL52, -OL58)</f>
        <v>0</v>
      </c>
      <c r="OM70" s="6">
        <f>SUM(OM51, -OM57)</f>
        <v>0</v>
      </c>
      <c r="ON70" s="6">
        <f>SUM(ON52, -ON58)</f>
        <v>0</v>
      </c>
      <c r="OO70" s="6">
        <f>SUM(OO52, -OO58)</f>
        <v>0</v>
      </c>
      <c r="OP70" s="6">
        <f>SUM(OP51, -OP57)</f>
        <v>0</v>
      </c>
      <c r="OQ70" s="6">
        <f>SUM(OQ52, -OQ58)</f>
        <v>0</v>
      </c>
      <c r="OR70" s="6">
        <f>SUM(OR52, -OR58)</f>
        <v>0</v>
      </c>
      <c r="OS70" s="6">
        <f>SUM(OS51, -OS57)</f>
        <v>0</v>
      </c>
      <c r="OT70" s="6">
        <f>SUM(OT52, -OT58)</f>
        <v>0</v>
      </c>
      <c r="OU70" s="6">
        <f>SUM(OU52, -OU58)</f>
        <v>0</v>
      </c>
      <c r="OV70" s="6">
        <f>SUM(OV51, -OV57)</f>
        <v>0</v>
      </c>
      <c r="OW70" s="6">
        <f>SUM(OW52, -OW58)</f>
        <v>0</v>
      </c>
      <c r="OX70" s="6">
        <f>SUM(OX52, -OX58)</f>
        <v>0</v>
      </c>
      <c r="OY70" s="6">
        <f>SUM(OY51, -OY57)</f>
        <v>0</v>
      </c>
      <c r="OZ70" s="6">
        <f>SUM(OZ52, -OZ58)</f>
        <v>0</v>
      </c>
      <c r="PA70" s="6">
        <f>SUM(PA52, -PA58)</f>
        <v>0</v>
      </c>
      <c r="PB70" s="6">
        <f>SUM(PB51, -PB57)</f>
        <v>0</v>
      </c>
      <c r="PC70" s="6">
        <f>SUM(PC52, -PC58)</f>
        <v>0</v>
      </c>
      <c r="PE70" s="6">
        <f>SUM(PE52, -PE58)</f>
        <v>0</v>
      </c>
      <c r="PF70" s="6">
        <f>SUM(PF51, -PF57)</f>
        <v>0</v>
      </c>
      <c r="PG70" s="6">
        <f>SUM(PG52, -PG58)</f>
        <v>0</v>
      </c>
      <c r="PH70" s="6">
        <f>SUM(PH52, -PH58)</f>
        <v>0</v>
      </c>
      <c r="PI70" s="6">
        <f>SUM(PI51, -PI57)</f>
        <v>0</v>
      </c>
      <c r="PJ70" s="6">
        <f>SUM(PJ52, -PJ58)</f>
        <v>0</v>
      </c>
      <c r="PK70" s="6">
        <f>SUM(PK52, -PK58)</f>
        <v>0</v>
      </c>
      <c r="PL70" s="6">
        <f>SUM(PL51, -PL57)</f>
        <v>0</v>
      </c>
      <c r="PM70" s="6">
        <f>SUM(PM52, -PM58)</f>
        <v>0</v>
      </c>
      <c r="PN70" s="6">
        <f>SUM(PN52, -PN58)</f>
        <v>0</v>
      </c>
      <c r="PO70" s="6">
        <f>SUM(PO51, -PO57)</f>
        <v>0</v>
      </c>
      <c r="PP70" s="6">
        <f>SUM(PP52, -PP58)</f>
        <v>0</v>
      </c>
      <c r="PQ70" s="6">
        <f>SUM(PQ52, -PQ58)</f>
        <v>0</v>
      </c>
      <c r="PR70" s="6">
        <f>SUM(PR51, -PR57)</f>
        <v>0</v>
      </c>
      <c r="PS70" s="6">
        <f>SUM(PS52, -PS58)</f>
        <v>0</v>
      </c>
      <c r="PT70" s="6">
        <f>SUM(PT52, -PT58)</f>
        <v>0</v>
      </c>
      <c r="PU70" s="6">
        <f>SUM(PU51, -PU57)</f>
        <v>0</v>
      </c>
      <c r="PV70" s="6">
        <f>SUM(PV52, -PV58)</f>
        <v>0</v>
      </c>
      <c r="PW70" s="6">
        <f>SUM(PW52, -PW58)</f>
        <v>0</v>
      </c>
      <c r="PX70" s="6">
        <f>SUM(PX51, -PX57)</f>
        <v>0</v>
      </c>
      <c r="PY70" s="6">
        <f>SUM(PY52, -PY58)</f>
        <v>0</v>
      </c>
      <c r="PZ70" s="6">
        <f>SUM(PZ52, -PZ58)</f>
        <v>0</v>
      </c>
      <c r="QA70" s="6">
        <f>SUM(QA51, -QA57)</f>
        <v>0</v>
      </c>
      <c r="QB70" s="6">
        <f>SUM(QB52, -QB58)</f>
        <v>0</v>
      </c>
      <c r="QC70" s="6">
        <f>SUM(QC52, -QC58)</f>
        <v>0</v>
      </c>
      <c r="QD70" s="6">
        <f>SUM(QD51, -QD57)</f>
        <v>0</v>
      </c>
      <c r="QE70" s="6">
        <f>SUM(QE52, -QE58)</f>
        <v>0</v>
      </c>
      <c r="QF70" s="6">
        <f>SUM(QF52, -QF58)</f>
        <v>0</v>
      </c>
      <c r="QG70" s="6">
        <f>SUM(QG51, -QG57)</f>
        <v>0</v>
      </c>
      <c r="QH70" s="6">
        <f>SUM(QH52, -QH58)</f>
        <v>0</v>
      </c>
      <c r="QI70" s="6">
        <f>SUM(QI52, -QI58)</f>
        <v>0</v>
      </c>
      <c r="QJ70" s="6">
        <f>SUM(QJ51, -QJ57)</f>
        <v>0</v>
      </c>
      <c r="QK70" s="6">
        <f>SUM(QK52, -QK58)</f>
        <v>0</v>
      </c>
      <c r="QL70" s="6">
        <f>SUM(QL52, -QL58)</f>
        <v>0</v>
      </c>
      <c r="QM70" s="6">
        <f>SUM(QM51, -QM57)</f>
        <v>0</v>
      </c>
      <c r="QN70" s="6">
        <f>SUM(QN52, -QN58)</f>
        <v>0</v>
      </c>
      <c r="QO70" s="6">
        <f>SUM(QO52, -QO58)</f>
        <v>0</v>
      </c>
      <c r="QP70" s="6">
        <f>SUM(QP51, -QP57)</f>
        <v>0</v>
      </c>
      <c r="QQ70" s="6">
        <f>SUM(QQ52, -QQ58)</f>
        <v>0</v>
      </c>
      <c r="QR70" s="6">
        <f>SUM(QR52, -QR58)</f>
        <v>0</v>
      </c>
      <c r="QS70" s="6">
        <f>SUM(QS51, -QS57)</f>
        <v>0</v>
      </c>
      <c r="QT70" s="6">
        <f>SUM(QT52, -QT58)</f>
        <v>0</v>
      </c>
      <c r="QU70" s="6">
        <f>SUM(QU52, -QU58)</f>
        <v>0</v>
      </c>
      <c r="QV70" s="6">
        <f>SUM(QV51, -QV57)</f>
        <v>0</v>
      </c>
      <c r="QW70" s="6">
        <f>SUM(QW52, -QW58)</f>
        <v>0</v>
      </c>
      <c r="QX70" s="6">
        <f>SUM(QX52, -QX58)</f>
        <v>0</v>
      </c>
      <c r="QY70" s="6">
        <f>SUM(QY51, -QY57)</f>
        <v>0</v>
      </c>
      <c r="QZ70" s="6">
        <f>SUM(QZ52, -QZ58)</f>
        <v>0</v>
      </c>
      <c r="RA70" s="6">
        <f>SUM(RA52, -RA58)</f>
        <v>0</v>
      </c>
      <c r="RB70" s="6">
        <f>SUM(RB51, -RB57)</f>
        <v>0</v>
      </c>
      <c r="RC70" s="6">
        <f>SUM(RC52, -RC58)</f>
        <v>0</v>
      </c>
      <c r="RD70" s="6">
        <f>SUM(RD52, -RD58)</f>
        <v>0</v>
      </c>
      <c r="RE70" s="6">
        <f>SUM(RE51, -RE57)</f>
        <v>0</v>
      </c>
      <c r="RF70" s="6">
        <f>SUM(RF52, -RF58)</f>
        <v>0</v>
      </c>
      <c r="RG70" s="6">
        <f>SUM(RG52, -RG58)</f>
        <v>0</v>
      </c>
      <c r="RH70" s="6">
        <f>SUM(RH51, -RH57)</f>
        <v>0</v>
      </c>
      <c r="RI70" s="6">
        <f>SUM(RI52, -RI58)</f>
        <v>0</v>
      </c>
      <c r="RJ70" s="6">
        <f>SUM(RJ52, -RJ58)</f>
        <v>0</v>
      </c>
      <c r="RK70" s="6">
        <f>SUM(RK51, -RK57)</f>
        <v>0</v>
      </c>
      <c r="RL70" s="6">
        <f>SUM(RL52, -RL58)</f>
        <v>0</v>
      </c>
      <c r="RM70" s="6">
        <f>SUM(RM52, -RM58)</f>
        <v>0</v>
      </c>
      <c r="RN70" s="6">
        <f>SUM(RN51, -RN57)</f>
        <v>0</v>
      </c>
      <c r="RO70" s="6">
        <f>SUM(RO52, -RO58)</f>
        <v>0</v>
      </c>
      <c r="RP70" s="6">
        <f>SUM(RP52, -RP58)</f>
        <v>0</v>
      </c>
      <c r="RQ70" s="6">
        <f>SUM(RQ51, -RQ57)</f>
        <v>0</v>
      </c>
      <c r="RR70" s="6">
        <f>SUM(RR52, -RR58)</f>
        <v>0</v>
      </c>
      <c r="RS70" s="6">
        <f>SUM(RS52, -RS58)</f>
        <v>0</v>
      </c>
      <c r="RT70" s="6">
        <f>SUM(RT51, -RT57)</f>
        <v>0</v>
      </c>
      <c r="RU70" s="6">
        <f>SUM(RU52, -RU58)</f>
        <v>0</v>
      </c>
    </row>
    <row r="71" spans="1:489" ht="16.5" thickBot="1" x14ac:dyDescent="0.3">
      <c r="A71" s="59"/>
      <c r="B71" s="59"/>
      <c r="C71" s="97"/>
      <c r="D71" s="137" t="s">
        <v>42</v>
      </c>
      <c r="E71" s="11" t="s">
        <v>37</v>
      </c>
      <c r="F71" s="138" t="s">
        <v>67</v>
      </c>
      <c r="G71" s="147" t="s">
        <v>46</v>
      </c>
      <c r="H71" s="109" t="s">
        <v>46</v>
      </c>
      <c r="I71" s="169" t="s">
        <v>63</v>
      </c>
      <c r="J71" s="137" t="s">
        <v>60</v>
      </c>
      <c r="K71" s="112" t="s">
        <v>49</v>
      </c>
      <c r="L71" s="172" t="s">
        <v>42</v>
      </c>
      <c r="M71" s="137" t="s">
        <v>55</v>
      </c>
      <c r="N71" s="112" t="s">
        <v>55</v>
      </c>
      <c r="O71" s="172" t="s">
        <v>55</v>
      </c>
      <c r="P71" s="137" t="s">
        <v>55</v>
      </c>
      <c r="Q71" s="112" t="s">
        <v>55</v>
      </c>
      <c r="R71" s="172" t="s">
        <v>42</v>
      </c>
      <c r="S71" s="217" t="s">
        <v>49</v>
      </c>
      <c r="T71" s="42" t="s">
        <v>49</v>
      </c>
      <c r="U71" s="142" t="s">
        <v>49</v>
      </c>
      <c r="V71" s="221" t="s">
        <v>40</v>
      </c>
      <c r="W71" s="42" t="s">
        <v>49</v>
      </c>
      <c r="X71" s="152" t="s">
        <v>84</v>
      </c>
      <c r="Y71" s="158" t="s">
        <v>84</v>
      </c>
      <c r="Z71" s="118" t="s">
        <v>40</v>
      </c>
      <c r="AA71" s="177" t="s">
        <v>40</v>
      </c>
      <c r="AB71" s="137" t="s">
        <v>49</v>
      </c>
      <c r="AC71" s="112" t="s">
        <v>49</v>
      </c>
      <c r="AD71" s="172" t="s">
        <v>49</v>
      </c>
      <c r="AE71" s="221" t="s">
        <v>40</v>
      </c>
      <c r="AF71" s="42" t="s">
        <v>42</v>
      </c>
      <c r="AG71" s="142" t="s">
        <v>42</v>
      </c>
      <c r="AH71" s="158" t="s">
        <v>47</v>
      </c>
      <c r="AI71" s="112" t="s">
        <v>42</v>
      </c>
      <c r="AJ71" s="172" t="s">
        <v>70</v>
      </c>
      <c r="AK71" s="217" t="s">
        <v>42</v>
      </c>
      <c r="AL71" s="23" t="s">
        <v>51</v>
      </c>
      <c r="AM71" s="142" t="s">
        <v>49</v>
      </c>
      <c r="AN71" s="137" t="s">
        <v>70</v>
      </c>
      <c r="AO71" s="112" t="s">
        <v>70</v>
      </c>
      <c r="AP71" s="172" t="s">
        <v>49</v>
      </c>
      <c r="AQ71" s="137" t="s">
        <v>49</v>
      </c>
      <c r="AR71" s="112" t="s">
        <v>49</v>
      </c>
      <c r="AS71" s="172" t="s">
        <v>70</v>
      </c>
      <c r="AT71" s="217" t="s">
        <v>49</v>
      </c>
      <c r="AU71" s="42" t="s">
        <v>49</v>
      </c>
      <c r="AV71" s="142" t="s">
        <v>49</v>
      </c>
      <c r="AW71" s="194" t="s">
        <v>59</v>
      </c>
      <c r="AX71" s="183" t="s">
        <v>52</v>
      </c>
      <c r="AY71" s="177" t="s">
        <v>84</v>
      </c>
      <c r="AZ71" s="159" t="s">
        <v>44</v>
      </c>
      <c r="BA71" s="183" t="s">
        <v>44</v>
      </c>
      <c r="BB71" s="193" t="s">
        <v>52</v>
      </c>
      <c r="BC71" s="159" t="s">
        <v>52</v>
      </c>
      <c r="BD71" s="183" t="s">
        <v>44</v>
      </c>
      <c r="BE71" s="193" t="s">
        <v>44</v>
      </c>
      <c r="BF71" s="159" t="s">
        <v>44</v>
      </c>
      <c r="BG71" s="183" t="s">
        <v>44</v>
      </c>
      <c r="BH71" s="193" t="s">
        <v>37</v>
      </c>
      <c r="BI71" s="159" t="s">
        <v>37</v>
      </c>
      <c r="BJ71" s="183" t="s">
        <v>37</v>
      </c>
      <c r="BK71" s="193" t="s">
        <v>52</v>
      </c>
      <c r="BL71" s="194" t="s">
        <v>59</v>
      </c>
      <c r="BM71" s="183" t="s">
        <v>52</v>
      </c>
      <c r="BN71" s="181" t="s">
        <v>59</v>
      </c>
      <c r="BO71" s="163" t="s">
        <v>59</v>
      </c>
      <c r="BP71" s="163" t="s">
        <v>59</v>
      </c>
      <c r="BQ71" s="163" t="s">
        <v>59</v>
      </c>
      <c r="BS71" s="194" t="s">
        <v>59</v>
      </c>
      <c r="BT71" s="183" t="s">
        <v>51</v>
      </c>
      <c r="BU71" s="172" t="s">
        <v>70</v>
      </c>
      <c r="BV71" s="137" t="s">
        <v>70</v>
      </c>
      <c r="BW71" s="112" t="s">
        <v>70</v>
      </c>
      <c r="BX71" s="172" t="s">
        <v>70</v>
      </c>
      <c r="BY71" s="222" t="s">
        <v>59</v>
      </c>
      <c r="BZ71" s="23" t="s">
        <v>51</v>
      </c>
      <c r="CA71" s="142" t="s">
        <v>70</v>
      </c>
      <c r="CB71" s="158" t="s">
        <v>84</v>
      </c>
      <c r="CC71" s="112" t="s">
        <v>70</v>
      </c>
      <c r="CD71" s="177" t="s">
        <v>84</v>
      </c>
      <c r="CE71" s="158" t="s">
        <v>84</v>
      </c>
      <c r="CF71" s="112" t="s">
        <v>70</v>
      </c>
      <c r="CG71" s="193" t="s">
        <v>52</v>
      </c>
      <c r="CH71" s="159" t="s">
        <v>52</v>
      </c>
      <c r="CI71" s="183" t="s">
        <v>52</v>
      </c>
      <c r="CJ71" s="177" t="s">
        <v>84</v>
      </c>
      <c r="CK71" s="158" t="s">
        <v>84</v>
      </c>
      <c r="CL71" s="118" t="s">
        <v>84</v>
      </c>
      <c r="CM71" s="172" t="s">
        <v>49</v>
      </c>
      <c r="CN71" s="158" t="s">
        <v>84</v>
      </c>
      <c r="CO71" s="112" t="s">
        <v>70</v>
      </c>
      <c r="CP71" s="177" t="s">
        <v>84</v>
      </c>
      <c r="CQ71" s="194" t="s">
        <v>59</v>
      </c>
      <c r="CR71" s="163" t="s">
        <v>59</v>
      </c>
      <c r="CS71" s="181" t="s">
        <v>59</v>
      </c>
      <c r="CT71" s="159" t="s">
        <v>51</v>
      </c>
      <c r="CU71" s="118" t="s">
        <v>84</v>
      </c>
      <c r="CV71" s="172" t="s">
        <v>70</v>
      </c>
      <c r="CW71" s="158" t="s">
        <v>84</v>
      </c>
      <c r="CX71" s="183" t="s">
        <v>51</v>
      </c>
      <c r="CY71" s="193" t="s">
        <v>51</v>
      </c>
      <c r="CZ71" s="158" t="s">
        <v>84</v>
      </c>
      <c r="DA71" s="118" t="s">
        <v>84</v>
      </c>
      <c r="DB71" s="172" t="s">
        <v>70</v>
      </c>
      <c r="DC71" s="137" t="s">
        <v>70</v>
      </c>
      <c r="DD71" s="163" t="s">
        <v>59</v>
      </c>
      <c r="DE71" s="181" t="s">
        <v>59</v>
      </c>
      <c r="DF71" s="137" t="s">
        <v>70</v>
      </c>
      <c r="DG71" s="183" t="s">
        <v>52</v>
      </c>
      <c r="DH71" s="193" t="s">
        <v>52</v>
      </c>
      <c r="DI71" s="137" t="s">
        <v>70</v>
      </c>
      <c r="DJ71" s="112" t="s">
        <v>70</v>
      </c>
      <c r="DK71" s="172" t="s">
        <v>70</v>
      </c>
      <c r="DL71" s="112" t="s">
        <v>70</v>
      </c>
      <c r="DM71" s="183" t="s">
        <v>52</v>
      </c>
      <c r="DN71" s="325" t="s">
        <v>52</v>
      </c>
      <c r="DO71" s="339"/>
      <c r="DP71" s="112" t="s">
        <v>70</v>
      </c>
      <c r="DQ71" s="172" t="s">
        <v>70</v>
      </c>
      <c r="DR71" s="194" t="s">
        <v>59</v>
      </c>
      <c r="DS71" s="163" t="s">
        <v>59</v>
      </c>
      <c r="DT71" s="181" t="s">
        <v>59</v>
      </c>
      <c r="DU71" s="194" t="s">
        <v>59</v>
      </c>
      <c r="DV71" s="183" t="s">
        <v>37</v>
      </c>
      <c r="DW71" s="172" t="s">
        <v>70</v>
      </c>
      <c r="DX71" s="112" t="s">
        <v>70</v>
      </c>
      <c r="DY71" s="183" t="s">
        <v>37</v>
      </c>
      <c r="DZ71" s="112" t="s">
        <v>60</v>
      </c>
      <c r="EA71" s="59"/>
      <c r="EB71" s="59"/>
      <c r="EC71" s="59"/>
      <c r="ED71" s="59"/>
      <c r="EE71" s="59"/>
      <c r="EF71" s="59"/>
      <c r="EG71" s="59"/>
      <c r="EH71" s="59"/>
      <c r="EI71" s="59"/>
      <c r="EK71" s="137" t="s">
        <v>60</v>
      </c>
      <c r="EL71" s="112" t="s">
        <v>60</v>
      </c>
      <c r="EM71" s="181" t="s">
        <v>67</v>
      </c>
      <c r="EN71" s="159" t="s">
        <v>37</v>
      </c>
      <c r="EO71" s="163" t="s">
        <v>67</v>
      </c>
      <c r="EP71" s="181" t="s">
        <v>67</v>
      </c>
      <c r="EQ71" s="194" t="s">
        <v>67</v>
      </c>
      <c r="ER71" s="163" t="s">
        <v>67</v>
      </c>
      <c r="ES71" s="193" t="s">
        <v>44</v>
      </c>
      <c r="ET71" s="159" t="s">
        <v>44</v>
      </c>
      <c r="EU71" s="183" t="s">
        <v>44</v>
      </c>
      <c r="EV71" s="193" t="s">
        <v>37</v>
      </c>
      <c r="EW71" s="194" t="s">
        <v>67</v>
      </c>
      <c r="EX71" s="163" t="s">
        <v>59</v>
      </c>
      <c r="EY71" s="172" t="s">
        <v>60</v>
      </c>
      <c r="EZ71" s="194" t="s">
        <v>59</v>
      </c>
      <c r="FA71" s="183" t="s">
        <v>44</v>
      </c>
      <c r="FB71" s="172" t="s">
        <v>60</v>
      </c>
      <c r="FC71" s="418" t="s">
        <v>60</v>
      </c>
      <c r="FD71" s="373" t="s">
        <v>60</v>
      </c>
      <c r="FE71" s="411" t="s">
        <v>44</v>
      </c>
      <c r="FF71" s="159" t="s">
        <v>44</v>
      </c>
      <c r="FG71" s="163" t="s">
        <v>67</v>
      </c>
      <c r="FH71" s="181" t="s">
        <v>67</v>
      </c>
      <c r="FI71" s="194" t="s">
        <v>67</v>
      </c>
      <c r="FJ71" s="163" t="s">
        <v>67</v>
      </c>
      <c r="FK71" s="193" t="s">
        <v>37</v>
      </c>
      <c r="FL71" s="159" t="s">
        <v>37</v>
      </c>
      <c r="FM71" s="163" t="s">
        <v>67</v>
      </c>
      <c r="FN71" s="181" t="s">
        <v>67</v>
      </c>
      <c r="FO71" s="137" t="s">
        <v>70</v>
      </c>
      <c r="FP71" s="183" t="s">
        <v>44</v>
      </c>
      <c r="FQ71" s="193" t="s">
        <v>37</v>
      </c>
      <c r="FR71" s="194" t="s">
        <v>59</v>
      </c>
      <c r="FS71" s="183" t="s">
        <v>37</v>
      </c>
      <c r="FT71" s="193" t="s">
        <v>37</v>
      </c>
      <c r="FU71" s="159" t="s">
        <v>37</v>
      </c>
      <c r="FV71" s="183" t="s">
        <v>37</v>
      </c>
      <c r="FW71" s="193" t="s">
        <v>37</v>
      </c>
      <c r="FX71" s="159" t="s">
        <v>37</v>
      </c>
      <c r="FY71" s="183" t="s">
        <v>37</v>
      </c>
      <c r="FZ71" s="193" t="s">
        <v>37</v>
      </c>
      <c r="GA71" s="194" t="s">
        <v>59</v>
      </c>
      <c r="GB71" s="163" t="s">
        <v>59</v>
      </c>
      <c r="GC71" s="181" t="s">
        <v>59</v>
      </c>
      <c r="GD71" s="194" t="s">
        <v>59</v>
      </c>
      <c r="GE71" s="163" t="s">
        <v>59</v>
      </c>
      <c r="GF71" s="193" t="s">
        <v>37</v>
      </c>
      <c r="GG71" s="231" t="s">
        <v>44</v>
      </c>
      <c r="GH71" s="36" t="s">
        <v>67</v>
      </c>
      <c r="GI71" s="160" t="s">
        <v>67</v>
      </c>
      <c r="GJ71" s="194" t="s">
        <v>59</v>
      </c>
      <c r="GK71" s="183" t="s">
        <v>37</v>
      </c>
      <c r="GL71" s="181" t="s">
        <v>59</v>
      </c>
      <c r="GM71" s="159" t="s">
        <v>37</v>
      </c>
      <c r="GN71" s="183" t="s">
        <v>37</v>
      </c>
      <c r="GO71" s="193" t="s">
        <v>37</v>
      </c>
      <c r="GP71" s="159" t="s">
        <v>37</v>
      </c>
      <c r="GQ71" s="183" t="s">
        <v>37</v>
      </c>
      <c r="GR71" s="193" t="s">
        <v>37</v>
      </c>
      <c r="GS71" s="183" t="s">
        <v>37</v>
      </c>
      <c r="GT71" s="183" t="s">
        <v>37</v>
      </c>
      <c r="GU71" s="163" t="s">
        <v>67</v>
      </c>
      <c r="GV71" s="59"/>
      <c r="GW71" s="59"/>
      <c r="GX71" s="59"/>
      <c r="GY71" s="59"/>
      <c r="GZ71" s="59"/>
      <c r="HA71" s="59"/>
      <c r="HC71" s="194" t="s">
        <v>67</v>
      </c>
      <c r="HD71" s="163" t="s">
        <v>67</v>
      </c>
      <c r="HE71" s="177" t="s">
        <v>63</v>
      </c>
      <c r="HF71" s="137" t="s">
        <v>70</v>
      </c>
      <c r="HG71" s="183" t="s">
        <v>44</v>
      </c>
      <c r="HH71" s="172" t="s">
        <v>70</v>
      </c>
      <c r="HI71" s="158" t="s">
        <v>63</v>
      </c>
      <c r="HJ71" s="118" t="s">
        <v>63</v>
      </c>
      <c r="HK71" s="177" t="s">
        <v>63</v>
      </c>
      <c r="HL71" s="158" t="s">
        <v>63</v>
      </c>
      <c r="HM71" s="118" t="s">
        <v>63</v>
      </c>
      <c r="HN71" s="193" t="s">
        <v>44</v>
      </c>
      <c r="HO71" s="159" t="s">
        <v>44</v>
      </c>
      <c r="HP71" s="118" t="s">
        <v>84</v>
      </c>
      <c r="HQ71" s="172" t="s">
        <v>70</v>
      </c>
      <c r="HR71" s="159" t="s">
        <v>44</v>
      </c>
      <c r="HS71" s="118" t="s">
        <v>84</v>
      </c>
      <c r="HT71" s="172" t="s">
        <v>70</v>
      </c>
      <c r="HU71" s="158" t="s">
        <v>84</v>
      </c>
      <c r="HV71" s="118" t="s">
        <v>84</v>
      </c>
      <c r="HW71" s="177" t="s">
        <v>84</v>
      </c>
      <c r="HX71" s="158" t="s">
        <v>84</v>
      </c>
      <c r="HY71" s="118" t="s">
        <v>84</v>
      </c>
      <c r="HZ71" s="177" t="s">
        <v>63</v>
      </c>
      <c r="IA71" s="158" t="s">
        <v>63</v>
      </c>
      <c r="IB71" s="118" t="s">
        <v>63</v>
      </c>
      <c r="IC71" s="177" t="s">
        <v>84</v>
      </c>
      <c r="ID71" s="221" t="s">
        <v>84</v>
      </c>
      <c r="IE71" s="32" t="s">
        <v>84</v>
      </c>
      <c r="IF71" s="177" t="s">
        <v>84</v>
      </c>
      <c r="IG71" s="221" t="s">
        <v>84</v>
      </c>
      <c r="IH71" s="32" t="s">
        <v>84</v>
      </c>
      <c r="II71" s="177" t="s">
        <v>84</v>
      </c>
      <c r="IJ71" s="221" t="s">
        <v>84</v>
      </c>
      <c r="IK71" s="32" t="s">
        <v>84</v>
      </c>
      <c r="IL71" s="152" t="s">
        <v>84</v>
      </c>
      <c r="IM71" s="158" t="s">
        <v>84</v>
      </c>
      <c r="IN71" s="118" t="s">
        <v>63</v>
      </c>
      <c r="IO71" s="177" t="s">
        <v>63</v>
      </c>
      <c r="IP71" s="158" t="s">
        <v>63</v>
      </c>
      <c r="IQ71" s="118" t="s">
        <v>63</v>
      </c>
      <c r="IR71" s="177" t="s">
        <v>63</v>
      </c>
      <c r="IS71" s="221" t="s">
        <v>63</v>
      </c>
      <c r="IT71" s="32" t="s">
        <v>63</v>
      </c>
      <c r="IU71" s="152" t="s">
        <v>63</v>
      </c>
      <c r="IV71" s="158" t="s">
        <v>63</v>
      </c>
      <c r="IW71" s="118" t="s">
        <v>63</v>
      </c>
      <c r="IX71" s="177" t="s">
        <v>63</v>
      </c>
      <c r="IY71" s="158" t="s">
        <v>63</v>
      </c>
      <c r="IZ71" s="112" t="s">
        <v>60</v>
      </c>
      <c r="JA71" s="323" t="s">
        <v>60</v>
      </c>
      <c r="JB71" s="137" t="s">
        <v>60</v>
      </c>
      <c r="JC71" s="112" t="s">
        <v>60</v>
      </c>
      <c r="JD71" s="172" t="s">
        <v>60</v>
      </c>
      <c r="JE71" s="137" t="s">
        <v>60</v>
      </c>
      <c r="JF71" s="114" t="s">
        <v>38</v>
      </c>
      <c r="JG71" s="172" t="s">
        <v>60</v>
      </c>
      <c r="JH71" s="137" t="s">
        <v>60</v>
      </c>
      <c r="JI71" s="112" t="s">
        <v>60</v>
      </c>
      <c r="JJ71" s="172" t="s">
        <v>60</v>
      </c>
      <c r="JK71" s="137" t="s">
        <v>60</v>
      </c>
      <c r="JL71" s="112" t="s">
        <v>60</v>
      </c>
      <c r="JM71" s="172" t="s">
        <v>60</v>
      </c>
      <c r="JN71" s="112" t="s">
        <v>60</v>
      </c>
      <c r="JO71" s="112" t="s">
        <v>60</v>
      </c>
      <c r="JP71" s="112" t="s">
        <v>60</v>
      </c>
      <c r="JQ71" s="59"/>
      <c r="JR71" s="59"/>
      <c r="JS71" s="59"/>
      <c r="JU71" s="137" t="s">
        <v>60</v>
      </c>
      <c r="JV71" s="112" t="s">
        <v>60</v>
      </c>
      <c r="JW71" s="177" t="s">
        <v>84</v>
      </c>
      <c r="JX71" s="156" t="s">
        <v>54</v>
      </c>
      <c r="JY71" s="112" t="s">
        <v>60</v>
      </c>
      <c r="JZ71" s="177" t="s">
        <v>84</v>
      </c>
      <c r="KA71" s="158" t="s">
        <v>84</v>
      </c>
      <c r="KB71" s="112" t="s">
        <v>60</v>
      </c>
      <c r="KC71" s="193" t="s">
        <v>44</v>
      </c>
      <c r="KD71" s="159" t="s">
        <v>44</v>
      </c>
      <c r="KE71" s="118" t="s">
        <v>84</v>
      </c>
      <c r="KF71" s="177" t="s">
        <v>84</v>
      </c>
      <c r="KG71" s="158" t="s">
        <v>84</v>
      </c>
      <c r="KH71" s="118" t="s">
        <v>84</v>
      </c>
      <c r="KI71" s="177" t="s">
        <v>84</v>
      </c>
      <c r="KJ71" s="158" t="s">
        <v>84</v>
      </c>
      <c r="KK71" s="118" t="s">
        <v>84</v>
      </c>
      <c r="KL71" s="177" t="s">
        <v>84</v>
      </c>
      <c r="KM71" s="158" t="s">
        <v>84</v>
      </c>
      <c r="KN71" s="114" t="s">
        <v>38</v>
      </c>
      <c r="KO71" s="177" t="s">
        <v>84</v>
      </c>
      <c r="KP71" s="158" t="s">
        <v>84</v>
      </c>
      <c r="KQ71" s="118" t="s">
        <v>84</v>
      </c>
      <c r="KR71" s="172" t="s">
        <v>60</v>
      </c>
      <c r="KS71" s="137" t="s">
        <v>60</v>
      </c>
      <c r="KT71" s="112" t="s">
        <v>60</v>
      </c>
      <c r="KU71" s="193" t="s">
        <v>53</v>
      </c>
      <c r="KV71" s="137" t="s">
        <v>60</v>
      </c>
      <c r="KW71" s="112" t="s">
        <v>60</v>
      </c>
      <c r="KX71" s="172" t="s">
        <v>60</v>
      </c>
      <c r="KY71" s="112" t="s">
        <v>60</v>
      </c>
      <c r="KZ71" s="59"/>
      <c r="LA71" s="59"/>
      <c r="LB71" s="59"/>
      <c r="LC71" s="59"/>
      <c r="LD71" s="59"/>
      <c r="LE71" s="59"/>
      <c r="LF71" s="59"/>
      <c r="LG71" s="59"/>
      <c r="LH71" s="59"/>
      <c r="LI71" s="59"/>
      <c r="LJ71" s="59"/>
      <c r="LK71" s="59"/>
      <c r="LL71" s="59"/>
      <c r="LM71" s="59"/>
      <c r="LN71" s="59"/>
      <c r="LO71" s="59"/>
      <c r="LP71" s="59"/>
      <c r="LQ71" s="59"/>
      <c r="LR71" s="59"/>
      <c r="LS71" s="59"/>
      <c r="LT71" s="59"/>
      <c r="LU71" s="59"/>
      <c r="LV71" s="59"/>
      <c r="LW71" s="59"/>
      <c r="LX71" s="59"/>
      <c r="LY71" s="59"/>
      <c r="LZ71" s="59"/>
      <c r="MA71" s="59"/>
      <c r="MB71" s="59"/>
      <c r="MC71" s="59"/>
      <c r="MD71" s="59"/>
      <c r="ME71" s="59"/>
      <c r="MF71" s="59"/>
      <c r="MG71" s="59"/>
      <c r="MH71" s="59"/>
      <c r="MI71" s="59"/>
      <c r="MJ71" s="59"/>
      <c r="MK71" s="59"/>
      <c r="MM71" s="59"/>
      <c r="MN71" s="59"/>
      <c r="MO71" s="59"/>
      <c r="MP71" s="59"/>
      <c r="MQ71" s="59"/>
      <c r="MR71" s="59"/>
      <c r="MS71" s="59"/>
      <c r="MT71" s="59"/>
      <c r="MU71" s="59"/>
      <c r="MV71" s="59"/>
      <c r="MW71" s="59"/>
      <c r="MX71" s="59"/>
      <c r="MY71" s="59"/>
      <c r="MZ71" s="59"/>
      <c r="NA71" s="59"/>
      <c r="NB71" s="59"/>
      <c r="NC71" s="59"/>
      <c r="ND71" s="59"/>
      <c r="NE71" s="59"/>
      <c r="NF71" s="59"/>
      <c r="NG71" s="59"/>
      <c r="NH71" s="59"/>
      <c r="NI71" s="59"/>
      <c r="NJ71" s="59"/>
      <c r="NK71" s="59"/>
      <c r="NL71" s="59"/>
      <c r="NM71" s="59"/>
      <c r="NN71" s="59"/>
      <c r="NO71" s="59"/>
      <c r="NP71" s="59"/>
      <c r="NQ71" s="59"/>
      <c r="NR71" s="59"/>
      <c r="NS71" s="59"/>
      <c r="NT71" s="59"/>
      <c r="NU71" s="59"/>
      <c r="NV71" s="59"/>
      <c r="NW71" s="59"/>
      <c r="NX71" s="59"/>
      <c r="NY71" s="59"/>
      <c r="NZ71" s="59"/>
      <c r="OA71" s="59"/>
      <c r="OB71" s="59"/>
      <c r="OC71" s="59"/>
      <c r="OD71" s="59"/>
      <c r="OE71" s="59"/>
      <c r="OF71" s="59"/>
      <c r="OG71" s="59"/>
      <c r="OH71" s="59"/>
      <c r="OI71" s="59"/>
      <c r="OJ71" s="59"/>
      <c r="OK71" s="59"/>
      <c r="OL71" s="59"/>
      <c r="OM71" s="59"/>
      <c r="ON71" s="59"/>
      <c r="OO71" s="59"/>
      <c r="OP71" s="59"/>
      <c r="OQ71" s="59"/>
      <c r="OR71" s="59"/>
      <c r="OS71" s="59"/>
      <c r="OT71" s="59"/>
      <c r="OU71" s="59"/>
      <c r="OV71" s="59"/>
      <c r="OW71" s="59"/>
      <c r="OX71" s="59"/>
      <c r="OY71" s="59"/>
      <c r="OZ71" s="59"/>
      <c r="PA71" s="59"/>
      <c r="PB71" s="59"/>
      <c r="PC71" s="59"/>
      <c r="PE71" s="59"/>
      <c r="PF71" s="59"/>
      <c r="PG71" s="59"/>
      <c r="PH71" s="59"/>
      <c r="PI71" s="59"/>
      <c r="PJ71" s="59"/>
      <c r="PK71" s="59"/>
      <c r="PL71" s="59"/>
      <c r="PM71" s="59"/>
      <c r="PN71" s="59"/>
      <c r="PO71" s="59"/>
      <c r="PP71" s="59"/>
      <c r="PQ71" s="59"/>
      <c r="PR71" s="59"/>
      <c r="PS71" s="59"/>
      <c r="PT71" s="59"/>
      <c r="PU71" s="59"/>
      <c r="PV71" s="59"/>
      <c r="PW71" s="59"/>
      <c r="PX71" s="59"/>
      <c r="PY71" s="59"/>
      <c r="PZ71" s="59"/>
      <c r="QA71" s="59"/>
      <c r="QB71" s="59"/>
      <c r="QC71" s="59"/>
      <c r="QD71" s="59"/>
      <c r="QE71" s="59"/>
      <c r="QF71" s="59"/>
      <c r="QG71" s="59"/>
      <c r="QH71" s="59"/>
      <c r="QI71" s="59"/>
      <c r="QJ71" s="59"/>
      <c r="QK71" s="59"/>
      <c r="QL71" s="59"/>
      <c r="QM71" s="59"/>
      <c r="QN71" s="59"/>
      <c r="QO71" s="59"/>
      <c r="QP71" s="59"/>
      <c r="QQ71" s="59"/>
      <c r="QR71" s="59"/>
      <c r="QS71" s="59"/>
      <c r="QT71" s="59"/>
      <c r="QU71" s="59"/>
      <c r="QV71" s="59"/>
      <c r="QW71" s="59"/>
      <c r="QX71" s="59"/>
      <c r="QY71" s="59"/>
      <c r="QZ71" s="59"/>
      <c r="RA71" s="59"/>
      <c r="RB71" s="59"/>
      <c r="RC71" s="59"/>
      <c r="RD71" s="59"/>
      <c r="RE71" s="59"/>
      <c r="RF71" s="59"/>
      <c r="RG71" s="59"/>
      <c r="RH71" s="59"/>
      <c r="RI71" s="59"/>
      <c r="RJ71" s="59"/>
      <c r="RK71" s="59"/>
      <c r="RL71" s="59"/>
      <c r="RM71" s="59"/>
      <c r="RN71" s="59"/>
      <c r="RO71" s="59"/>
      <c r="RP71" s="59"/>
      <c r="RQ71" s="59"/>
      <c r="RR71" s="59"/>
      <c r="RS71" s="59"/>
      <c r="RT71" s="59"/>
      <c r="RU71" s="59"/>
    </row>
    <row r="72" spans="1:489" ht="16.5" thickBot="1" x14ac:dyDescent="0.3">
      <c r="A72" s="6">
        <f>SUM(A57, -A68,)</f>
        <v>0</v>
      </c>
      <c r="B72" s="6">
        <f>SUM(B57, -B68,)</f>
        <v>0</v>
      </c>
      <c r="C72" s="98">
        <f>SUM(C57, -C68,)</f>
        <v>0</v>
      </c>
      <c r="D72" s="141">
        <f>SUM(D51, -D55)</f>
        <v>4.1000000000000002E-2</v>
      </c>
      <c r="E72" s="15">
        <f>SUM(E53, -E58)</f>
        <v>6.6600000000000006E-2</v>
      </c>
      <c r="F72" s="145">
        <f>SUM(F51, -F56)</f>
        <v>0.1195</v>
      </c>
      <c r="G72" s="148">
        <f>SUM(G51, -G55)</f>
        <v>0.20910000000000001</v>
      </c>
      <c r="H72" s="110">
        <f>SUM(H51, -H55)</f>
        <v>0.20910000000000001</v>
      </c>
      <c r="I72" s="171">
        <f>SUM(I51, -I55)</f>
        <v>0.17359999999999998</v>
      </c>
      <c r="J72" s="141">
        <f>SUM(J52, -J57)</f>
        <v>0.15529999999999999</v>
      </c>
      <c r="K72" s="115">
        <f>SUM(K51, -K56)</f>
        <v>0.15160000000000001</v>
      </c>
      <c r="L72" s="174">
        <f t="shared" ref="L72:T72" si="377">SUM(L51, -L55)</f>
        <v>0.15260000000000001</v>
      </c>
      <c r="M72" s="143">
        <f t="shared" si="377"/>
        <v>0.15459999999999999</v>
      </c>
      <c r="N72" s="113">
        <f t="shared" si="377"/>
        <v>0.15390000000000001</v>
      </c>
      <c r="O72" s="173">
        <f t="shared" si="377"/>
        <v>0.1736</v>
      </c>
      <c r="P72" s="143">
        <f t="shared" si="377"/>
        <v>0.18690000000000001</v>
      </c>
      <c r="Q72" s="113">
        <f t="shared" si="377"/>
        <v>0.19530000000000003</v>
      </c>
      <c r="R72" s="174">
        <f t="shared" si="377"/>
        <v>0.20900000000000002</v>
      </c>
      <c r="S72" s="218">
        <f t="shared" si="377"/>
        <v>0.21690000000000001</v>
      </c>
      <c r="T72" s="15">
        <f t="shared" si="377"/>
        <v>0.22340000000000002</v>
      </c>
      <c r="U72" s="146">
        <f>SUM(U51, -U55)</f>
        <v>0.17560000000000001</v>
      </c>
      <c r="V72" s="218">
        <f>SUM(V52, -V58)</f>
        <v>0.15820000000000001</v>
      </c>
      <c r="W72" s="15">
        <f>SUM(W51, -W55)</f>
        <v>0.1719</v>
      </c>
      <c r="X72" s="145">
        <f>SUM(X52, -X58)</f>
        <v>0.19929999999999998</v>
      </c>
      <c r="Y72" s="139">
        <f>SUM(Y52, -Y58)</f>
        <v>0.2142</v>
      </c>
      <c r="Z72" s="115">
        <f>SUM(Z52, -Z57)</f>
        <v>0.21739999999999998</v>
      </c>
      <c r="AA72" s="174">
        <f>SUM(AA52, -AA57)</f>
        <v>0.2</v>
      </c>
      <c r="AB72" s="141">
        <f>SUM(AB51, -AB56)</f>
        <v>0.17580000000000001</v>
      </c>
      <c r="AC72" s="115">
        <f>SUM(AC51, -AC56)</f>
        <v>0.18559999999999999</v>
      </c>
      <c r="AD72" s="174">
        <f>SUM(AD51, -AD56)</f>
        <v>0.18329999999999999</v>
      </c>
      <c r="AE72" s="218">
        <f>SUM(AE52, -AE57)</f>
        <v>0.20599999999999999</v>
      </c>
      <c r="AF72" s="15">
        <f>SUM(AF51, -AF56)</f>
        <v>0.20650000000000002</v>
      </c>
      <c r="AG72" s="146">
        <f>SUM(AG51, -AG56)</f>
        <v>0.2077</v>
      </c>
      <c r="AH72" s="141">
        <f>SUM(AH52, -AH57)</f>
        <v>0.22289999999999999</v>
      </c>
      <c r="AI72" s="115">
        <f>SUM(AI51, -AI56)</f>
        <v>0.20500000000000002</v>
      </c>
      <c r="AJ72" s="174">
        <f>SUM(AJ51, -AJ56)</f>
        <v>0.21910000000000002</v>
      </c>
      <c r="AK72" s="218">
        <f>SUM(AK51, -AK56)</f>
        <v>0.1883</v>
      </c>
      <c r="AL72" s="15">
        <f>SUM(AL53, -AL58)</f>
        <v>0.21</v>
      </c>
      <c r="AM72" s="146">
        <f>SUM(AM51, -AM57)</f>
        <v>0.23330000000000001</v>
      </c>
      <c r="AN72" s="141">
        <f>SUM(AN51, -AN57)</f>
        <v>0.2359</v>
      </c>
      <c r="AO72" s="115">
        <f>SUM(AO51, -AO57)</f>
        <v>0.23549999999999999</v>
      </c>
      <c r="AP72" s="174">
        <f>SUM(AP51, -AP56)</f>
        <v>0.25459999999999999</v>
      </c>
      <c r="AQ72" s="141">
        <f>SUM(AQ51, -AQ56)</f>
        <v>0.23330000000000001</v>
      </c>
      <c r="AR72" s="115">
        <f>SUM(AR51, -AR56)</f>
        <v>0.23009999999999997</v>
      </c>
      <c r="AS72" s="174">
        <f>SUM(AS51, -AS57)</f>
        <v>0.23500000000000001</v>
      </c>
      <c r="AT72" s="218">
        <f>SUM(AT51, -AT57)</f>
        <v>0.21190000000000001</v>
      </c>
      <c r="AU72" s="15">
        <f>SUM(AU51, -AU57)</f>
        <v>0.21749999999999997</v>
      </c>
      <c r="AV72" s="146">
        <f>SUM(AV51, -AV57)</f>
        <v>0.19800000000000001</v>
      </c>
      <c r="AW72" s="148">
        <f>SUM(AW54, -AW58)</f>
        <v>0.2235</v>
      </c>
      <c r="AX72" s="110">
        <f>SUM(AX51, -AX57)</f>
        <v>0.25159999999999999</v>
      </c>
      <c r="AY72" s="171">
        <f>SUM(AY53, -AY58)</f>
        <v>0.25109999999999999</v>
      </c>
      <c r="AZ72" s="141">
        <f t="shared" ref="AZ72:BE72" si="378">SUM(AZ51, -AZ56)</f>
        <v>0.24559999999999998</v>
      </c>
      <c r="BA72" s="115">
        <f t="shared" si="378"/>
        <v>0.24430000000000002</v>
      </c>
      <c r="BB72" s="170">
        <f t="shared" si="378"/>
        <v>0.26329999999999998</v>
      </c>
      <c r="BC72" s="148">
        <f t="shared" si="378"/>
        <v>0.30299999999999999</v>
      </c>
      <c r="BD72" s="115">
        <f t="shared" si="378"/>
        <v>0.29220000000000002</v>
      </c>
      <c r="BE72" s="174">
        <f t="shared" si="378"/>
        <v>0.30659999999999998</v>
      </c>
      <c r="BF72" s="141">
        <f>SUM(BF51, -BF56)</f>
        <v>0.28760000000000002</v>
      </c>
      <c r="BG72" s="115">
        <f>SUM(BG51, -BG56)</f>
        <v>0.2656</v>
      </c>
      <c r="BH72" s="174">
        <f>SUM(BH51, -BH56)</f>
        <v>0.27400000000000002</v>
      </c>
      <c r="BI72" s="141">
        <f>SUM(BI51, -BI56)</f>
        <v>0.26200000000000001</v>
      </c>
      <c r="BJ72" s="115">
        <f>SUM(BJ51, -BJ56)</f>
        <v>0.28270000000000001</v>
      </c>
      <c r="BK72" s="170">
        <f>SUM(BK51, -BK57)</f>
        <v>0.25070000000000003</v>
      </c>
      <c r="BL72" s="148">
        <f>SUM(BL54, -BL58)</f>
        <v>0.27839999999999998</v>
      </c>
      <c r="BM72" s="110">
        <f>SUM(BM51, -BM57)</f>
        <v>0.27729999999999999</v>
      </c>
      <c r="BN72" s="170">
        <f>SUM(BN54, -BN58)</f>
        <v>0.31940000000000002</v>
      </c>
      <c r="BO72" s="110">
        <f>SUM(BO54, -BO58)</f>
        <v>0.33140000000000003</v>
      </c>
      <c r="BP72" s="110">
        <f>SUM(BP54, -BP58)</f>
        <v>0.33650000000000002</v>
      </c>
      <c r="BQ72" s="110">
        <f>SUM(BQ54, -BQ58)</f>
        <v>0.3478</v>
      </c>
      <c r="BS72" s="148">
        <f>SUM(BS54, -BS58)</f>
        <v>0.34499999999999997</v>
      </c>
      <c r="BT72" s="115">
        <f>SUM(BT54, -BT58)</f>
        <v>0.33329999999999999</v>
      </c>
      <c r="BU72" s="174">
        <f>SUM(BU51, -BU57)</f>
        <v>0.33399999999999996</v>
      </c>
      <c r="BV72" s="141">
        <f>SUM(BV51, -BV57)</f>
        <v>0.3589</v>
      </c>
      <c r="BW72" s="115">
        <f>SUM(BW51, -BW57)</f>
        <v>0.3584</v>
      </c>
      <c r="BX72" s="174">
        <f>SUM(BX51, -BX57)</f>
        <v>0.3574</v>
      </c>
      <c r="BY72" s="224">
        <f>SUM(BY54, -BY58)</f>
        <v>0.36100000000000004</v>
      </c>
      <c r="BZ72" s="15">
        <f>SUM(BZ54, -BZ58)</f>
        <v>0.37729999999999997</v>
      </c>
      <c r="CA72" s="146">
        <f>SUM(CA51, -CA57)</f>
        <v>0.35289999999999999</v>
      </c>
      <c r="CB72" s="139">
        <f>SUM(CB54, -CB58)</f>
        <v>0.3014</v>
      </c>
      <c r="CC72" s="115">
        <f>SUM(CC51, -CC57)</f>
        <v>0.29949999999999999</v>
      </c>
      <c r="CD72" s="171">
        <f>SUM(CD53, -CD58)</f>
        <v>0.28079999999999999</v>
      </c>
      <c r="CE72" s="139">
        <f>SUM(CE53, -CE58)</f>
        <v>0.2732</v>
      </c>
      <c r="CF72" s="115">
        <f>SUM(CF51, -CF57)</f>
        <v>0.26150000000000001</v>
      </c>
      <c r="CG72" s="170">
        <f>SUM(CG51, -CG57)</f>
        <v>0.2409</v>
      </c>
      <c r="CH72" s="148">
        <f>SUM(CH51, -CH57)</f>
        <v>0.23080000000000001</v>
      </c>
      <c r="CI72" s="110">
        <f>SUM(CI51, -CI57)</f>
        <v>0.24940000000000001</v>
      </c>
      <c r="CJ72" s="171">
        <f>SUM(CJ53, -CJ58)</f>
        <v>0.24959999999999999</v>
      </c>
      <c r="CK72" s="139">
        <f>SUM(CK53, -CK58)</f>
        <v>0.25990000000000002</v>
      </c>
      <c r="CL72" s="111">
        <f>SUM(CL53, -CL58)</f>
        <v>0.26329999999999998</v>
      </c>
      <c r="CM72" s="174">
        <f>SUM(CM51, -CM56)</f>
        <v>0.25380000000000003</v>
      </c>
      <c r="CN72" s="139">
        <f>SUM(CN53, -CN58)</f>
        <v>0.28120000000000001</v>
      </c>
      <c r="CO72" s="115">
        <f>SUM(CO51, -CO57)</f>
        <v>0.31730000000000003</v>
      </c>
      <c r="CP72" s="171">
        <f t="shared" ref="CP72:CU72" si="379">SUM(CP53, -CP58)</f>
        <v>0.31230000000000002</v>
      </c>
      <c r="CQ72" s="148">
        <f t="shared" si="379"/>
        <v>0.36319999999999997</v>
      </c>
      <c r="CR72" s="110">
        <f t="shared" si="379"/>
        <v>0.33150000000000002</v>
      </c>
      <c r="CS72" s="170">
        <f t="shared" si="379"/>
        <v>0.33660000000000001</v>
      </c>
      <c r="CT72" s="141">
        <f t="shared" si="379"/>
        <v>0.36480000000000001</v>
      </c>
      <c r="CU72" s="111">
        <f t="shared" si="379"/>
        <v>0.34420000000000001</v>
      </c>
      <c r="CV72" s="174">
        <f>SUM(CV51, -CV57)</f>
        <v>0.30330000000000001</v>
      </c>
      <c r="CW72" s="139">
        <f>SUM(CW54, -CW58)</f>
        <v>0.29799999999999999</v>
      </c>
      <c r="CX72" s="115">
        <f>SUM(CX54, -CX58)</f>
        <v>0.32629999999999998</v>
      </c>
      <c r="CY72" s="174">
        <f>SUM(CY53, -CY58)</f>
        <v>0.35559999999999997</v>
      </c>
      <c r="CZ72" s="139">
        <f>SUM(CZ54, -CZ58)</f>
        <v>0.35760000000000003</v>
      </c>
      <c r="DA72" s="111">
        <f>SUM(DA54, -DA58)</f>
        <v>0.35830000000000001</v>
      </c>
      <c r="DB72" s="174">
        <f>SUM(DB51, -DB57)</f>
        <v>0.34089999999999998</v>
      </c>
      <c r="DC72" s="141">
        <f>SUM(DC51, -DC57)</f>
        <v>0.33329999999999999</v>
      </c>
      <c r="DD72" s="110">
        <f>SUM(DD53, -DD58)</f>
        <v>0.3362</v>
      </c>
      <c r="DE72" s="170">
        <f>SUM(DE53, -DE58)</f>
        <v>0.37430000000000002</v>
      </c>
      <c r="DF72" s="141">
        <f t="shared" ref="DF72:DN72" si="380">SUM(DF52, -DF57)</f>
        <v>0.3911</v>
      </c>
      <c r="DG72" s="110">
        <f t="shared" si="380"/>
        <v>0.38300000000000001</v>
      </c>
      <c r="DH72" s="170">
        <f t="shared" si="380"/>
        <v>0.39580000000000004</v>
      </c>
      <c r="DI72" s="141">
        <f t="shared" si="380"/>
        <v>0.3836</v>
      </c>
      <c r="DJ72" s="115">
        <f t="shared" si="380"/>
        <v>0.39</v>
      </c>
      <c r="DK72" s="174">
        <f t="shared" si="380"/>
        <v>0.35570000000000002</v>
      </c>
      <c r="DL72" s="115">
        <f t="shared" si="380"/>
        <v>0.3659</v>
      </c>
      <c r="DM72" s="110">
        <f t="shared" si="380"/>
        <v>0.36159999999999998</v>
      </c>
      <c r="DN72" s="326">
        <f t="shared" si="380"/>
        <v>0.38150000000000001</v>
      </c>
      <c r="DO72" s="340">
        <f>SUM(DO57, -DO68,)</f>
        <v>0</v>
      </c>
      <c r="DP72" s="115">
        <f>SUM(DP52, -DP57)</f>
        <v>0.40700000000000003</v>
      </c>
      <c r="DQ72" s="174">
        <f>SUM(DQ52, -DQ57)</f>
        <v>0.39859999999999995</v>
      </c>
      <c r="DR72" s="148">
        <f>SUM(DR53, -DR58)</f>
        <v>0.38249999999999995</v>
      </c>
      <c r="DS72" s="110">
        <f>SUM(DS53, -DS58)</f>
        <v>0.38109999999999999</v>
      </c>
      <c r="DT72" s="170">
        <f>SUM(DT53, -DT58)</f>
        <v>0.3886</v>
      </c>
      <c r="DU72" s="148">
        <f>SUM(DU53, -DU58)</f>
        <v>0.38829999999999998</v>
      </c>
      <c r="DV72" s="115">
        <f>SUM(DV51, -DV56)</f>
        <v>0.4083</v>
      </c>
      <c r="DW72" s="174">
        <f>SUM(DW52, -DW57)</f>
        <v>0.41659999999999997</v>
      </c>
      <c r="DX72" s="115">
        <f>SUM(DX52, -DX57)</f>
        <v>0.39179999999999998</v>
      </c>
      <c r="DY72" s="115">
        <f>SUM(DY51, -DY56)</f>
        <v>0.3896</v>
      </c>
      <c r="DZ72" s="115">
        <f>SUM(DZ52, -DZ57)</f>
        <v>0.40900000000000003</v>
      </c>
      <c r="EA72" s="6">
        <f>SUM(EA57, -EA68,)</f>
        <v>0</v>
      </c>
      <c r="EB72" s="6">
        <f>SUM(EB57, -EB68,)</f>
        <v>0</v>
      </c>
      <c r="EC72" s="6">
        <f t="shared" ref="EC72:EI72" si="381">SUM(EC57, -EC68)</f>
        <v>0</v>
      </c>
      <c r="ED72" s="6">
        <f t="shared" si="381"/>
        <v>0</v>
      </c>
      <c r="EE72" s="6">
        <f t="shared" si="381"/>
        <v>0</v>
      </c>
      <c r="EF72" s="6">
        <f t="shared" si="381"/>
        <v>0</v>
      </c>
      <c r="EG72" s="6">
        <f t="shared" si="381"/>
        <v>0</v>
      </c>
      <c r="EH72" s="6">
        <f t="shared" si="381"/>
        <v>0</v>
      </c>
      <c r="EI72" s="6">
        <f t="shared" si="381"/>
        <v>0</v>
      </c>
      <c r="EK72" s="141">
        <f>SUM(EK52, -EK57)</f>
        <v>0.4335</v>
      </c>
      <c r="EL72" s="115">
        <f>SUM(EL52, -EL57)</f>
        <v>0.43469999999999998</v>
      </c>
      <c r="EM72" s="182">
        <f>SUM(EM53, -EM58)</f>
        <v>0.34309999999999996</v>
      </c>
      <c r="EN72" s="141">
        <f>SUM(EN51, -EN56)</f>
        <v>0.36530000000000001</v>
      </c>
      <c r="EO72" s="202">
        <f>SUM(EO53, -EO58)</f>
        <v>0.3543</v>
      </c>
      <c r="EP72" s="182">
        <f>SUM(EP53, -EP58)</f>
        <v>0.36910000000000004</v>
      </c>
      <c r="EQ72" s="161">
        <f>SUM(EQ53, -EQ58)</f>
        <v>0.34450000000000003</v>
      </c>
      <c r="ER72" s="202">
        <f>SUM(ER53, -ER58)</f>
        <v>0.34889999999999999</v>
      </c>
      <c r="ES72" s="174">
        <f>SUM(ES51, -ES56)</f>
        <v>0.36100000000000004</v>
      </c>
      <c r="ET72" s="141">
        <f>SUM(ET51, -ET56)</f>
        <v>0.34520000000000001</v>
      </c>
      <c r="EU72" s="115">
        <f>SUM(EU51, -EU56)</f>
        <v>0.34179999999999999</v>
      </c>
      <c r="EV72" s="174">
        <f>SUM(EV51, -EV55)</f>
        <v>0.32629999999999998</v>
      </c>
      <c r="EW72" s="161">
        <f>SUM(EW52, -EW58)</f>
        <v>0.32669999999999999</v>
      </c>
      <c r="EX72" s="110">
        <f>SUM(EX52, -EX58)</f>
        <v>0.33140000000000003</v>
      </c>
      <c r="EY72" s="174">
        <f>SUM(EY52, -EY58)</f>
        <v>0.34160000000000001</v>
      </c>
      <c r="EZ72" s="148">
        <f>SUM(EZ52, -EZ58)</f>
        <v>0.3291</v>
      </c>
      <c r="FA72" s="115">
        <f>SUM(FA51, -FA56)</f>
        <v>0.34539999999999998</v>
      </c>
      <c r="FB72" s="174">
        <f>SUM(FB53, -FB58)</f>
        <v>0.3367</v>
      </c>
      <c r="FC72" s="412">
        <f>SUM(FC53, -FC58)</f>
        <v>0.33660000000000001</v>
      </c>
      <c r="FD72" s="370">
        <f>SUM(FD53, -FD58)</f>
        <v>0.3417</v>
      </c>
      <c r="FE72" s="413">
        <f>SUM(FE51, -FE56)</f>
        <v>0.38169999999999998</v>
      </c>
      <c r="FF72" s="141">
        <f>SUM(FF51, -FF56)</f>
        <v>0.40690000000000004</v>
      </c>
      <c r="FG72" s="202">
        <f>SUM(FG52, -FG57)</f>
        <v>0.371</v>
      </c>
      <c r="FH72" s="182">
        <f>SUM(FH52, -FH57)</f>
        <v>0.39790000000000003</v>
      </c>
      <c r="FI72" s="161">
        <f>SUM(FI52, -FI57)</f>
        <v>0.37</v>
      </c>
      <c r="FJ72" s="202">
        <f>SUM(FJ52, -FJ57)</f>
        <v>0.37690000000000001</v>
      </c>
      <c r="FK72" s="174">
        <f>SUM(FK51, -FK55)</f>
        <v>0.42989999999999995</v>
      </c>
      <c r="FL72" s="141">
        <f>SUM(FL51, -FL55)</f>
        <v>0.39069999999999999</v>
      </c>
      <c r="FM72" s="202">
        <f>SUM(FM52, -FM58)</f>
        <v>0.37130000000000002</v>
      </c>
      <c r="FN72" s="182">
        <f>SUM(FN52, -FN58)</f>
        <v>0.3851</v>
      </c>
      <c r="FO72" s="141">
        <f>SUM(FO53, -FO58)</f>
        <v>0.39319999999999999</v>
      </c>
      <c r="FP72" s="115">
        <f>SUM(FP51, -FP56)</f>
        <v>0.38929999999999998</v>
      </c>
      <c r="FQ72" s="174">
        <f>SUM(FQ51, -FQ55)</f>
        <v>0.40029999999999999</v>
      </c>
      <c r="FR72" s="148">
        <f>SUM(FR52, -FR57)</f>
        <v>0.40439999999999998</v>
      </c>
      <c r="FS72" s="115">
        <f t="shared" ref="FS72:FZ72" si="382">SUM(FS51, -FS56)</f>
        <v>0.39199999999999996</v>
      </c>
      <c r="FT72" s="174">
        <f t="shared" si="382"/>
        <v>0.37969999999999998</v>
      </c>
      <c r="FU72" s="141">
        <f t="shared" si="382"/>
        <v>0.39229999999999998</v>
      </c>
      <c r="FV72" s="115">
        <f t="shared" si="382"/>
        <v>0.39410000000000001</v>
      </c>
      <c r="FW72" s="174">
        <f t="shared" si="382"/>
        <v>0.38779999999999998</v>
      </c>
      <c r="FX72" s="141">
        <f t="shared" si="382"/>
        <v>0.38300000000000001</v>
      </c>
      <c r="FY72" s="115">
        <f t="shared" si="382"/>
        <v>0.35949999999999999</v>
      </c>
      <c r="FZ72" s="174">
        <f t="shared" si="382"/>
        <v>0.34389999999999998</v>
      </c>
      <c r="GA72" s="148">
        <f>SUM(GA52, -GA57)</f>
        <v>0.37</v>
      </c>
      <c r="GB72" s="110">
        <f>SUM(GB52, -GB57)</f>
        <v>0.3705</v>
      </c>
      <c r="GC72" s="170">
        <f>SUM(GC52, -GC57)</f>
        <v>0.32950000000000002</v>
      </c>
      <c r="GD72" s="148">
        <f>SUM(GD52, -GD57)</f>
        <v>0.35220000000000001</v>
      </c>
      <c r="GE72" s="110">
        <f>SUM(GE52, -GE57)</f>
        <v>0.3463</v>
      </c>
      <c r="GF72" s="174">
        <f>SUM(GF51, -GF55)</f>
        <v>0.3574</v>
      </c>
      <c r="GG72" s="218">
        <f>SUM(GG51, -GG56)</f>
        <v>0.34179999999999999</v>
      </c>
      <c r="GH72" s="213">
        <f>SUM(GH52, -GH57)</f>
        <v>0.3518</v>
      </c>
      <c r="GI72" s="230">
        <f>SUM(GI52, -GI57)</f>
        <v>0.37309999999999999</v>
      </c>
      <c r="GJ72" s="148">
        <f>SUM(GJ52, -GJ57)</f>
        <v>0.372</v>
      </c>
      <c r="GK72" s="115">
        <f>SUM(GK51, -GK56)</f>
        <v>0.37729999999999997</v>
      </c>
      <c r="GL72" s="170">
        <f>SUM(GL52, -GL57)</f>
        <v>0.39329999999999998</v>
      </c>
      <c r="GM72" s="141">
        <f t="shared" ref="GM72:GT72" si="383">SUM(GM51, -GM55)</f>
        <v>0.35200000000000004</v>
      </c>
      <c r="GN72" s="115">
        <f t="shared" si="383"/>
        <v>0.37280000000000002</v>
      </c>
      <c r="GO72" s="174">
        <f t="shared" si="383"/>
        <v>0.3624</v>
      </c>
      <c r="GP72" s="141">
        <f t="shared" si="383"/>
        <v>0.3669</v>
      </c>
      <c r="GQ72" s="115">
        <f t="shared" si="383"/>
        <v>0.32110000000000005</v>
      </c>
      <c r="GR72" s="174">
        <f t="shared" si="383"/>
        <v>0.27829999999999999</v>
      </c>
      <c r="GS72" s="115">
        <f t="shared" si="383"/>
        <v>0.30430000000000001</v>
      </c>
      <c r="GT72" s="115">
        <f t="shared" si="383"/>
        <v>0.31669999999999998</v>
      </c>
      <c r="GU72" s="202">
        <f>SUM(GU52, -GU58)</f>
        <v>0.31779999999999997</v>
      </c>
      <c r="GV72" s="6">
        <f t="shared" ref="GV72:HA72" si="384">SUM(GV57, -GV68)</f>
        <v>0</v>
      </c>
      <c r="GW72" s="6">
        <f t="shared" si="384"/>
        <v>0</v>
      </c>
      <c r="GX72" s="6">
        <f t="shared" si="384"/>
        <v>0</v>
      </c>
      <c r="GY72" s="6">
        <f t="shared" si="384"/>
        <v>0</v>
      </c>
      <c r="GZ72" s="6">
        <f t="shared" si="384"/>
        <v>0</v>
      </c>
      <c r="HA72" s="6">
        <f t="shared" si="384"/>
        <v>0</v>
      </c>
      <c r="HC72" s="161">
        <f>SUM(HC53, -HC58)</f>
        <v>0.36409999999999998</v>
      </c>
      <c r="HD72" s="202">
        <f>SUM(HD52, -HD58)</f>
        <v>0.34710000000000002</v>
      </c>
      <c r="HE72" s="171">
        <f>SUM(HE52, -HE58)</f>
        <v>0.36899999999999999</v>
      </c>
      <c r="HF72" s="141">
        <f>SUM(HF52, -HF58)</f>
        <v>0.3508</v>
      </c>
      <c r="HG72" s="115">
        <f>SUM(HG51, -HG56)</f>
        <v>0.34329999999999999</v>
      </c>
      <c r="HH72" s="174">
        <f t="shared" ref="HH72:HM72" si="385">SUM(HH52, -HH58)</f>
        <v>0.34210000000000002</v>
      </c>
      <c r="HI72" s="139">
        <f t="shared" si="385"/>
        <v>0.38739999999999997</v>
      </c>
      <c r="HJ72" s="111">
        <f t="shared" si="385"/>
        <v>0.3891</v>
      </c>
      <c r="HK72" s="171">
        <f t="shared" si="385"/>
        <v>0.37960000000000005</v>
      </c>
      <c r="HL72" s="139">
        <f t="shared" si="385"/>
        <v>0.3765</v>
      </c>
      <c r="HM72" s="111">
        <f t="shared" si="385"/>
        <v>0.37479999999999997</v>
      </c>
      <c r="HN72" s="174">
        <f>SUM(HN51, -HN56)</f>
        <v>0.35419999999999996</v>
      </c>
      <c r="HO72" s="141">
        <f>SUM(HO51, -HO56)</f>
        <v>0.36179999999999995</v>
      </c>
      <c r="HP72" s="111">
        <f>SUM(HP52, -HP57)</f>
        <v>0.35519999999999996</v>
      </c>
      <c r="HQ72" s="174">
        <f>SUM(HQ53, -HQ58)</f>
        <v>0.34040000000000004</v>
      </c>
      <c r="HR72" s="141">
        <f>SUM(HR51, -HR56)</f>
        <v>0.3342</v>
      </c>
      <c r="HS72" s="111">
        <f>SUM(HS52, -HS57)</f>
        <v>0.33760000000000001</v>
      </c>
      <c r="HT72" s="174">
        <f>SUM(HT53, -HT58)</f>
        <v>0.36820000000000003</v>
      </c>
      <c r="HU72" s="139">
        <f t="shared" ref="HU72:IF72" si="386">SUM(HU52, -HU57)</f>
        <v>0.37239999999999995</v>
      </c>
      <c r="HV72" s="111">
        <f t="shared" si="386"/>
        <v>0.37959999999999999</v>
      </c>
      <c r="HW72" s="171">
        <f t="shared" si="386"/>
        <v>0.36199999999999999</v>
      </c>
      <c r="HX72" s="139">
        <f t="shared" si="386"/>
        <v>0.3911</v>
      </c>
      <c r="HY72" s="111">
        <f t="shared" si="386"/>
        <v>0.3947</v>
      </c>
      <c r="HZ72" s="171">
        <f t="shared" si="386"/>
        <v>0.41570000000000001</v>
      </c>
      <c r="IA72" s="139">
        <f t="shared" si="386"/>
        <v>0.41410000000000002</v>
      </c>
      <c r="IB72" s="111">
        <f t="shared" si="386"/>
        <v>0.41189999999999999</v>
      </c>
      <c r="IC72" s="171">
        <f t="shared" si="386"/>
        <v>0.39139999999999997</v>
      </c>
      <c r="ID72" s="220">
        <f t="shared" si="386"/>
        <v>0.39150000000000001</v>
      </c>
      <c r="IE72" s="88">
        <f t="shared" si="386"/>
        <v>0.42410000000000003</v>
      </c>
      <c r="IF72" s="171">
        <f t="shared" si="386"/>
        <v>0.44179999999999997</v>
      </c>
      <c r="IG72" s="220">
        <f t="shared" ref="IG72:IH72" si="387">SUM(IG52, -IG57)</f>
        <v>0.42899999999999999</v>
      </c>
      <c r="IH72" s="88">
        <f t="shared" si="387"/>
        <v>0.4486</v>
      </c>
      <c r="II72" s="171">
        <f t="shared" ref="II72" si="388">SUM(II52, -II57)</f>
        <v>0.45619999999999999</v>
      </c>
      <c r="IJ72" s="220">
        <f t="shared" ref="IJ72" si="389">SUM(IJ52, -IJ57)</f>
        <v>0.42609999999999998</v>
      </c>
      <c r="IK72" s="88">
        <f t="shared" ref="IK72:IL72" si="390">SUM(IK52, -IK57)</f>
        <v>0.45379999999999998</v>
      </c>
      <c r="IL72" s="145">
        <f t="shared" si="390"/>
        <v>0.48699999999999999</v>
      </c>
      <c r="IM72" s="139">
        <f t="shared" ref="IM72" si="391">SUM(IM52, -IM57)</f>
        <v>0.50860000000000005</v>
      </c>
      <c r="IN72" s="111">
        <f t="shared" ref="IN72:IT72" si="392">SUM(IN52, -IN57)</f>
        <v>0.51679999999999993</v>
      </c>
      <c r="IO72" s="171">
        <f t="shared" si="392"/>
        <v>0.50619999999999998</v>
      </c>
      <c r="IP72" s="139">
        <f t="shared" si="392"/>
        <v>0.50560000000000005</v>
      </c>
      <c r="IQ72" s="111">
        <f t="shared" si="392"/>
        <v>0.47260000000000002</v>
      </c>
      <c r="IR72" s="171">
        <f t="shared" si="392"/>
        <v>0.46860000000000002</v>
      </c>
      <c r="IS72" s="220">
        <f t="shared" si="392"/>
        <v>0.46929999999999999</v>
      </c>
      <c r="IT72" s="88">
        <f t="shared" si="392"/>
        <v>0.4723</v>
      </c>
      <c r="IU72" s="145">
        <f t="shared" ref="IU72" si="393">SUM(IU52, -IU57)</f>
        <v>0.46899999999999997</v>
      </c>
      <c r="IV72" s="139">
        <f t="shared" ref="IV72:IW72" si="394">SUM(IV52, -IV57)</f>
        <v>0.45690000000000003</v>
      </c>
      <c r="IW72" s="111">
        <f t="shared" si="394"/>
        <v>0.4572</v>
      </c>
      <c r="IX72" s="171">
        <f t="shared" ref="IX72" si="395">SUM(IX52, -IX57)</f>
        <v>0.45529999999999998</v>
      </c>
      <c r="IY72" s="139">
        <f t="shared" ref="IY72" si="396">SUM(IY52, -IY57)</f>
        <v>0.43290000000000001</v>
      </c>
      <c r="IZ72" s="115">
        <f t="shared" ref="IZ72:JF72" si="397">SUM(IZ53, -IZ58)</f>
        <v>0.45499999999999996</v>
      </c>
      <c r="JA72" s="324">
        <f t="shared" si="397"/>
        <v>0.42220000000000002</v>
      </c>
      <c r="JB72" s="141">
        <f t="shared" si="397"/>
        <v>0.40390000000000004</v>
      </c>
      <c r="JC72" s="115">
        <f t="shared" si="397"/>
        <v>0.39090000000000003</v>
      </c>
      <c r="JD72" s="174">
        <f t="shared" si="397"/>
        <v>0.38419999999999999</v>
      </c>
      <c r="JE72" s="141">
        <f t="shared" si="397"/>
        <v>0.39049999999999996</v>
      </c>
      <c r="JF72" s="113">
        <f t="shared" si="397"/>
        <v>0.40110000000000001</v>
      </c>
      <c r="JG72" s="174">
        <f t="shared" ref="JG72:JP72" si="398">SUM(JG53, -JG58)</f>
        <v>0.38769999999999999</v>
      </c>
      <c r="JH72" s="141">
        <f t="shared" si="398"/>
        <v>0.3891</v>
      </c>
      <c r="JI72" s="115">
        <f t="shared" si="398"/>
        <v>0.39960000000000001</v>
      </c>
      <c r="JJ72" s="174">
        <f t="shared" si="398"/>
        <v>0.39460000000000001</v>
      </c>
      <c r="JK72" s="141">
        <f t="shared" si="398"/>
        <v>0.39400000000000002</v>
      </c>
      <c r="JL72" s="115">
        <f t="shared" si="398"/>
        <v>0.39080000000000004</v>
      </c>
      <c r="JM72" s="174">
        <f t="shared" si="398"/>
        <v>0.39419999999999999</v>
      </c>
      <c r="JN72" s="115">
        <f t="shared" si="398"/>
        <v>0.37839999999999996</v>
      </c>
      <c r="JO72" s="115">
        <f t="shared" si="398"/>
        <v>0.39810000000000001</v>
      </c>
      <c r="JP72" s="115">
        <f t="shared" si="398"/>
        <v>0.42730000000000001</v>
      </c>
      <c r="JQ72" s="6">
        <f t="shared" ref="JQ72:JS72" si="399">SUM(JQ57, -JQ68)</f>
        <v>0</v>
      </c>
      <c r="JR72" s="6">
        <f t="shared" si="399"/>
        <v>0</v>
      </c>
      <c r="JS72" s="6">
        <f t="shared" si="399"/>
        <v>0</v>
      </c>
      <c r="JU72" s="141">
        <f>SUM(JU53, -JU58)</f>
        <v>0.43379999999999996</v>
      </c>
      <c r="JV72" s="115">
        <f>SUM(JV53, -JV58)</f>
        <v>0.39709999999999995</v>
      </c>
      <c r="JW72" s="171">
        <f>SUM(JW52, -JW58)</f>
        <v>0.40339999999999998</v>
      </c>
      <c r="JX72" s="141">
        <f>SUM(JX51, -JX56)</f>
        <v>0.40670000000000001</v>
      </c>
      <c r="JY72" s="115">
        <f>SUM(JY53, -JY58)</f>
        <v>0.40490000000000004</v>
      </c>
      <c r="JZ72" s="171">
        <f>SUM(JZ52, -JZ58)</f>
        <v>0.39829999999999999</v>
      </c>
      <c r="KA72" s="139">
        <f>SUM(KA52, -KA58)</f>
        <v>0.39810000000000001</v>
      </c>
      <c r="KB72" s="115">
        <f>SUM(KB53, -KB58)</f>
        <v>0.3962</v>
      </c>
      <c r="KC72" s="174">
        <f>SUM(KC51, -KC55)</f>
        <v>0.41560000000000002</v>
      </c>
      <c r="KD72" s="141">
        <f>SUM(KD51, -KD55)</f>
        <v>0.39300000000000002</v>
      </c>
      <c r="KE72" s="111">
        <f t="shared" ref="KE72:KR72" si="400">SUM(KE52, -KE58)</f>
        <v>0.38330000000000003</v>
      </c>
      <c r="KF72" s="171">
        <f t="shared" si="400"/>
        <v>0.38450000000000001</v>
      </c>
      <c r="KG72" s="139">
        <f t="shared" si="400"/>
        <v>0.42279999999999995</v>
      </c>
      <c r="KH72" s="111">
        <f t="shared" si="400"/>
        <v>0.43469999999999998</v>
      </c>
      <c r="KI72" s="171">
        <f t="shared" si="400"/>
        <v>0.41770000000000002</v>
      </c>
      <c r="KJ72" s="139">
        <f t="shared" si="400"/>
        <v>0.42559999999999998</v>
      </c>
      <c r="KK72" s="111">
        <f t="shared" si="400"/>
        <v>0.39169999999999999</v>
      </c>
      <c r="KL72" s="171">
        <f t="shared" si="400"/>
        <v>0.40139999999999998</v>
      </c>
      <c r="KM72" s="139">
        <f t="shared" si="400"/>
        <v>0.38219999999999998</v>
      </c>
      <c r="KN72" s="113">
        <f t="shared" si="400"/>
        <v>0.37490000000000001</v>
      </c>
      <c r="KO72" s="171">
        <f t="shared" si="400"/>
        <v>0.35950000000000004</v>
      </c>
      <c r="KP72" s="139">
        <f t="shared" si="400"/>
        <v>0.3659</v>
      </c>
      <c r="KQ72" s="111">
        <f t="shared" si="400"/>
        <v>0.35589999999999999</v>
      </c>
      <c r="KR72" s="174">
        <f t="shared" si="400"/>
        <v>0.34770000000000001</v>
      </c>
      <c r="KS72" s="141">
        <f t="shared" ref="KS72:KT72" si="401">SUM(KS52, -KS58)</f>
        <v>0.32350000000000001</v>
      </c>
      <c r="KT72" s="115">
        <f>SUM(KT52, -KT58)</f>
        <v>0.3044</v>
      </c>
      <c r="KU72" s="182">
        <f>SUM(KU51, -KU55)</f>
        <v>0.2878</v>
      </c>
      <c r="KV72" s="141">
        <f>SUM(KV52, -KV58)</f>
        <v>0.27679999999999999</v>
      </c>
      <c r="KW72" s="115">
        <f>SUM(KW52, -KW58)</f>
        <v>0.28820000000000001</v>
      </c>
      <c r="KX72" s="174">
        <f>SUM(KX52, -KX58)</f>
        <v>0.2969</v>
      </c>
      <c r="KY72" s="115">
        <f>SUM(KY53, -KY58)</f>
        <v>0.29499999999999998</v>
      </c>
      <c r="KZ72" s="6">
        <f>SUM(KZ56, -KZ68)</f>
        <v>0</v>
      </c>
      <c r="LA72" s="6">
        <f>SUM(LA56, -LA68)</f>
        <v>0</v>
      </c>
      <c r="LB72" s="6">
        <f>SUM(LB56, -LB68)</f>
        <v>0</v>
      </c>
      <c r="LC72" s="6">
        <f>SUM(LC56, -LC68)</f>
        <v>0</v>
      </c>
      <c r="LD72" s="6">
        <f>SUM(LD56, -LD68)</f>
        <v>0</v>
      </c>
      <c r="LE72" s="6">
        <f>SUM(LE56, -LE68)</f>
        <v>0</v>
      </c>
      <c r="LF72" s="6">
        <f>SUM(LF56, -LF68)</f>
        <v>0</v>
      </c>
      <c r="LG72" s="6">
        <f>SUM(LG56, -LG68)</f>
        <v>0</v>
      </c>
      <c r="LH72" s="6">
        <f t="shared" ref="KS72:ME72" si="402">SUM(LH57, -LH68)</f>
        <v>0</v>
      </c>
      <c r="LI72" s="6">
        <f t="shared" si="402"/>
        <v>0</v>
      </c>
      <c r="LJ72" s="6">
        <f t="shared" si="402"/>
        <v>0</v>
      </c>
      <c r="LK72" s="6">
        <f t="shared" si="402"/>
        <v>0</v>
      </c>
      <c r="LL72" s="6">
        <f t="shared" si="402"/>
        <v>0</v>
      </c>
      <c r="LM72" s="6">
        <f t="shared" si="402"/>
        <v>0</v>
      </c>
      <c r="LN72" s="6">
        <f t="shared" si="402"/>
        <v>0</v>
      </c>
      <c r="LO72" s="6">
        <f t="shared" si="402"/>
        <v>0</v>
      </c>
      <c r="LP72" s="6">
        <f t="shared" si="402"/>
        <v>0</v>
      </c>
      <c r="LQ72" s="6">
        <f t="shared" si="402"/>
        <v>0</v>
      </c>
      <c r="LR72" s="6">
        <f t="shared" si="402"/>
        <v>0</v>
      </c>
      <c r="LS72" s="6">
        <f t="shared" si="402"/>
        <v>0</v>
      </c>
      <c r="LT72" s="6">
        <f t="shared" si="402"/>
        <v>0</v>
      </c>
      <c r="LU72" s="6">
        <f t="shared" si="402"/>
        <v>0</v>
      </c>
      <c r="LV72" s="6">
        <f t="shared" si="402"/>
        <v>0</v>
      </c>
      <c r="LW72" s="6">
        <f t="shared" si="402"/>
        <v>0</v>
      </c>
      <c r="LX72" s="6">
        <f t="shared" si="402"/>
        <v>0</v>
      </c>
      <c r="LY72" s="6">
        <f t="shared" si="402"/>
        <v>0</v>
      </c>
      <c r="LZ72" s="6">
        <f t="shared" si="402"/>
        <v>0</v>
      </c>
      <c r="MA72" s="6">
        <f t="shared" si="402"/>
        <v>0</v>
      </c>
      <c r="MB72" s="6">
        <f t="shared" si="402"/>
        <v>0</v>
      </c>
      <c r="MC72" s="6">
        <f t="shared" si="402"/>
        <v>0</v>
      </c>
      <c r="MD72" s="6">
        <f t="shared" si="402"/>
        <v>0</v>
      </c>
      <c r="ME72" s="6">
        <f t="shared" si="402"/>
        <v>0</v>
      </c>
      <c r="MF72" s="6">
        <f t="shared" ref="MF72:MK72" si="403">SUM(MF57, -MF68)</f>
        <v>0</v>
      </c>
      <c r="MG72" s="6">
        <f t="shared" si="403"/>
        <v>0</v>
      </c>
      <c r="MH72" s="6">
        <f t="shared" si="403"/>
        <v>0</v>
      </c>
      <c r="MI72" s="6">
        <f t="shared" si="403"/>
        <v>0</v>
      </c>
      <c r="MJ72" s="6">
        <f t="shared" si="403"/>
        <v>0</v>
      </c>
      <c r="MK72" s="6">
        <f t="shared" si="403"/>
        <v>0</v>
      </c>
      <c r="MM72" s="6">
        <f t="shared" ref="MM72:OX72" si="404">SUM(MM57, -MM68)</f>
        <v>0</v>
      </c>
      <c r="MN72" s="6">
        <f t="shared" si="404"/>
        <v>0</v>
      </c>
      <c r="MO72" s="6">
        <f t="shared" si="404"/>
        <v>0</v>
      </c>
      <c r="MP72" s="6">
        <f t="shared" si="404"/>
        <v>0</v>
      </c>
      <c r="MQ72" s="6">
        <f t="shared" si="404"/>
        <v>0</v>
      </c>
      <c r="MR72" s="6">
        <f t="shared" si="404"/>
        <v>0</v>
      </c>
      <c r="MS72" s="6">
        <f t="shared" si="404"/>
        <v>0</v>
      </c>
      <c r="MT72" s="6">
        <f t="shared" si="404"/>
        <v>0</v>
      </c>
      <c r="MU72" s="6">
        <f t="shared" si="404"/>
        <v>0</v>
      </c>
      <c r="MV72" s="6">
        <f t="shared" si="404"/>
        <v>0</v>
      </c>
      <c r="MW72" s="6">
        <f t="shared" si="404"/>
        <v>0</v>
      </c>
      <c r="MX72" s="6">
        <f t="shared" si="404"/>
        <v>0</v>
      </c>
      <c r="MY72" s="6">
        <f t="shared" si="404"/>
        <v>0</v>
      </c>
      <c r="MZ72" s="6">
        <f t="shared" si="404"/>
        <v>0</v>
      </c>
      <c r="NA72" s="6">
        <f t="shared" si="404"/>
        <v>0</v>
      </c>
      <c r="NB72" s="6">
        <f t="shared" si="404"/>
        <v>0</v>
      </c>
      <c r="NC72" s="6">
        <f t="shared" si="404"/>
        <v>0</v>
      </c>
      <c r="ND72" s="6">
        <f t="shared" si="404"/>
        <v>0</v>
      </c>
      <c r="NE72" s="6">
        <f t="shared" si="404"/>
        <v>0</v>
      </c>
      <c r="NF72" s="6">
        <f t="shared" si="404"/>
        <v>0</v>
      </c>
      <c r="NG72" s="6">
        <f t="shared" si="404"/>
        <v>0</v>
      </c>
      <c r="NH72" s="6">
        <f t="shared" si="404"/>
        <v>0</v>
      </c>
      <c r="NI72" s="6">
        <f t="shared" si="404"/>
        <v>0</v>
      </c>
      <c r="NJ72" s="6">
        <f t="shared" si="404"/>
        <v>0</v>
      </c>
      <c r="NK72" s="6">
        <f t="shared" si="404"/>
        <v>0</v>
      </c>
      <c r="NL72" s="6">
        <f t="shared" si="404"/>
        <v>0</v>
      </c>
      <c r="NM72" s="6">
        <f t="shared" si="404"/>
        <v>0</v>
      </c>
      <c r="NN72" s="6">
        <f t="shared" si="404"/>
        <v>0</v>
      </c>
      <c r="NO72" s="6">
        <f t="shared" si="404"/>
        <v>0</v>
      </c>
      <c r="NP72" s="6">
        <f t="shared" si="404"/>
        <v>0</v>
      </c>
      <c r="NQ72" s="6">
        <f t="shared" si="404"/>
        <v>0</v>
      </c>
      <c r="NR72" s="6">
        <f t="shared" si="404"/>
        <v>0</v>
      </c>
      <c r="NS72" s="6">
        <f t="shared" si="404"/>
        <v>0</v>
      </c>
      <c r="NT72" s="6">
        <f t="shared" si="404"/>
        <v>0</v>
      </c>
      <c r="NU72" s="6">
        <f t="shared" si="404"/>
        <v>0</v>
      </c>
      <c r="NV72" s="6">
        <f t="shared" si="404"/>
        <v>0</v>
      </c>
      <c r="NW72" s="6">
        <f t="shared" si="404"/>
        <v>0</v>
      </c>
      <c r="NX72" s="6">
        <f t="shared" si="404"/>
        <v>0</v>
      </c>
      <c r="NY72" s="6">
        <f t="shared" si="404"/>
        <v>0</v>
      </c>
      <c r="NZ72" s="6">
        <f t="shared" si="404"/>
        <v>0</v>
      </c>
      <c r="OA72" s="6">
        <f t="shared" si="404"/>
        <v>0</v>
      </c>
      <c r="OB72" s="6">
        <f t="shared" si="404"/>
        <v>0</v>
      </c>
      <c r="OC72" s="6">
        <f t="shared" si="404"/>
        <v>0</v>
      </c>
      <c r="OD72" s="6">
        <f t="shared" si="404"/>
        <v>0</v>
      </c>
      <c r="OE72" s="6">
        <f t="shared" si="404"/>
        <v>0</v>
      </c>
      <c r="OF72" s="6">
        <f t="shared" si="404"/>
        <v>0</v>
      </c>
      <c r="OG72" s="6">
        <f t="shared" si="404"/>
        <v>0</v>
      </c>
      <c r="OH72" s="6">
        <f t="shared" si="404"/>
        <v>0</v>
      </c>
      <c r="OI72" s="6">
        <f t="shared" si="404"/>
        <v>0</v>
      </c>
      <c r="OJ72" s="6">
        <f t="shared" si="404"/>
        <v>0</v>
      </c>
      <c r="OK72" s="6">
        <f t="shared" si="404"/>
        <v>0</v>
      </c>
      <c r="OL72" s="6">
        <f t="shared" si="404"/>
        <v>0</v>
      </c>
      <c r="OM72" s="6">
        <f t="shared" si="404"/>
        <v>0</v>
      </c>
      <c r="ON72" s="6">
        <f t="shared" si="404"/>
        <v>0</v>
      </c>
      <c r="OO72" s="6">
        <f t="shared" si="404"/>
        <v>0</v>
      </c>
      <c r="OP72" s="6">
        <f t="shared" si="404"/>
        <v>0</v>
      </c>
      <c r="OQ72" s="6">
        <f t="shared" si="404"/>
        <v>0</v>
      </c>
      <c r="OR72" s="6">
        <f t="shared" si="404"/>
        <v>0</v>
      </c>
      <c r="OS72" s="6">
        <f t="shared" si="404"/>
        <v>0</v>
      </c>
      <c r="OT72" s="6">
        <f t="shared" si="404"/>
        <v>0</v>
      </c>
      <c r="OU72" s="6">
        <f t="shared" si="404"/>
        <v>0</v>
      </c>
      <c r="OV72" s="6">
        <f t="shared" si="404"/>
        <v>0</v>
      </c>
      <c r="OW72" s="6">
        <f t="shared" si="404"/>
        <v>0</v>
      </c>
      <c r="OX72" s="6">
        <f t="shared" si="404"/>
        <v>0</v>
      </c>
      <c r="OY72" s="6">
        <f t="shared" ref="OY72:PC72" si="405">SUM(OY57, -OY68)</f>
        <v>0</v>
      </c>
      <c r="OZ72" s="6">
        <f t="shared" si="405"/>
        <v>0</v>
      </c>
      <c r="PA72" s="6">
        <f t="shared" si="405"/>
        <v>0</v>
      </c>
      <c r="PB72" s="6">
        <f t="shared" si="405"/>
        <v>0</v>
      </c>
      <c r="PC72" s="6">
        <f t="shared" si="405"/>
        <v>0</v>
      </c>
      <c r="PE72" s="6">
        <f t="shared" ref="PE72:RP72" si="406">SUM(PE57, -PE68)</f>
        <v>0</v>
      </c>
      <c r="PF72" s="6">
        <f t="shared" si="406"/>
        <v>0</v>
      </c>
      <c r="PG72" s="6">
        <f t="shared" si="406"/>
        <v>0</v>
      </c>
      <c r="PH72" s="6">
        <f t="shared" si="406"/>
        <v>0</v>
      </c>
      <c r="PI72" s="6">
        <f t="shared" si="406"/>
        <v>0</v>
      </c>
      <c r="PJ72" s="6">
        <f t="shared" si="406"/>
        <v>0</v>
      </c>
      <c r="PK72" s="6">
        <f t="shared" si="406"/>
        <v>0</v>
      </c>
      <c r="PL72" s="6">
        <f t="shared" si="406"/>
        <v>0</v>
      </c>
      <c r="PM72" s="6">
        <f t="shared" si="406"/>
        <v>0</v>
      </c>
      <c r="PN72" s="6">
        <f t="shared" si="406"/>
        <v>0</v>
      </c>
      <c r="PO72" s="6">
        <f t="shared" si="406"/>
        <v>0</v>
      </c>
      <c r="PP72" s="6">
        <f t="shared" si="406"/>
        <v>0</v>
      </c>
      <c r="PQ72" s="6">
        <f t="shared" si="406"/>
        <v>0</v>
      </c>
      <c r="PR72" s="6">
        <f t="shared" si="406"/>
        <v>0</v>
      </c>
      <c r="PS72" s="6">
        <f t="shared" si="406"/>
        <v>0</v>
      </c>
      <c r="PT72" s="6">
        <f t="shared" si="406"/>
        <v>0</v>
      </c>
      <c r="PU72" s="6">
        <f t="shared" si="406"/>
        <v>0</v>
      </c>
      <c r="PV72" s="6">
        <f t="shared" si="406"/>
        <v>0</v>
      </c>
      <c r="PW72" s="6">
        <f t="shared" si="406"/>
        <v>0</v>
      </c>
      <c r="PX72" s="6">
        <f t="shared" si="406"/>
        <v>0</v>
      </c>
      <c r="PY72" s="6">
        <f t="shared" si="406"/>
        <v>0</v>
      </c>
      <c r="PZ72" s="6">
        <f t="shared" si="406"/>
        <v>0</v>
      </c>
      <c r="QA72" s="6">
        <f t="shared" si="406"/>
        <v>0</v>
      </c>
      <c r="QB72" s="6">
        <f t="shared" si="406"/>
        <v>0</v>
      </c>
      <c r="QC72" s="6">
        <f t="shared" si="406"/>
        <v>0</v>
      </c>
      <c r="QD72" s="6">
        <f t="shared" si="406"/>
        <v>0</v>
      </c>
      <c r="QE72" s="6">
        <f t="shared" si="406"/>
        <v>0</v>
      </c>
      <c r="QF72" s="6">
        <f t="shared" si="406"/>
        <v>0</v>
      </c>
      <c r="QG72" s="6">
        <f t="shared" si="406"/>
        <v>0</v>
      </c>
      <c r="QH72" s="6">
        <f t="shared" si="406"/>
        <v>0</v>
      </c>
      <c r="QI72" s="6">
        <f t="shared" si="406"/>
        <v>0</v>
      </c>
      <c r="QJ72" s="6">
        <f t="shared" si="406"/>
        <v>0</v>
      </c>
      <c r="QK72" s="6">
        <f t="shared" si="406"/>
        <v>0</v>
      </c>
      <c r="QL72" s="6">
        <f t="shared" si="406"/>
        <v>0</v>
      </c>
      <c r="QM72" s="6">
        <f t="shared" si="406"/>
        <v>0</v>
      </c>
      <c r="QN72" s="6">
        <f t="shared" si="406"/>
        <v>0</v>
      </c>
      <c r="QO72" s="6">
        <f t="shared" si="406"/>
        <v>0</v>
      </c>
      <c r="QP72" s="6">
        <f t="shared" si="406"/>
        <v>0</v>
      </c>
      <c r="QQ72" s="6">
        <f t="shared" si="406"/>
        <v>0</v>
      </c>
      <c r="QR72" s="6">
        <f t="shared" si="406"/>
        <v>0</v>
      </c>
      <c r="QS72" s="6">
        <f t="shared" si="406"/>
        <v>0</v>
      </c>
      <c r="QT72" s="6">
        <f t="shared" si="406"/>
        <v>0</v>
      </c>
      <c r="QU72" s="6">
        <f t="shared" si="406"/>
        <v>0</v>
      </c>
      <c r="QV72" s="6">
        <f t="shared" si="406"/>
        <v>0</v>
      </c>
      <c r="QW72" s="6">
        <f t="shared" si="406"/>
        <v>0</v>
      </c>
      <c r="QX72" s="6">
        <f t="shared" si="406"/>
        <v>0</v>
      </c>
      <c r="QY72" s="6">
        <f t="shared" si="406"/>
        <v>0</v>
      </c>
      <c r="QZ72" s="6">
        <f t="shared" si="406"/>
        <v>0</v>
      </c>
      <c r="RA72" s="6">
        <f t="shared" si="406"/>
        <v>0</v>
      </c>
      <c r="RB72" s="6">
        <f t="shared" si="406"/>
        <v>0</v>
      </c>
      <c r="RC72" s="6">
        <f t="shared" si="406"/>
        <v>0</v>
      </c>
      <c r="RD72" s="6">
        <f t="shared" si="406"/>
        <v>0</v>
      </c>
      <c r="RE72" s="6">
        <f t="shared" si="406"/>
        <v>0</v>
      </c>
      <c r="RF72" s="6">
        <f t="shared" si="406"/>
        <v>0</v>
      </c>
      <c r="RG72" s="6">
        <f t="shared" si="406"/>
        <v>0</v>
      </c>
      <c r="RH72" s="6">
        <f t="shared" si="406"/>
        <v>0</v>
      </c>
      <c r="RI72" s="6">
        <f t="shared" si="406"/>
        <v>0</v>
      </c>
      <c r="RJ72" s="6">
        <f t="shared" si="406"/>
        <v>0</v>
      </c>
      <c r="RK72" s="6">
        <f t="shared" si="406"/>
        <v>0</v>
      </c>
      <c r="RL72" s="6">
        <f t="shared" si="406"/>
        <v>0</v>
      </c>
      <c r="RM72" s="6">
        <f t="shared" si="406"/>
        <v>0</v>
      </c>
      <c r="RN72" s="6">
        <f t="shared" si="406"/>
        <v>0</v>
      </c>
      <c r="RO72" s="6">
        <f t="shared" si="406"/>
        <v>0</v>
      </c>
      <c r="RP72" s="6">
        <f t="shared" si="406"/>
        <v>0</v>
      </c>
      <c r="RQ72" s="6">
        <f t="shared" ref="RQ72:RU72" si="407">SUM(RQ57, -RQ68)</f>
        <v>0</v>
      </c>
      <c r="RR72" s="6">
        <f t="shared" si="407"/>
        <v>0</v>
      </c>
      <c r="RS72" s="6">
        <f t="shared" si="407"/>
        <v>0</v>
      </c>
      <c r="RT72" s="6">
        <f t="shared" si="407"/>
        <v>0</v>
      </c>
      <c r="RU72" s="6">
        <f t="shared" si="407"/>
        <v>0</v>
      </c>
    </row>
    <row r="73" spans="1:489" ht="16.5" thickBot="1" x14ac:dyDescent="0.3">
      <c r="A73" s="59"/>
      <c r="B73" s="59"/>
      <c r="C73" s="97"/>
      <c r="D73" s="137" t="s">
        <v>60</v>
      </c>
      <c r="E73" s="45" t="s">
        <v>46</v>
      </c>
      <c r="F73" s="138" t="s">
        <v>57</v>
      </c>
      <c r="G73" s="147" t="s">
        <v>57</v>
      </c>
      <c r="H73" s="109" t="s">
        <v>57</v>
      </c>
      <c r="I73" s="169" t="s">
        <v>67</v>
      </c>
      <c r="J73" s="147" t="s">
        <v>46</v>
      </c>
      <c r="K73" s="109" t="s">
        <v>52</v>
      </c>
      <c r="L73" s="177" t="s">
        <v>84</v>
      </c>
      <c r="M73" s="158" t="s">
        <v>84</v>
      </c>
      <c r="N73" s="118" t="s">
        <v>84</v>
      </c>
      <c r="O73" s="172" t="s">
        <v>70</v>
      </c>
      <c r="P73" s="137" t="s">
        <v>70</v>
      </c>
      <c r="Q73" s="112" t="s">
        <v>68</v>
      </c>
      <c r="R73" s="172" t="s">
        <v>68</v>
      </c>
      <c r="S73" s="217" t="s">
        <v>70</v>
      </c>
      <c r="T73" s="42" t="s">
        <v>70</v>
      </c>
      <c r="U73" s="142" t="s">
        <v>70</v>
      </c>
      <c r="V73" s="217" t="s">
        <v>49</v>
      </c>
      <c r="W73" s="32" t="s">
        <v>40</v>
      </c>
      <c r="X73" s="142" t="s">
        <v>49</v>
      </c>
      <c r="Y73" s="158" t="s">
        <v>40</v>
      </c>
      <c r="Z73" s="112" t="s">
        <v>55</v>
      </c>
      <c r="AA73" s="172" t="s">
        <v>49</v>
      </c>
      <c r="AB73" s="158" t="s">
        <v>40</v>
      </c>
      <c r="AC73" s="118" t="s">
        <v>40</v>
      </c>
      <c r="AD73" s="177" t="s">
        <v>40</v>
      </c>
      <c r="AE73" s="217" t="s">
        <v>49</v>
      </c>
      <c r="AF73" s="32" t="s">
        <v>47</v>
      </c>
      <c r="AG73" s="152" t="s">
        <v>47</v>
      </c>
      <c r="AH73" s="137" t="s">
        <v>42</v>
      </c>
      <c r="AI73" s="118" t="s">
        <v>47</v>
      </c>
      <c r="AJ73" s="172" t="s">
        <v>42</v>
      </c>
      <c r="AK73" s="231" t="s">
        <v>51</v>
      </c>
      <c r="AL73" s="42" t="s">
        <v>42</v>
      </c>
      <c r="AM73" s="142" t="s">
        <v>70</v>
      </c>
      <c r="AN73" s="137" t="s">
        <v>49</v>
      </c>
      <c r="AO73" s="112" t="s">
        <v>49</v>
      </c>
      <c r="AP73" s="193" t="s">
        <v>51</v>
      </c>
      <c r="AQ73" s="159" t="s">
        <v>51</v>
      </c>
      <c r="AR73" s="183" t="s">
        <v>51</v>
      </c>
      <c r="AS73" s="172" t="s">
        <v>49</v>
      </c>
      <c r="AT73" s="217" t="s">
        <v>70</v>
      </c>
      <c r="AU73" s="42" t="s">
        <v>70</v>
      </c>
      <c r="AV73" s="227" t="s">
        <v>44</v>
      </c>
      <c r="AW73" s="137" t="s">
        <v>70</v>
      </c>
      <c r="AX73" s="183" t="s">
        <v>44</v>
      </c>
      <c r="AY73" s="193" t="s">
        <v>44</v>
      </c>
      <c r="AZ73" s="159" t="s">
        <v>37</v>
      </c>
      <c r="BA73" s="118" t="s">
        <v>84</v>
      </c>
      <c r="BB73" s="172" t="s">
        <v>49</v>
      </c>
      <c r="BC73" s="159" t="s">
        <v>37</v>
      </c>
      <c r="BD73" s="118" t="s">
        <v>84</v>
      </c>
      <c r="BE73" s="193" t="s">
        <v>37</v>
      </c>
      <c r="BF73" s="159" t="s">
        <v>37</v>
      </c>
      <c r="BG73" s="183" t="s">
        <v>37</v>
      </c>
      <c r="BH73" s="193" t="s">
        <v>44</v>
      </c>
      <c r="BI73" s="194" t="s">
        <v>59</v>
      </c>
      <c r="BJ73" s="183" t="s">
        <v>44</v>
      </c>
      <c r="BK73" s="181" t="s">
        <v>59</v>
      </c>
      <c r="BL73" s="159" t="s">
        <v>52</v>
      </c>
      <c r="BM73" s="163" t="s">
        <v>59</v>
      </c>
      <c r="BN73" s="172" t="s">
        <v>70</v>
      </c>
      <c r="BO73" s="112" t="s">
        <v>42</v>
      </c>
      <c r="BP73" s="118" t="s">
        <v>40</v>
      </c>
      <c r="BQ73" s="112" t="s">
        <v>42</v>
      </c>
      <c r="BS73" s="137" t="s">
        <v>70</v>
      </c>
      <c r="BT73" s="112" t="s">
        <v>42</v>
      </c>
      <c r="BU73" s="181" t="s">
        <v>59</v>
      </c>
      <c r="BV73" s="194" t="s">
        <v>59</v>
      </c>
      <c r="BW73" s="163" t="s">
        <v>59</v>
      </c>
      <c r="BX73" s="181" t="s">
        <v>59</v>
      </c>
      <c r="BY73" s="217" t="s">
        <v>70</v>
      </c>
      <c r="BZ73" s="42" t="s">
        <v>70</v>
      </c>
      <c r="CA73" s="227" t="s">
        <v>51</v>
      </c>
      <c r="CB73" s="137" t="s">
        <v>70</v>
      </c>
      <c r="CC73" s="118" t="s">
        <v>84</v>
      </c>
      <c r="CD73" s="172" t="s">
        <v>49</v>
      </c>
      <c r="CE73" s="159" t="s">
        <v>52</v>
      </c>
      <c r="CF73" s="112" t="s">
        <v>49</v>
      </c>
      <c r="CG73" s="172" t="s">
        <v>70</v>
      </c>
      <c r="CH73" s="194" t="s">
        <v>59</v>
      </c>
      <c r="CI73" s="112" t="s">
        <v>70</v>
      </c>
      <c r="CJ73" s="172" t="s">
        <v>49</v>
      </c>
      <c r="CK73" s="159" t="s">
        <v>52</v>
      </c>
      <c r="CL73" s="112" t="s">
        <v>49</v>
      </c>
      <c r="CM73" s="177" t="s">
        <v>84</v>
      </c>
      <c r="CN73" s="137" t="s">
        <v>49</v>
      </c>
      <c r="CO73" s="112" t="s">
        <v>49</v>
      </c>
      <c r="CP73" s="193" t="s">
        <v>52</v>
      </c>
      <c r="CQ73" s="158" t="s">
        <v>84</v>
      </c>
      <c r="CR73" s="118" t="s">
        <v>84</v>
      </c>
      <c r="CS73" s="177" t="s">
        <v>84</v>
      </c>
      <c r="CT73" s="158" t="s">
        <v>84</v>
      </c>
      <c r="CU73" s="183" t="s">
        <v>51</v>
      </c>
      <c r="CV73" s="193" t="s">
        <v>51</v>
      </c>
      <c r="CW73" s="137" t="s">
        <v>70</v>
      </c>
      <c r="CX73" s="112" t="s">
        <v>70</v>
      </c>
      <c r="CY73" s="172" t="s">
        <v>70</v>
      </c>
      <c r="CZ73" s="137" t="s">
        <v>70</v>
      </c>
      <c r="DA73" s="112" t="s">
        <v>70</v>
      </c>
      <c r="DB73" s="177" t="s">
        <v>84</v>
      </c>
      <c r="DC73" s="158" t="s">
        <v>84</v>
      </c>
      <c r="DD73" s="118" t="s">
        <v>84</v>
      </c>
      <c r="DE73" s="172" t="s">
        <v>70</v>
      </c>
      <c r="DF73" s="194" t="s">
        <v>59</v>
      </c>
      <c r="DG73" s="163" t="s">
        <v>59</v>
      </c>
      <c r="DH73" s="177" t="s">
        <v>84</v>
      </c>
      <c r="DI73" s="194" t="s">
        <v>59</v>
      </c>
      <c r="DJ73" s="163" t="s">
        <v>59</v>
      </c>
      <c r="DK73" s="181" t="s">
        <v>59</v>
      </c>
      <c r="DL73" s="118" t="s">
        <v>84</v>
      </c>
      <c r="DM73" s="118" t="s">
        <v>84</v>
      </c>
      <c r="DN73" s="327" t="s">
        <v>59</v>
      </c>
      <c r="DO73" s="339"/>
      <c r="DP73" s="163" t="s">
        <v>59</v>
      </c>
      <c r="DQ73" s="181" t="s">
        <v>59</v>
      </c>
      <c r="DR73" s="137" t="s">
        <v>70</v>
      </c>
      <c r="DS73" s="112" t="s">
        <v>70</v>
      </c>
      <c r="DT73" s="177" t="s">
        <v>84</v>
      </c>
      <c r="DU73" s="158" t="s">
        <v>84</v>
      </c>
      <c r="DV73" s="183" t="s">
        <v>44</v>
      </c>
      <c r="DW73" s="193" t="s">
        <v>37</v>
      </c>
      <c r="DX73" s="183" t="s">
        <v>37</v>
      </c>
      <c r="DY73" s="112" t="s">
        <v>60</v>
      </c>
      <c r="DZ73" s="183" t="s">
        <v>37</v>
      </c>
      <c r="EA73" s="59"/>
      <c r="EB73" s="59"/>
      <c r="EC73" s="59"/>
      <c r="ED73" s="59"/>
      <c r="EE73" s="59"/>
      <c r="EF73" s="59"/>
      <c r="EG73" s="59"/>
      <c r="EH73" s="59"/>
      <c r="EI73" s="59"/>
      <c r="EK73" s="159" t="s">
        <v>37</v>
      </c>
      <c r="EL73" s="163" t="s">
        <v>67</v>
      </c>
      <c r="EM73" s="193" t="s">
        <v>37</v>
      </c>
      <c r="EN73" s="194" t="s">
        <v>67</v>
      </c>
      <c r="EO73" s="183" t="s">
        <v>44</v>
      </c>
      <c r="EP73" s="193" t="s">
        <v>44</v>
      </c>
      <c r="EQ73" s="159" t="s">
        <v>44</v>
      </c>
      <c r="ER73" s="118" t="s">
        <v>63</v>
      </c>
      <c r="ES73" s="181" t="s">
        <v>67</v>
      </c>
      <c r="ET73" s="137" t="s">
        <v>60</v>
      </c>
      <c r="EU73" s="112" t="s">
        <v>60</v>
      </c>
      <c r="EV73" s="181" t="s">
        <v>67</v>
      </c>
      <c r="EW73" s="159" t="s">
        <v>37</v>
      </c>
      <c r="EX73" s="163" t="s">
        <v>67</v>
      </c>
      <c r="EY73" s="181" t="s">
        <v>59</v>
      </c>
      <c r="EZ73" s="137" t="s">
        <v>60</v>
      </c>
      <c r="FA73" s="112" t="s">
        <v>60</v>
      </c>
      <c r="FB73" s="181" t="s">
        <v>67</v>
      </c>
      <c r="FC73" s="416" t="s">
        <v>67</v>
      </c>
      <c r="FD73" s="372" t="s">
        <v>67</v>
      </c>
      <c r="FE73" s="419" t="s">
        <v>60</v>
      </c>
      <c r="FF73" s="194" t="s">
        <v>67</v>
      </c>
      <c r="FG73" s="112" t="s">
        <v>60</v>
      </c>
      <c r="FH73" s="172" t="s">
        <v>60</v>
      </c>
      <c r="FI73" s="137" t="s">
        <v>60</v>
      </c>
      <c r="FJ73" s="112" t="s">
        <v>60</v>
      </c>
      <c r="FK73" s="181" t="s">
        <v>59</v>
      </c>
      <c r="FL73" s="194" t="s">
        <v>67</v>
      </c>
      <c r="FM73" s="183" t="s">
        <v>37</v>
      </c>
      <c r="FN73" s="172" t="s">
        <v>70</v>
      </c>
      <c r="FO73" s="159" t="s">
        <v>44</v>
      </c>
      <c r="FP73" s="183" t="s">
        <v>37</v>
      </c>
      <c r="FQ73" s="181" t="s">
        <v>67</v>
      </c>
      <c r="FR73" s="159" t="s">
        <v>37</v>
      </c>
      <c r="FS73" s="163" t="s">
        <v>59</v>
      </c>
      <c r="FT73" s="181" t="s">
        <v>59</v>
      </c>
      <c r="FU73" s="194" t="s">
        <v>59</v>
      </c>
      <c r="FV73" s="163" t="s">
        <v>59</v>
      </c>
      <c r="FW73" s="193" t="s">
        <v>44</v>
      </c>
      <c r="FX73" s="137" t="s">
        <v>70</v>
      </c>
      <c r="FY73" s="112" t="s">
        <v>70</v>
      </c>
      <c r="FZ73" s="181" t="s">
        <v>59</v>
      </c>
      <c r="GA73" s="159" t="s">
        <v>37</v>
      </c>
      <c r="GB73" s="118" t="s">
        <v>63</v>
      </c>
      <c r="GC73" s="177" t="s">
        <v>63</v>
      </c>
      <c r="GD73" s="159" t="s">
        <v>37</v>
      </c>
      <c r="GE73" s="183" t="s">
        <v>44</v>
      </c>
      <c r="GF73" s="181" t="s">
        <v>59</v>
      </c>
      <c r="GG73" s="231" t="s">
        <v>37</v>
      </c>
      <c r="GH73" s="23" t="s">
        <v>44</v>
      </c>
      <c r="GI73" s="227" t="s">
        <v>37</v>
      </c>
      <c r="GJ73" s="159" t="s">
        <v>37</v>
      </c>
      <c r="GK73" s="163" t="s">
        <v>59</v>
      </c>
      <c r="GL73" s="193" t="s">
        <v>44</v>
      </c>
      <c r="GM73" s="194" t="s">
        <v>67</v>
      </c>
      <c r="GN73" s="183" t="s">
        <v>55</v>
      </c>
      <c r="GO73" s="193" t="s">
        <v>55</v>
      </c>
      <c r="GP73" s="194" t="s">
        <v>59</v>
      </c>
      <c r="GQ73" s="163" t="s">
        <v>59</v>
      </c>
      <c r="GR73" s="181" t="s">
        <v>67</v>
      </c>
      <c r="GS73" s="163" t="s">
        <v>67</v>
      </c>
      <c r="GT73" s="163" t="s">
        <v>67</v>
      </c>
      <c r="GU73" s="118" t="s">
        <v>63</v>
      </c>
      <c r="GV73" s="59"/>
      <c r="GW73" s="59"/>
      <c r="GX73" s="59"/>
      <c r="GY73" s="59"/>
      <c r="GZ73" s="59"/>
      <c r="HA73" s="59"/>
      <c r="HC73" s="159" t="s">
        <v>44</v>
      </c>
      <c r="HD73" s="118" t="s">
        <v>63</v>
      </c>
      <c r="HE73" s="172" t="s">
        <v>70</v>
      </c>
      <c r="HF73" s="158" t="s">
        <v>63</v>
      </c>
      <c r="HG73" s="118" t="s">
        <v>63</v>
      </c>
      <c r="HH73" s="193" t="s">
        <v>37</v>
      </c>
      <c r="HI73" s="137" t="s">
        <v>70</v>
      </c>
      <c r="HJ73" s="112" t="s">
        <v>70</v>
      </c>
      <c r="HK73" s="193" t="s">
        <v>37</v>
      </c>
      <c r="HL73" s="159" t="s">
        <v>37</v>
      </c>
      <c r="HM73" s="112" t="s">
        <v>70</v>
      </c>
      <c r="HN73" s="172" t="s">
        <v>70</v>
      </c>
      <c r="HO73" s="158" t="s">
        <v>84</v>
      </c>
      <c r="HP73" s="183" t="s">
        <v>44</v>
      </c>
      <c r="HQ73" s="177" t="s">
        <v>84</v>
      </c>
      <c r="HR73" s="158" t="s">
        <v>84</v>
      </c>
      <c r="HS73" s="112" t="s">
        <v>70</v>
      </c>
      <c r="HT73" s="177" t="s">
        <v>84</v>
      </c>
      <c r="HU73" s="137" t="s">
        <v>70</v>
      </c>
      <c r="HV73" s="112" t="s">
        <v>70</v>
      </c>
      <c r="HW73" s="172" t="s">
        <v>70</v>
      </c>
      <c r="HX73" s="137" t="s">
        <v>70</v>
      </c>
      <c r="HY73" s="112" t="s">
        <v>70</v>
      </c>
      <c r="HZ73" s="172" t="s">
        <v>60</v>
      </c>
      <c r="IA73" s="137" t="s">
        <v>60</v>
      </c>
      <c r="IB73" s="112" t="s">
        <v>60</v>
      </c>
      <c r="IC73" s="172" t="s">
        <v>70</v>
      </c>
      <c r="ID73" s="217" t="s">
        <v>70</v>
      </c>
      <c r="IE73" s="42" t="s">
        <v>70</v>
      </c>
      <c r="IF73" s="172" t="s">
        <v>70</v>
      </c>
      <c r="IG73" s="217" t="s">
        <v>70</v>
      </c>
      <c r="IH73" s="42" t="s">
        <v>70</v>
      </c>
      <c r="II73" s="172" t="s">
        <v>70</v>
      </c>
      <c r="IJ73" s="217" t="s">
        <v>70</v>
      </c>
      <c r="IK73" s="42" t="s">
        <v>70</v>
      </c>
      <c r="IL73" s="142" t="s">
        <v>70</v>
      </c>
      <c r="IM73" s="137" t="s">
        <v>70</v>
      </c>
      <c r="IN73" s="112" t="s">
        <v>60</v>
      </c>
      <c r="IO73" s="172" t="s">
        <v>60</v>
      </c>
      <c r="IP73" s="137" t="s">
        <v>60</v>
      </c>
      <c r="IQ73" s="112" t="s">
        <v>60</v>
      </c>
      <c r="IR73" s="172" t="s">
        <v>60</v>
      </c>
      <c r="IS73" s="217" t="s">
        <v>60</v>
      </c>
      <c r="IT73" s="42" t="s">
        <v>60</v>
      </c>
      <c r="IU73" s="142" t="s">
        <v>60</v>
      </c>
      <c r="IV73" s="137" t="s">
        <v>60</v>
      </c>
      <c r="IW73" s="112" t="s">
        <v>60</v>
      </c>
      <c r="IX73" s="172" t="s">
        <v>60</v>
      </c>
      <c r="IY73" s="137" t="s">
        <v>60</v>
      </c>
      <c r="IZ73" s="118" t="s">
        <v>63</v>
      </c>
      <c r="JA73" s="328" t="s">
        <v>63</v>
      </c>
      <c r="JB73" s="153" t="s">
        <v>38</v>
      </c>
      <c r="JC73" s="114" t="s">
        <v>38</v>
      </c>
      <c r="JD73" s="175" t="s">
        <v>38</v>
      </c>
      <c r="JE73" s="153" t="s">
        <v>38</v>
      </c>
      <c r="JF73" s="112" t="s">
        <v>60</v>
      </c>
      <c r="JG73" s="175" t="s">
        <v>38</v>
      </c>
      <c r="JH73" s="153" t="s">
        <v>38</v>
      </c>
      <c r="JI73" s="114" t="s">
        <v>38</v>
      </c>
      <c r="JJ73" s="175" t="s">
        <v>38</v>
      </c>
      <c r="JK73" s="153" t="s">
        <v>38</v>
      </c>
      <c r="JL73" s="114" t="s">
        <v>38</v>
      </c>
      <c r="JM73" s="175" t="s">
        <v>38</v>
      </c>
      <c r="JN73" s="114" t="s">
        <v>38</v>
      </c>
      <c r="JO73" s="114" t="s">
        <v>38</v>
      </c>
      <c r="JP73" s="114" t="s">
        <v>38</v>
      </c>
      <c r="JQ73" s="59"/>
      <c r="JR73" s="59"/>
      <c r="JS73" s="59"/>
      <c r="JU73" s="153" t="s">
        <v>38</v>
      </c>
      <c r="JV73" s="254" t="s">
        <v>54</v>
      </c>
      <c r="JW73" s="172" t="s">
        <v>60</v>
      </c>
      <c r="JX73" s="137" t="s">
        <v>60</v>
      </c>
      <c r="JY73" s="254" t="s">
        <v>54</v>
      </c>
      <c r="JZ73" s="172" t="s">
        <v>60</v>
      </c>
      <c r="KA73" s="137" t="s">
        <v>60</v>
      </c>
      <c r="KB73" s="114" t="s">
        <v>38</v>
      </c>
      <c r="KC73" s="177" t="s">
        <v>84</v>
      </c>
      <c r="KD73" s="158" t="s">
        <v>84</v>
      </c>
      <c r="KE73" s="112" t="s">
        <v>60</v>
      </c>
      <c r="KF73" s="172" t="s">
        <v>60</v>
      </c>
      <c r="KG73" s="137" t="s">
        <v>60</v>
      </c>
      <c r="KH73" s="112" t="s">
        <v>60</v>
      </c>
      <c r="KI73" s="172" t="s">
        <v>60</v>
      </c>
      <c r="KJ73" s="137" t="s">
        <v>60</v>
      </c>
      <c r="KK73" s="112" t="s">
        <v>60</v>
      </c>
      <c r="KL73" s="172" t="s">
        <v>60</v>
      </c>
      <c r="KM73" s="153" t="s">
        <v>38</v>
      </c>
      <c r="KN73" s="112" t="s">
        <v>60</v>
      </c>
      <c r="KO73" s="172" t="s">
        <v>60</v>
      </c>
      <c r="KP73" s="137" t="s">
        <v>60</v>
      </c>
      <c r="KQ73" s="112" t="s">
        <v>60</v>
      </c>
      <c r="KR73" s="177" t="s">
        <v>84</v>
      </c>
      <c r="KS73" s="158" t="s">
        <v>84</v>
      </c>
      <c r="KT73" s="183" t="s">
        <v>53</v>
      </c>
      <c r="KU73" s="175" t="s">
        <v>38</v>
      </c>
      <c r="KV73" s="159" t="s">
        <v>53</v>
      </c>
      <c r="KW73" s="183" t="s">
        <v>53</v>
      </c>
      <c r="KX73" s="193" t="s">
        <v>53</v>
      </c>
      <c r="KY73" s="183" t="s">
        <v>53</v>
      </c>
      <c r="KZ73" s="59"/>
      <c r="LA73" s="59"/>
      <c r="LB73" s="59"/>
      <c r="LC73" s="59"/>
      <c r="LD73" s="59"/>
      <c r="LE73" s="59"/>
      <c r="LF73" s="59"/>
      <c r="LG73" s="59"/>
      <c r="LH73" s="59"/>
      <c r="LI73" s="59"/>
      <c r="LJ73" s="59"/>
      <c r="LK73" s="59"/>
      <c r="LL73" s="59"/>
      <c r="LM73" s="59"/>
      <c r="LN73" s="59"/>
      <c r="LO73" s="59"/>
      <c r="LP73" s="59"/>
      <c r="LQ73" s="59"/>
      <c r="LR73" s="59"/>
      <c r="LS73" s="59"/>
      <c r="LT73" s="59"/>
      <c r="LU73" s="59"/>
      <c r="LV73" s="59"/>
      <c r="LW73" s="59"/>
      <c r="LX73" s="59"/>
      <c r="LY73" s="59"/>
      <c r="LZ73" s="59"/>
      <c r="MA73" s="59"/>
      <c r="MB73" s="59"/>
      <c r="MC73" s="59"/>
      <c r="MD73" s="59"/>
      <c r="ME73" s="59"/>
      <c r="MF73" s="59"/>
      <c r="MG73" s="59"/>
      <c r="MH73" s="59"/>
      <c r="MI73" s="59"/>
      <c r="MJ73" s="59"/>
      <c r="MK73" s="59"/>
      <c r="MM73" s="59"/>
      <c r="MN73" s="59"/>
      <c r="MO73" s="59"/>
      <c r="MP73" s="59"/>
      <c r="MQ73" s="59"/>
      <c r="MR73" s="59"/>
      <c r="MS73" s="59"/>
      <c r="MT73" s="59"/>
      <c r="MU73" s="59"/>
      <c r="MV73" s="59"/>
      <c r="MW73" s="59"/>
      <c r="MX73" s="59"/>
      <c r="MY73" s="59"/>
      <c r="MZ73" s="59"/>
      <c r="NA73" s="59"/>
      <c r="NB73" s="59"/>
      <c r="NC73" s="59"/>
      <c r="ND73" s="59"/>
      <c r="NE73" s="59"/>
      <c r="NF73" s="59"/>
      <c r="NG73" s="59"/>
      <c r="NH73" s="59"/>
      <c r="NI73" s="59"/>
      <c r="NJ73" s="59"/>
      <c r="NK73" s="59"/>
      <c r="NL73" s="59"/>
      <c r="NM73" s="59"/>
      <c r="NN73" s="59"/>
      <c r="NO73" s="59"/>
      <c r="NP73" s="59"/>
      <c r="NQ73" s="59"/>
      <c r="NR73" s="59"/>
      <c r="NS73" s="59"/>
      <c r="NT73" s="59"/>
      <c r="NU73" s="59"/>
      <c r="NV73" s="59"/>
      <c r="NW73" s="59"/>
      <c r="NX73" s="59"/>
      <c r="NY73" s="59"/>
      <c r="NZ73" s="59"/>
      <c r="OA73" s="59"/>
      <c r="OB73" s="59"/>
      <c r="OC73" s="59"/>
      <c r="OD73" s="59"/>
      <c r="OE73" s="59"/>
      <c r="OF73" s="59"/>
      <c r="OG73" s="59"/>
      <c r="OH73" s="59"/>
      <c r="OI73" s="59"/>
      <c r="OJ73" s="59"/>
      <c r="OK73" s="59"/>
      <c r="OL73" s="59"/>
      <c r="OM73" s="59"/>
      <c r="ON73" s="59"/>
      <c r="OO73" s="59"/>
      <c r="OP73" s="59"/>
      <c r="OQ73" s="59"/>
      <c r="OR73" s="59"/>
      <c r="OS73" s="59"/>
      <c r="OT73" s="59"/>
      <c r="OU73" s="59"/>
      <c r="OV73" s="59"/>
      <c r="OW73" s="59"/>
      <c r="OX73" s="59"/>
      <c r="OY73" s="59"/>
      <c r="OZ73" s="59"/>
      <c r="PA73" s="59"/>
      <c r="PB73" s="59"/>
      <c r="PC73" s="59"/>
      <c r="PE73" s="59"/>
      <c r="PF73" s="59"/>
      <c r="PG73" s="59"/>
      <c r="PH73" s="59"/>
      <c r="PI73" s="59"/>
      <c r="PJ73" s="59"/>
      <c r="PK73" s="59"/>
      <c r="PL73" s="59"/>
      <c r="PM73" s="59"/>
      <c r="PN73" s="59"/>
      <c r="PO73" s="59"/>
      <c r="PP73" s="59"/>
      <c r="PQ73" s="59"/>
      <c r="PR73" s="59"/>
      <c r="PS73" s="59"/>
      <c r="PT73" s="59"/>
      <c r="PU73" s="59"/>
      <c r="PV73" s="59"/>
      <c r="PW73" s="59"/>
      <c r="PX73" s="59"/>
      <c r="PY73" s="59"/>
      <c r="PZ73" s="59"/>
      <c r="QA73" s="59"/>
      <c r="QB73" s="59"/>
      <c r="QC73" s="59"/>
      <c r="QD73" s="59"/>
      <c r="QE73" s="59"/>
      <c r="QF73" s="59"/>
      <c r="QG73" s="59"/>
      <c r="QH73" s="59"/>
      <c r="QI73" s="59"/>
      <c r="QJ73" s="59"/>
      <c r="QK73" s="59"/>
      <c r="QL73" s="59"/>
      <c r="QM73" s="59"/>
      <c r="QN73" s="59"/>
      <c r="QO73" s="59"/>
      <c r="QP73" s="59"/>
      <c r="QQ73" s="59"/>
      <c r="QR73" s="59"/>
      <c r="QS73" s="59"/>
      <c r="QT73" s="59"/>
      <c r="QU73" s="59"/>
      <c r="QV73" s="59"/>
      <c r="QW73" s="59"/>
      <c r="QX73" s="59"/>
      <c r="QY73" s="59"/>
      <c r="QZ73" s="59"/>
      <c r="RA73" s="59"/>
      <c r="RB73" s="59"/>
      <c r="RC73" s="59"/>
      <c r="RD73" s="59"/>
      <c r="RE73" s="59"/>
      <c r="RF73" s="59"/>
      <c r="RG73" s="59"/>
      <c r="RH73" s="59"/>
      <c r="RI73" s="59"/>
      <c r="RJ73" s="59"/>
      <c r="RK73" s="59"/>
      <c r="RL73" s="59"/>
      <c r="RM73" s="59"/>
      <c r="RN73" s="59"/>
      <c r="RO73" s="59"/>
      <c r="RP73" s="59"/>
      <c r="RQ73" s="59"/>
      <c r="RR73" s="59"/>
      <c r="RS73" s="59"/>
      <c r="RT73" s="59"/>
      <c r="RU73" s="59"/>
    </row>
    <row r="74" spans="1:489" ht="16.5" thickBot="1" x14ac:dyDescent="0.3">
      <c r="A74" s="6">
        <f>SUM(A57, -A67)</f>
        <v>0</v>
      </c>
      <c r="B74" s="6">
        <f>SUM(B57, -B67)</f>
        <v>0</v>
      </c>
      <c r="C74" s="98">
        <f>SUM(C57, -C67)</f>
        <v>0</v>
      </c>
      <c r="D74" s="141">
        <f>SUM(D51, -D54)</f>
        <v>3.9400000000000004E-2</v>
      </c>
      <c r="E74" s="89">
        <f>SUM(E51, -E56)</f>
        <v>6.4899999999999999E-2</v>
      </c>
      <c r="F74" s="145">
        <f>SUM(F51, -F55)</f>
        <v>0.11310000000000001</v>
      </c>
      <c r="G74" s="139">
        <f>SUM(G51, -G54)</f>
        <v>0.1857</v>
      </c>
      <c r="H74" s="111">
        <f>SUM(H51, -H54)</f>
        <v>0.1981</v>
      </c>
      <c r="I74" s="171">
        <f>SUM(I51, -I54)</f>
        <v>0.16289999999999999</v>
      </c>
      <c r="J74" s="148">
        <f>SUM(J51, -J56)</f>
        <v>0.15329999999999999</v>
      </c>
      <c r="K74" s="110">
        <f>SUM(K52, -K57)</f>
        <v>0.1515</v>
      </c>
      <c r="L74" s="171">
        <f>SUM(L52, -L58)</f>
        <v>0.13519999999999999</v>
      </c>
      <c r="M74" s="139">
        <f>SUM(M52, -M58)</f>
        <v>0.1411</v>
      </c>
      <c r="N74" s="111">
        <f>SUM(N52, -N58)</f>
        <v>0.1169</v>
      </c>
      <c r="O74" s="174">
        <f t="shared" ref="O74:T74" si="408">SUM(O51, -O54)</f>
        <v>0.1535</v>
      </c>
      <c r="P74" s="141">
        <f t="shared" si="408"/>
        <v>0.18510000000000001</v>
      </c>
      <c r="Q74" s="111">
        <f t="shared" si="408"/>
        <v>0.17920000000000003</v>
      </c>
      <c r="R74" s="171">
        <f t="shared" si="408"/>
        <v>0.1988</v>
      </c>
      <c r="S74" s="218">
        <f t="shared" si="408"/>
        <v>0.21400000000000002</v>
      </c>
      <c r="T74" s="15">
        <f t="shared" si="408"/>
        <v>0.20860000000000001</v>
      </c>
      <c r="U74" s="146">
        <f>SUM(U51, -U54)</f>
        <v>0.16439999999999999</v>
      </c>
      <c r="V74" s="218">
        <f>SUM(V51, -V55)</f>
        <v>0.15179999999999999</v>
      </c>
      <c r="W74" s="15">
        <f>SUM(W52, -W58)</f>
        <v>0.1699</v>
      </c>
      <c r="X74" s="146">
        <f>SUM(X51, -X55)</f>
        <v>0.18720000000000001</v>
      </c>
      <c r="Y74" s="141">
        <f>SUM(Y52, -Y57)</f>
        <v>0.2001</v>
      </c>
      <c r="Z74" s="113">
        <f>SUM(Z51, -Z56)</f>
        <v>0.1956</v>
      </c>
      <c r="AA74" s="174">
        <f>SUM(AA51, -AA56)</f>
        <v>0.192</v>
      </c>
      <c r="AB74" s="141">
        <f>SUM(AB52, -AB57)</f>
        <v>0.1699</v>
      </c>
      <c r="AC74" s="115">
        <f>SUM(AC52, -AC57)</f>
        <v>0.17930000000000001</v>
      </c>
      <c r="AD74" s="174">
        <f>SUM(AD52, -AD57)</f>
        <v>0.18179999999999999</v>
      </c>
      <c r="AE74" s="218">
        <f>SUM(AE51, -AE56)</f>
        <v>0.18759999999999999</v>
      </c>
      <c r="AF74" s="15">
        <f>SUM(AF52, -AF57)</f>
        <v>0.183</v>
      </c>
      <c r="AG74" s="146">
        <f>SUM(AG52, -AG57)</f>
        <v>0.20569999999999999</v>
      </c>
      <c r="AH74" s="141">
        <f>SUM(AH51, -AH56)</f>
        <v>0.2177</v>
      </c>
      <c r="AI74" s="115">
        <f>SUM(AI52, -AI57)</f>
        <v>0.19159999999999999</v>
      </c>
      <c r="AJ74" s="174">
        <f>SUM(AJ51, -AJ55)</f>
        <v>0.21080000000000002</v>
      </c>
      <c r="AK74" s="218">
        <f>SUM(AK53, -AK58)</f>
        <v>0.17630000000000001</v>
      </c>
      <c r="AL74" s="15">
        <f>SUM(AL51, -AL56)</f>
        <v>0.18809999999999999</v>
      </c>
      <c r="AM74" s="146">
        <f>SUM(AM51, -AM56)</f>
        <v>0.21710000000000002</v>
      </c>
      <c r="AN74" s="141">
        <f>SUM(AN51, -AN56)</f>
        <v>0.23470000000000002</v>
      </c>
      <c r="AO74" s="115">
        <f>SUM(AO51, -AO56)</f>
        <v>0.2243</v>
      </c>
      <c r="AP74" s="174">
        <f>SUM(AP53, -AP58)</f>
        <v>0.22170000000000001</v>
      </c>
      <c r="AQ74" s="141">
        <f>SUM(AQ53, -AQ58)</f>
        <v>0.21849999999999997</v>
      </c>
      <c r="AR74" s="115">
        <f>SUM(AR53, -AR58)</f>
        <v>0.24349999999999999</v>
      </c>
      <c r="AS74" s="174">
        <f>SUM(AS51, -AS56)</f>
        <v>0.23160000000000003</v>
      </c>
      <c r="AT74" s="218">
        <f>SUM(AT51, -AT56)</f>
        <v>0.19209999999999999</v>
      </c>
      <c r="AU74" s="15">
        <f>SUM(AU51, -AU56)</f>
        <v>0.2034</v>
      </c>
      <c r="AV74" s="146">
        <f>SUM(AV52, -AV57)</f>
        <v>0.19550000000000001</v>
      </c>
      <c r="AW74" s="141">
        <f>SUM(AW51, -AW57)</f>
        <v>0.2172</v>
      </c>
      <c r="AX74" s="115">
        <f>SUM(AX51, -AX56)</f>
        <v>0.24009999999999998</v>
      </c>
      <c r="AY74" s="174">
        <f>SUM(AY51, -AY56)</f>
        <v>0.251</v>
      </c>
      <c r="AZ74" s="141">
        <f>SUM(AZ51, -AZ55)</f>
        <v>0.2092</v>
      </c>
      <c r="BA74" s="111">
        <f>SUM(BA53, -BA58)</f>
        <v>0.21049999999999999</v>
      </c>
      <c r="BB74" s="174">
        <f>SUM(BB52, -BB57)</f>
        <v>0.23120000000000002</v>
      </c>
      <c r="BC74" s="141">
        <f>SUM(BC51, -BC55)</f>
        <v>0.2424</v>
      </c>
      <c r="BD74" s="111">
        <f>SUM(BD53, -BD58)</f>
        <v>0.2379</v>
      </c>
      <c r="BE74" s="174">
        <f>SUM(BE51, -BE55)</f>
        <v>0.2959</v>
      </c>
      <c r="BF74" s="141">
        <f>SUM(BF51, -BF55)</f>
        <v>0.28050000000000003</v>
      </c>
      <c r="BG74" s="115">
        <f>SUM(BG51, -BG55)</f>
        <v>0.26469999999999999</v>
      </c>
      <c r="BH74" s="174">
        <f>SUM(BH51, -BH55)</f>
        <v>0.26800000000000002</v>
      </c>
      <c r="BI74" s="148">
        <f>SUM(BI53, -BI58)</f>
        <v>0.2492</v>
      </c>
      <c r="BJ74" s="115">
        <f>SUM(BJ51, -BJ55)</f>
        <v>0.27390000000000003</v>
      </c>
      <c r="BK74" s="170">
        <f>SUM(BK54, -BK58)</f>
        <v>0.24719999999999998</v>
      </c>
      <c r="BL74" s="148">
        <f>SUM(BL51, -BL57)</f>
        <v>0.25480000000000003</v>
      </c>
      <c r="BM74" s="110">
        <f>SUM(BM54, -BM58)</f>
        <v>0.26990000000000003</v>
      </c>
      <c r="BN74" s="174">
        <f>SUM(BN51, -BN57)</f>
        <v>0.26869999999999999</v>
      </c>
      <c r="BO74" s="115">
        <f>SUM(BO51, -BO57)</f>
        <v>0.2787</v>
      </c>
      <c r="BP74" s="115">
        <f>SUM(BP51, -BP57)</f>
        <v>0.2727</v>
      </c>
      <c r="BQ74" s="115">
        <f>SUM(BQ51, -BQ57)</f>
        <v>0.2752</v>
      </c>
      <c r="BS74" s="141">
        <f>SUM(BS51, -BS57)</f>
        <v>0.25890000000000002</v>
      </c>
      <c r="BT74" s="115">
        <f>SUM(BT51, -BT57)</f>
        <v>0.2646</v>
      </c>
      <c r="BU74" s="170">
        <f>SUM(BU54, -BU58)</f>
        <v>0.33069999999999999</v>
      </c>
      <c r="BV74" s="148">
        <f>SUM(BV54, -BV58)</f>
        <v>0.34299999999999997</v>
      </c>
      <c r="BW74" s="110">
        <f>SUM(BW54, -BW58)</f>
        <v>0.3332</v>
      </c>
      <c r="BX74" s="170">
        <f>SUM(BX54, -BX58)</f>
        <v>0.34060000000000001</v>
      </c>
      <c r="BY74" s="218">
        <f>SUM(BY51, -BY57)</f>
        <v>0.35209999999999997</v>
      </c>
      <c r="BZ74" s="15">
        <f>SUM(BZ51, -BZ57)</f>
        <v>0.36129999999999995</v>
      </c>
      <c r="CA74" s="146">
        <f>SUM(CA54, -CA58)</f>
        <v>0.3296</v>
      </c>
      <c r="CB74" s="141">
        <f>SUM(CB51, -CB57)</f>
        <v>0.29610000000000003</v>
      </c>
      <c r="CC74" s="111">
        <f>SUM(CC54, -CC58)</f>
        <v>0.29679999999999995</v>
      </c>
      <c r="CD74" s="174">
        <f>SUM(CD51, -CD56)</f>
        <v>0.24740000000000001</v>
      </c>
      <c r="CE74" s="148">
        <f>SUM(CE52, -CE57)</f>
        <v>0.23649999999999999</v>
      </c>
      <c r="CF74" s="115">
        <f>SUM(CF51, -CF56)</f>
        <v>0.23580000000000001</v>
      </c>
      <c r="CG74" s="174">
        <f>SUM(CG52, -CG57)</f>
        <v>0.23610000000000003</v>
      </c>
      <c r="CH74" s="148">
        <f>SUM(CH54, -CH58)</f>
        <v>0.2268</v>
      </c>
      <c r="CI74" s="115">
        <f>SUM(CI52, -CI57)</f>
        <v>0.23200000000000001</v>
      </c>
      <c r="CJ74" s="174">
        <f>SUM(CJ51, -CJ56)</f>
        <v>0.23899999999999999</v>
      </c>
      <c r="CK74" s="148">
        <f>SUM(CK52, -CK57)</f>
        <v>0.2389</v>
      </c>
      <c r="CL74" s="115">
        <f>SUM(CL51, -CL56)</f>
        <v>0.24610000000000001</v>
      </c>
      <c r="CM74" s="171">
        <f>SUM(CM53, -CM58)</f>
        <v>0.25309999999999999</v>
      </c>
      <c r="CN74" s="141">
        <f>SUM(CN51, -CN56)</f>
        <v>0.26090000000000002</v>
      </c>
      <c r="CO74" s="115">
        <f>SUM(CO51, -CO56)</f>
        <v>0.26619999999999999</v>
      </c>
      <c r="CP74" s="170">
        <f>SUM(CP52, -CP57)</f>
        <v>0.26190000000000002</v>
      </c>
      <c r="CQ74" s="139">
        <f t="shared" ref="CQ74:CV74" si="409">SUM(CQ54, -CQ58)</f>
        <v>0.34360000000000002</v>
      </c>
      <c r="CR74" s="111">
        <f t="shared" si="409"/>
        <v>0.32479999999999998</v>
      </c>
      <c r="CS74" s="171">
        <f t="shared" si="409"/>
        <v>0.32750000000000001</v>
      </c>
      <c r="CT74" s="139">
        <f t="shared" si="409"/>
        <v>0.3614</v>
      </c>
      <c r="CU74" s="115">
        <f t="shared" si="409"/>
        <v>0.3337</v>
      </c>
      <c r="CV74" s="174">
        <f t="shared" si="409"/>
        <v>0.30059999999999998</v>
      </c>
      <c r="CW74" s="141">
        <f>SUM(CW51, -CW57)</f>
        <v>0.2838</v>
      </c>
      <c r="CX74" s="115">
        <f>SUM(CX51, -CX57)</f>
        <v>0.31240000000000001</v>
      </c>
      <c r="CY74" s="174">
        <f>SUM(CY51, -CY57)</f>
        <v>0.3291</v>
      </c>
      <c r="CZ74" s="141">
        <f>SUM(CZ51, -CZ57)</f>
        <v>0.3458</v>
      </c>
      <c r="DA74" s="115">
        <f>SUM(DA51, -DA57)</f>
        <v>0.3427</v>
      </c>
      <c r="DB74" s="171">
        <f>SUM(DB54, -DB58)</f>
        <v>0.33799999999999997</v>
      </c>
      <c r="DC74" s="139">
        <f>SUM(DC54, -DC58)</f>
        <v>0.32200000000000001</v>
      </c>
      <c r="DD74" s="111">
        <f>SUM(DD54, -DD58)</f>
        <v>0.32319999999999999</v>
      </c>
      <c r="DE74" s="174">
        <f>SUM(DE52, -DE57)</f>
        <v>0.35599999999999998</v>
      </c>
      <c r="DF74" s="148">
        <f t="shared" ref="DF74:DN74" si="410">SUM(DF53, -DF58)</f>
        <v>0.35589999999999999</v>
      </c>
      <c r="DG74" s="110">
        <f t="shared" si="410"/>
        <v>0.35389999999999999</v>
      </c>
      <c r="DH74" s="171">
        <f t="shared" si="410"/>
        <v>0.35060000000000002</v>
      </c>
      <c r="DI74" s="148">
        <f t="shared" si="410"/>
        <v>0.30449999999999999</v>
      </c>
      <c r="DJ74" s="110">
        <f t="shared" si="410"/>
        <v>0.29660000000000003</v>
      </c>
      <c r="DK74" s="170">
        <f t="shared" si="410"/>
        <v>0.28620000000000001</v>
      </c>
      <c r="DL74" s="111">
        <f t="shared" si="410"/>
        <v>0.29700000000000004</v>
      </c>
      <c r="DM74" s="111">
        <f t="shared" si="410"/>
        <v>0.30230000000000001</v>
      </c>
      <c r="DN74" s="326">
        <f t="shared" si="410"/>
        <v>0.33510000000000001</v>
      </c>
      <c r="DO74" s="340">
        <f>SUM(DO57, -DO67)</f>
        <v>0</v>
      </c>
      <c r="DP74" s="110">
        <f>SUM(DP53, -DP58)</f>
        <v>0.38400000000000001</v>
      </c>
      <c r="DQ74" s="170">
        <f>SUM(DQ53, -DQ58)</f>
        <v>0.3841</v>
      </c>
      <c r="DR74" s="141">
        <f>SUM(DR52, -DR57)</f>
        <v>0.37159999999999999</v>
      </c>
      <c r="DS74" s="115">
        <f>SUM(DS52, -DS57)</f>
        <v>0.36780000000000002</v>
      </c>
      <c r="DT74" s="171">
        <f>SUM(DT54, -DT58)</f>
        <v>0.379</v>
      </c>
      <c r="DU74" s="139">
        <f>SUM(DU54, -DU58)</f>
        <v>0.37309999999999999</v>
      </c>
      <c r="DV74" s="115">
        <f>SUM(DV51, -DV55)</f>
        <v>0.39089999999999997</v>
      </c>
      <c r="DW74" s="174">
        <f>SUM(DW51, -DW56)</f>
        <v>0.39600000000000002</v>
      </c>
      <c r="DX74" s="115">
        <f>SUM(DX51, -DX56)</f>
        <v>0.37940000000000002</v>
      </c>
      <c r="DY74" s="115">
        <f>SUM(DY52, -DY57)</f>
        <v>0.36909999999999998</v>
      </c>
      <c r="DZ74" s="115">
        <f>SUM(DZ51, -DZ56)</f>
        <v>0.36880000000000002</v>
      </c>
      <c r="EA74" s="6">
        <f>SUM(EA57, -EA67)</f>
        <v>0</v>
      </c>
      <c r="EB74" s="6">
        <f>SUM(EB57, -EB67)</f>
        <v>0</v>
      </c>
      <c r="EC74" s="6">
        <f>SUM(EC57, -EC67)</f>
        <v>0</v>
      </c>
      <c r="ED74" s="6">
        <f>SUM(ED57, -ED67,)</f>
        <v>0</v>
      </c>
      <c r="EE74" s="6">
        <f>SUM(EE58, -EE68)</f>
        <v>0</v>
      </c>
      <c r="EF74" s="6">
        <f>SUM(EF57, -EF67)</f>
        <v>0</v>
      </c>
      <c r="EG74" s="6">
        <f>SUM(EG57, -EG67,)</f>
        <v>0</v>
      </c>
      <c r="EH74" s="6">
        <f>SUM(EH58, -EH68)</f>
        <v>0</v>
      </c>
      <c r="EI74" s="6">
        <f>SUM(EI57, -EI67)</f>
        <v>0</v>
      </c>
      <c r="EK74" s="141">
        <f>SUM(EK51, -EK56)</f>
        <v>0.36629999999999996</v>
      </c>
      <c r="EL74" s="202">
        <f>SUM(EL53, -EL58)</f>
        <v>0.37689999999999996</v>
      </c>
      <c r="EM74" s="174">
        <f>SUM(EM51, -EM56)</f>
        <v>0.34109999999999996</v>
      </c>
      <c r="EN74" s="161">
        <f>SUM(EN53, -EN58)</f>
        <v>0.36329999999999996</v>
      </c>
      <c r="EO74" s="115">
        <f>SUM(EO51, -EO56)</f>
        <v>0.35310000000000002</v>
      </c>
      <c r="EP74" s="174">
        <f>SUM(EP51, -EP56)</f>
        <v>0.33760000000000001</v>
      </c>
      <c r="EQ74" s="141">
        <f>SUM(EQ51, -EQ56)</f>
        <v>0.34250000000000003</v>
      </c>
      <c r="ER74" s="111">
        <f>SUM(ER54, -ER58)</f>
        <v>0.32569999999999999</v>
      </c>
      <c r="ES74" s="182">
        <f>SUM(ES53, -ES58)</f>
        <v>0.35320000000000001</v>
      </c>
      <c r="ET74" s="141">
        <f>SUM(ET52, -ET57)</f>
        <v>0.34360000000000002</v>
      </c>
      <c r="EU74" s="115">
        <f>SUM(EU52, -EU57)</f>
        <v>0.32819999999999999</v>
      </c>
      <c r="EV74" s="182">
        <f>SUM(EV52, -EV58)</f>
        <v>0.31140000000000001</v>
      </c>
      <c r="EW74" s="141">
        <f>SUM(EW51, -EW55)</f>
        <v>0.3236</v>
      </c>
      <c r="EX74" s="202">
        <f>SUM(EX52, -EX57)</f>
        <v>0.33079999999999998</v>
      </c>
      <c r="EY74" s="170">
        <f>SUM(EY53, -EY58)</f>
        <v>0.33689999999999998</v>
      </c>
      <c r="EZ74" s="141">
        <f>SUM(EZ53, -EZ58)</f>
        <v>0.32650000000000001</v>
      </c>
      <c r="FA74" s="115">
        <f>SUM(FA53, -FA58)</f>
        <v>0.32720000000000005</v>
      </c>
      <c r="FB74" s="182">
        <f>SUM(FB52, -FB57)</f>
        <v>0.31619999999999998</v>
      </c>
      <c r="FC74" s="420">
        <f>SUM(FC52, -FC57)</f>
        <v>0.32050000000000001</v>
      </c>
      <c r="FD74" s="374">
        <f>SUM(FD52, -FD57)</f>
        <v>0.3211</v>
      </c>
      <c r="FE74" s="413">
        <f>SUM(FE53, -FE58)</f>
        <v>0.37169999999999997</v>
      </c>
      <c r="FF74" s="161">
        <f>SUM(FF52, -FF57)</f>
        <v>0.375</v>
      </c>
      <c r="FG74" s="115">
        <f>SUM(FG53, -FG58)</f>
        <v>0.3528</v>
      </c>
      <c r="FH74" s="174">
        <f>SUM(FH53, -FH58)</f>
        <v>0.36809999999999998</v>
      </c>
      <c r="FI74" s="141">
        <f>SUM(FI53, -FI58)</f>
        <v>0.36320000000000002</v>
      </c>
      <c r="FJ74" s="115">
        <f>SUM(FJ53, -FJ58)</f>
        <v>0.35909999999999997</v>
      </c>
      <c r="FK74" s="170">
        <f>SUM(FK52, -FK58)</f>
        <v>0.39770000000000005</v>
      </c>
      <c r="FL74" s="161">
        <f>SUM(FL52, -FL58)</f>
        <v>0.38919999999999999</v>
      </c>
      <c r="FM74" s="115">
        <f>SUM(FM51, -FM55)</f>
        <v>0.37</v>
      </c>
      <c r="FN74" s="174">
        <f>SUM(FN53, -FN58)</f>
        <v>0.37509999999999999</v>
      </c>
      <c r="FO74" s="141">
        <f>SUM(FO51, -FO56)</f>
        <v>0.38109999999999999</v>
      </c>
      <c r="FP74" s="115">
        <f>SUM(FP51, -FP55)</f>
        <v>0.3856</v>
      </c>
      <c r="FQ74" s="182">
        <f>SUM(FQ52, -FQ58)</f>
        <v>0.39989999999999998</v>
      </c>
      <c r="FR74" s="141">
        <f>SUM(FR51, -FR56)</f>
        <v>0.4017</v>
      </c>
      <c r="FS74" s="110">
        <f>SUM(FS52, -FS57)</f>
        <v>0.38719999999999999</v>
      </c>
      <c r="FT74" s="170">
        <f>SUM(FT52, -FT57)</f>
        <v>0.37819999999999998</v>
      </c>
      <c r="FU74" s="148">
        <f>SUM(FU52, -FU57)</f>
        <v>0.38180000000000003</v>
      </c>
      <c r="FV74" s="110">
        <f>SUM(FV52, -FV57)</f>
        <v>0.37690000000000001</v>
      </c>
      <c r="FW74" s="174">
        <f>SUM(FW51, -FW55)</f>
        <v>0.3634</v>
      </c>
      <c r="FX74" s="141">
        <f>SUM(FX53, -FX58)</f>
        <v>0.36430000000000001</v>
      </c>
      <c r="FY74" s="115">
        <f>SUM(FY53, -FY58)</f>
        <v>0.35949999999999999</v>
      </c>
      <c r="FZ74" s="170">
        <f>SUM(FZ52, -FZ57)</f>
        <v>0.33910000000000001</v>
      </c>
      <c r="GA74" s="141">
        <f>SUM(GA51, -GA56)</f>
        <v>0.35980000000000001</v>
      </c>
      <c r="GB74" s="111">
        <f>SUM(GB53, -GB58)</f>
        <v>0.311</v>
      </c>
      <c r="GC74" s="171">
        <f>SUM(GC53, -GC58)</f>
        <v>0.30920000000000003</v>
      </c>
      <c r="GD74" s="141">
        <f>SUM(GD51, -GD56)</f>
        <v>0.31900000000000001</v>
      </c>
      <c r="GE74" s="115">
        <f>SUM(GE51, -GE56)</f>
        <v>0.32520000000000004</v>
      </c>
      <c r="GF74" s="170">
        <f>SUM(GF52, -GF58)</f>
        <v>0.34189999999999998</v>
      </c>
      <c r="GG74" s="218">
        <f>SUM(GG51, -GG55)</f>
        <v>0.33429999999999999</v>
      </c>
      <c r="GH74" s="15">
        <f>SUM(GH51, -GH56)</f>
        <v>0.34059999999999996</v>
      </c>
      <c r="GI74" s="146">
        <f>SUM(GI51, -GI56)</f>
        <v>0.35339999999999999</v>
      </c>
      <c r="GJ74" s="141">
        <f>SUM(GJ51, -GJ56)</f>
        <v>0.35389999999999999</v>
      </c>
      <c r="GK74" s="110">
        <f>SUM(GK52, -GK57)</f>
        <v>0.3765</v>
      </c>
      <c r="GL74" s="174">
        <f>SUM(GL51, -GL56)</f>
        <v>0.3896</v>
      </c>
      <c r="GM74" s="161">
        <f>SUM(GM52, -GM58)</f>
        <v>0.2949</v>
      </c>
      <c r="GN74" s="113">
        <f>SUM(GN51, -GN54)</f>
        <v>0.30080000000000001</v>
      </c>
      <c r="GO74" s="173">
        <f>SUM(GO51, -GO54)</f>
        <v>0.28959999999999997</v>
      </c>
      <c r="GP74" s="148">
        <f>SUM(GP52, -GP58)</f>
        <v>0.30759999999999998</v>
      </c>
      <c r="GQ74" s="110">
        <f>SUM(GQ52, -GQ58)</f>
        <v>0.28620000000000001</v>
      </c>
      <c r="GR74" s="182">
        <f>SUM(GR52, -GR58)</f>
        <v>0.26910000000000001</v>
      </c>
      <c r="GS74" s="202">
        <f>SUM(GS52, -GS58)</f>
        <v>0.29859999999999998</v>
      </c>
      <c r="GT74" s="202">
        <f>SUM(GT52, -GT58)</f>
        <v>0.30830000000000002</v>
      </c>
      <c r="GU74" s="111">
        <f>SUM(GU53, -GU58)</f>
        <v>0.30880000000000002</v>
      </c>
      <c r="GV74" s="6">
        <f>SUM(GV57, -GV67,)</f>
        <v>0</v>
      </c>
      <c r="GW74" s="6">
        <f>SUM(GW58, -GW68)</f>
        <v>0</v>
      </c>
      <c r="GX74" s="6">
        <f>SUM(GX57, -GX67)</f>
        <v>0</v>
      </c>
      <c r="GY74" s="6">
        <f>SUM(GY57, -GY67,)</f>
        <v>0</v>
      </c>
      <c r="GZ74" s="6">
        <f>SUM(GZ58, -GZ68)</f>
        <v>0</v>
      </c>
      <c r="HA74" s="6">
        <f>SUM(HA57, -HA67)</f>
        <v>0</v>
      </c>
      <c r="HC74" s="141">
        <f>SUM(HC51, -HC56)</f>
        <v>0.33710000000000001</v>
      </c>
      <c r="HD74" s="111">
        <f>SUM(HD53, -HD58)</f>
        <v>0.34500000000000003</v>
      </c>
      <c r="HE74" s="174">
        <f>SUM(HE53, -HE58)</f>
        <v>0.36080000000000001</v>
      </c>
      <c r="HF74" s="139">
        <f>SUM(HF53, -HF58)</f>
        <v>0.32930000000000004</v>
      </c>
      <c r="HG74" s="111">
        <f>SUM(HG53, -HG58)</f>
        <v>0.33940000000000003</v>
      </c>
      <c r="HH74" s="174">
        <f>SUM(HH51, -HH55)</f>
        <v>0.3357</v>
      </c>
      <c r="HI74" s="141">
        <f>SUM(HI53, -HI58)</f>
        <v>0.37459999999999999</v>
      </c>
      <c r="HJ74" s="115">
        <f>SUM(HJ53, -HJ58)</f>
        <v>0.37270000000000003</v>
      </c>
      <c r="HK74" s="174">
        <f>SUM(HK51, -HK55)</f>
        <v>0.34970000000000001</v>
      </c>
      <c r="HL74" s="141">
        <f>SUM(HL51, -HL55)</f>
        <v>0.37020000000000003</v>
      </c>
      <c r="HM74" s="115">
        <f>SUM(HM53, -HM58)</f>
        <v>0.34199999999999997</v>
      </c>
      <c r="HN74" s="174">
        <f>SUM(HN53, -HN58)</f>
        <v>0.35099999999999998</v>
      </c>
      <c r="HO74" s="139">
        <f>SUM(HO52, -HO57)</f>
        <v>0.35980000000000001</v>
      </c>
      <c r="HP74" s="115">
        <f>SUM(HP51, -HP56)</f>
        <v>0.34470000000000001</v>
      </c>
      <c r="HQ74" s="171">
        <f>SUM(HQ52, -HQ57)</f>
        <v>0.33989999999999998</v>
      </c>
      <c r="HR74" s="139">
        <f>SUM(HR52, -HR57)</f>
        <v>0.32830000000000004</v>
      </c>
      <c r="HS74" s="115">
        <f>SUM(HS53, -HS58)</f>
        <v>0.33089999999999997</v>
      </c>
      <c r="HT74" s="171">
        <f>SUM(HT52, -HT57)</f>
        <v>0.3543</v>
      </c>
      <c r="HU74" s="141">
        <f t="shared" ref="HU74:IF74" si="411">SUM(HU53, -HU58)</f>
        <v>0.371</v>
      </c>
      <c r="HV74" s="115">
        <f t="shared" si="411"/>
        <v>0.373</v>
      </c>
      <c r="HW74" s="174">
        <f t="shared" si="411"/>
        <v>0.33739999999999998</v>
      </c>
      <c r="HX74" s="141">
        <f t="shared" si="411"/>
        <v>0.34109999999999996</v>
      </c>
      <c r="HY74" s="115">
        <f t="shared" si="411"/>
        <v>0.34429999999999999</v>
      </c>
      <c r="HZ74" s="174">
        <f t="shared" si="411"/>
        <v>0.3493</v>
      </c>
      <c r="IA74" s="141">
        <f t="shared" si="411"/>
        <v>0.32879999999999998</v>
      </c>
      <c r="IB74" s="115">
        <f t="shared" si="411"/>
        <v>0.32950000000000002</v>
      </c>
      <c r="IC74" s="174">
        <f t="shared" si="411"/>
        <v>0.33960000000000001</v>
      </c>
      <c r="ID74" s="218">
        <f t="shared" si="411"/>
        <v>0.3619</v>
      </c>
      <c r="IE74" s="15">
        <f t="shared" si="411"/>
        <v>0.39269999999999999</v>
      </c>
      <c r="IF74" s="174">
        <f t="shared" si="411"/>
        <v>0.3977</v>
      </c>
      <c r="IG74" s="218">
        <f t="shared" ref="IG74:IH74" si="412">SUM(IG53, -IG58)</f>
        <v>0.38469999999999999</v>
      </c>
      <c r="IH74" s="15">
        <f t="shared" si="412"/>
        <v>0.40050000000000002</v>
      </c>
      <c r="II74" s="174">
        <f t="shared" ref="II74" si="413">SUM(II53, -II58)</f>
        <v>0.37390000000000001</v>
      </c>
      <c r="IJ74" s="218">
        <f t="shared" ref="IJ74" si="414">SUM(IJ53, -IJ58)</f>
        <v>0.34859999999999997</v>
      </c>
      <c r="IK74" s="15">
        <f t="shared" ref="IK74:IL74" si="415">SUM(IK53, -IK58)</f>
        <v>0.36159999999999998</v>
      </c>
      <c r="IL74" s="146">
        <f t="shared" si="415"/>
        <v>0.38160000000000005</v>
      </c>
      <c r="IM74" s="141">
        <f t="shared" ref="IM74" si="416">SUM(IM53, -IM58)</f>
        <v>0.3901</v>
      </c>
      <c r="IN74" s="115">
        <f t="shared" ref="IN74:IT74" si="417">SUM(IN53, -IN58)</f>
        <v>0.3891</v>
      </c>
      <c r="IO74" s="174">
        <f t="shared" si="417"/>
        <v>0.4002</v>
      </c>
      <c r="IP74" s="141">
        <f t="shared" si="417"/>
        <v>0.38580000000000003</v>
      </c>
      <c r="IQ74" s="115">
        <f t="shared" si="417"/>
        <v>0.38700000000000001</v>
      </c>
      <c r="IR74" s="174">
        <f t="shared" si="417"/>
        <v>0.41259999999999997</v>
      </c>
      <c r="IS74" s="218">
        <f t="shared" si="417"/>
        <v>0.40939999999999999</v>
      </c>
      <c r="IT74" s="15">
        <f t="shared" si="417"/>
        <v>0.40179999999999999</v>
      </c>
      <c r="IU74" s="146">
        <f t="shared" ref="IU74" si="418">SUM(IU53, -IU58)</f>
        <v>0.39760000000000001</v>
      </c>
      <c r="IV74" s="141">
        <f t="shared" ref="IV74:IW74" si="419">SUM(IV53, -IV58)</f>
        <v>0.41449999999999998</v>
      </c>
      <c r="IW74" s="115">
        <f t="shared" si="419"/>
        <v>0.4199</v>
      </c>
      <c r="IX74" s="174">
        <f t="shared" ref="IX74" si="420">SUM(IX53, -IX58)</f>
        <v>0.43509999999999999</v>
      </c>
      <c r="IY74" s="141">
        <f t="shared" ref="IY74" si="421">SUM(IY53, -IY58)</f>
        <v>0.43260000000000004</v>
      </c>
      <c r="IZ74" s="111">
        <f>SUM(IZ52, -IZ57)</f>
        <v>0.42909999999999998</v>
      </c>
      <c r="JA74" s="329">
        <f>SUM(JA52, -JA57)</f>
        <v>0.41389999999999999</v>
      </c>
      <c r="JB74" s="143">
        <f t="shared" ref="JB74:JP74" si="422">SUM(JB54, -JB58)</f>
        <v>0.38119999999999998</v>
      </c>
      <c r="JC74" s="113">
        <f t="shared" si="422"/>
        <v>0.36699999999999999</v>
      </c>
      <c r="JD74" s="173">
        <f t="shared" si="422"/>
        <v>0.38340000000000002</v>
      </c>
      <c r="JE74" s="143">
        <f t="shared" si="422"/>
        <v>0.3831</v>
      </c>
      <c r="JF74" s="115">
        <f t="shared" si="422"/>
        <v>0.39369999999999999</v>
      </c>
      <c r="JG74" s="173">
        <f t="shared" si="422"/>
        <v>0.38290000000000002</v>
      </c>
      <c r="JH74" s="143">
        <f t="shared" si="422"/>
        <v>0.38270000000000004</v>
      </c>
      <c r="JI74" s="113">
        <f t="shared" si="422"/>
        <v>0.39410000000000001</v>
      </c>
      <c r="JJ74" s="173">
        <f t="shared" si="422"/>
        <v>0.37630000000000002</v>
      </c>
      <c r="JK74" s="143">
        <f t="shared" si="422"/>
        <v>0.37620000000000003</v>
      </c>
      <c r="JL74" s="113">
        <f t="shared" si="422"/>
        <v>0.38100000000000001</v>
      </c>
      <c r="JM74" s="173">
        <f t="shared" si="422"/>
        <v>0.376</v>
      </c>
      <c r="JN74" s="113">
        <f t="shared" si="422"/>
        <v>0.372</v>
      </c>
      <c r="JO74" s="113">
        <f t="shared" si="422"/>
        <v>0.37189999999999995</v>
      </c>
      <c r="JP74" s="113">
        <f t="shared" si="422"/>
        <v>0.37959999999999999</v>
      </c>
      <c r="JQ74" s="6">
        <f>SUM(JQ57, -JQ67,)</f>
        <v>0</v>
      </c>
      <c r="JR74" s="6">
        <f>SUM(JR58, -JR68)</f>
        <v>0</v>
      </c>
      <c r="JS74" s="6">
        <f>SUM(JS57, -JS67)</f>
        <v>0</v>
      </c>
      <c r="JU74" s="143">
        <f>SUM(JU54, -JU58)</f>
        <v>0.38329999999999997</v>
      </c>
      <c r="JV74" s="115">
        <f>SUM(JV51, -JV56)</f>
        <v>0.38</v>
      </c>
      <c r="JW74" s="174">
        <f>SUM(JW53, -JW58)</f>
        <v>0.38879999999999998</v>
      </c>
      <c r="JX74" s="141">
        <f>SUM(JX53, -JX58)</f>
        <v>0.39540000000000003</v>
      </c>
      <c r="JY74" s="115">
        <f>SUM(JY51, -JY56)</f>
        <v>0.39889999999999998</v>
      </c>
      <c r="JZ74" s="174">
        <f>SUM(JZ53, -JZ58)</f>
        <v>0.38290000000000002</v>
      </c>
      <c r="KA74" s="141">
        <f>SUM(KA53, -KA58)</f>
        <v>0.39540000000000003</v>
      </c>
      <c r="KB74" s="113">
        <f>SUM(KB54, -KB58)</f>
        <v>0.39039999999999997</v>
      </c>
      <c r="KC74" s="171">
        <f>SUM(KC52, -KC58)</f>
        <v>0.4027</v>
      </c>
      <c r="KD74" s="139">
        <f>SUM(KD52, -KD58)</f>
        <v>0.36400000000000005</v>
      </c>
      <c r="KE74" s="115">
        <f t="shared" ref="KE74:KR74" si="423">SUM(KE53, -KE58)</f>
        <v>0.37409999999999999</v>
      </c>
      <c r="KF74" s="174">
        <f t="shared" si="423"/>
        <v>0.38330000000000003</v>
      </c>
      <c r="KG74" s="141">
        <f t="shared" si="423"/>
        <v>0.38769999999999999</v>
      </c>
      <c r="KH74" s="115">
        <f t="shared" si="423"/>
        <v>0.39229999999999998</v>
      </c>
      <c r="KI74" s="174">
        <f t="shared" si="423"/>
        <v>0.38059999999999999</v>
      </c>
      <c r="KJ74" s="141">
        <f t="shared" si="423"/>
        <v>0.38429999999999997</v>
      </c>
      <c r="KK74" s="115">
        <f t="shared" si="423"/>
        <v>0.36609999999999998</v>
      </c>
      <c r="KL74" s="174">
        <f t="shared" si="423"/>
        <v>0.38700000000000001</v>
      </c>
      <c r="KM74" s="143">
        <f t="shared" si="423"/>
        <v>0.37980000000000003</v>
      </c>
      <c r="KN74" s="115">
        <f t="shared" si="423"/>
        <v>0.37480000000000002</v>
      </c>
      <c r="KO74" s="174">
        <f t="shared" si="423"/>
        <v>0.34989999999999999</v>
      </c>
      <c r="KP74" s="141">
        <f t="shared" si="423"/>
        <v>0.35559999999999997</v>
      </c>
      <c r="KQ74" s="115">
        <f t="shared" si="423"/>
        <v>0.3402</v>
      </c>
      <c r="KR74" s="171">
        <f t="shared" si="423"/>
        <v>0.34149999999999997</v>
      </c>
      <c r="KS74" s="139">
        <f t="shared" ref="KS74:KT74" si="424">SUM(KS53, -KS58)</f>
        <v>0.30419999999999997</v>
      </c>
      <c r="KT74" s="202">
        <f>SUM(KT51, -KT55)</f>
        <v>0.2984</v>
      </c>
      <c r="KU74" s="173">
        <f>SUM(KU52, -KU58)</f>
        <v>0.27289999999999998</v>
      </c>
      <c r="KV74" s="161">
        <f>SUM(KV51, -KV55)</f>
        <v>0.27629999999999999</v>
      </c>
      <c r="KW74" s="202">
        <f>SUM(KW51, -KW55)</f>
        <v>0.28739999999999999</v>
      </c>
      <c r="KX74" s="182">
        <f>SUM(KX51, -KX55)</f>
        <v>0.25800000000000001</v>
      </c>
      <c r="KY74" s="202">
        <f>SUM(KY51, -KY55)</f>
        <v>0.27629999999999999</v>
      </c>
      <c r="KZ74" s="6">
        <f>SUM(KZ58, -KZ68)</f>
        <v>0</v>
      </c>
      <c r="LA74" s="6">
        <f>SUM(LA56, -LA67)</f>
        <v>0</v>
      </c>
      <c r="LB74" s="6">
        <f>SUM(LB56, -LB67,)</f>
        <v>0</v>
      </c>
      <c r="LC74" s="6">
        <f>SUM(LC58, -LC68)</f>
        <v>0</v>
      </c>
      <c r="LD74" s="6">
        <f>SUM(LD56, -LD67)</f>
        <v>0</v>
      </c>
      <c r="LE74" s="6">
        <f>SUM(LE56, -LE67,)</f>
        <v>0</v>
      </c>
      <c r="LF74" s="6">
        <f>SUM(LF58, -LF68)</f>
        <v>0</v>
      </c>
      <c r="LG74" s="6">
        <f>SUM(LG56, -LG67)</f>
        <v>0</v>
      </c>
      <c r="LH74" s="6">
        <f>SUM(LH57, -LH67,)</f>
        <v>0</v>
      </c>
      <c r="LI74" s="6">
        <f>SUM(LI58, -LI68)</f>
        <v>0</v>
      </c>
      <c r="LJ74" s="6">
        <f>SUM(LJ57, -LJ67)</f>
        <v>0</v>
      </c>
      <c r="LK74" s="6">
        <f>SUM(LK57, -LK67,)</f>
        <v>0</v>
      </c>
      <c r="LL74" s="6">
        <f>SUM(LL58, -LL68)</f>
        <v>0</v>
      </c>
      <c r="LM74" s="6">
        <f>SUM(LM57, -LM67)</f>
        <v>0</v>
      </c>
      <c r="LN74" s="6">
        <f>SUM(LN57, -LN67,)</f>
        <v>0</v>
      </c>
      <c r="LO74" s="6">
        <f>SUM(LO58, -LO68)</f>
        <v>0</v>
      </c>
      <c r="LP74" s="6">
        <f>SUM(LP57, -LP67)</f>
        <v>0</v>
      </c>
      <c r="LQ74" s="6">
        <f>SUM(LQ57, -LQ67,)</f>
        <v>0</v>
      </c>
      <c r="LR74" s="6">
        <f>SUM(LR58, -LR68)</f>
        <v>0</v>
      </c>
      <c r="LS74" s="6">
        <f>SUM(LS57, -LS67)</f>
        <v>0</v>
      </c>
      <c r="LT74" s="6">
        <f>SUM(LT57, -LT67,)</f>
        <v>0</v>
      </c>
      <c r="LU74" s="6">
        <f>SUM(LU58, -LU68)</f>
        <v>0</v>
      </c>
      <c r="LV74" s="6">
        <f>SUM(LV57, -LV67)</f>
        <v>0</v>
      </c>
      <c r="LW74" s="6">
        <f>SUM(LW57, -LW67,)</f>
        <v>0</v>
      </c>
      <c r="LX74" s="6">
        <f>SUM(LX58, -LX68)</f>
        <v>0</v>
      </c>
      <c r="LY74" s="6">
        <f>SUM(LY57, -LY67)</f>
        <v>0</v>
      </c>
      <c r="LZ74" s="6">
        <f>SUM(LZ57, -LZ67,)</f>
        <v>0</v>
      </c>
      <c r="MA74" s="6">
        <f>SUM(MA58, -MA68)</f>
        <v>0</v>
      </c>
      <c r="MB74" s="6">
        <f>SUM(MB57, -MB67)</f>
        <v>0</v>
      </c>
      <c r="MC74" s="6">
        <f>SUM(MC57, -MC67,)</f>
        <v>0</v>
      </c>
      <c r="MD74" s="6">
        <f>SUM(MD58, -MD68)</f>
        <v>0</v>
      </c>
      <c r="ME74" s="6">
        <f>SUM(ME57, -ME67)</f>
        <v>0</v>
      </c>
      <c r="MF74" s="6">
        <f>SUM(MF57, -MF67,)</f>
        <v>0</v>
      </c>
      <c r="MG74" s="6">
        <f>SUM(MG58, -MG68)</f>
        <v>0</v>
      </c>
      <c r="MH74" s="6">
        <f>SUM(MH57, -MH67)</f>
        <v>0</v>
      </c>
      <c r="MI74" s="6">
        <f>SUM(MI57, -MI67,)</f>
        <v>0</v>
      </c>
      <c r="MJ74" s="6">
        <f>SUM(MJ58, -MJ68)</f>
        <v>0</v>
      </c>
      <c r="MK74" s="6">
        <f>SUM(MK57, -MK67)</f>
        <v>0</v>
      </c>
      <c r="MM74" s="6">
        <f>SUM(MM57, -MM67,)</f>
        <v>0</v>
      </c>
      <c r="MN74" s="6">
        <f>SUM(MN58, -MN68)</f>
        <v>0</v>
      </c>
      <c r="MO74" s="6">
        <f>SUM(MO57, -MO67)</f>
        <v>0</v>
      </c>
      <c r="MP74" s="6">
        <f>SUM(MP57, -MP67,)</f>
        <v>0</v>
      </c>
      <c r="MQ74" s="6">
        <f>SUM(MQ58, -MQ68)</f>
        <v>0</v>
      </c>
      <c r="MR74" s="6">
        <f>SUM(MR57, -MR67)</f>
        <v>0</v>
      </c>
      <c r="MS74" s="6">
        <f>SUM(MS57, -MS67,)</f>
        <v>0</v>
      </c>
      <c r="MT74" s="6">
        <f>SUM(MT58, -MT68)</f>
        <v>0</v>
      </c>
      <c r="MU74" s="6">
        <f>SUM(MU57, -MU67)</f>
        <v>0</v>
      </c>
      <c r="MV74" s="6">
        <f>SUM(MV57, -MV67,)</f>
        <v>0</v>
      </c>
      <c r="MW74" s="6">
        <f>SUM(MW58, -MW68)</f>
        <v>0</v>
      </c>
      <c r="MX74" s="6">
        <f>SUM(MX57, -MX67)</f>
        <v>0</v>
      </c>
      <c r="MY74" s="6">
        <f>SUM(MY57, -MY67,)</f>
        <v>0</v>
      </c>
      <c r="MZ74" s="6">
        <f>SUM(MZ58, -MZ68)</f>
        <v>0</v>
      </c>
      <c r="NA74" s="6">
        <f>SUM(NA57, -NA67)</f>
        <v>0</v>
      </c>
      <c r="NB74" s="6">
        <f>SUM(NB57, -NB67,)</f>
        <v>0</v>
      </c>
      <c r="NC74" s="6">
        <f>SUM(NC58, -NC68)</f>
        <v>0</v>
      </c>
      <c r="ND74" s="6">
        <f>SUM(ND57, -ND67)</f>
        <v>0</v>
      </c>
      <c r="NE74" s="6">
        <f>SUM(NE57, -NE67,)</f>
        <v>0</v>
      </c>
      <c r="NF74" s="6">
        <f>SUM(NF58, -NF68)</f>
        <v>0</v>
      </c>
      <c r="NG74" s="6">
        <f>SUM(NG57, -NG67)</f>
        <v>0</v>
      </c>
      <c r="NH74" s="6">
        <f>SUM(NH57, -NH67,)</f>
        <v>0</v>
      </c>
      <c r="NI74" s="6">
        <f>SUM(NI58, -NI68)</f>
        <v>0</v>
      </c>
      <c r="NJ74" s="6">
        <f>SUM(NJ57, -NJ67)</f>
        <v>0</v>
      </c>
      <c r="NK74" s="6">
        <f>SUM(NK57, -NK67,)</f>
        <v>0</v>
      </c>
      <c r="NL74" s="6">
        <f>SUM(NL58, -NL68)</f>
        <v>0</v>
      </c>
      <c r="NM74" s="6">
        <f>SUM(NM57, -NM67)</f>
        <v>0</v>
      </c>
      <c r="NN74" s="6">
        <f>SUM(NN57, -NN67,)</f>
        <v>0</v>
      </c>
      <c r="NO74" s="6">
        <f>SUM(NO58, -NO68)</f>
        <v>0</v>
      </c>
      <c r="NP74" s="6">
        <f>SUM(NP57, -NP67)</f>
        <v>0</v>
      </c>
      <c r="NQ74" s="6">
        <f>SUM(NQ57, -NQ67,)</f>
        <v>0</v>
      </c>
      <c r="NR74" s="6">
        <f>SUM(NR58, -NR68)</f>
        <v>0</v>
      </c>
      <c r="NS74" s="6">
        <f>SUM(NS57, -NS67)</f>
        <v>0</v>
      </c>
      <c r="NT74" s="6">
        <f>SUM(NT57, -NT67,)</f>
        <v>0</v>
      </c>
      <c r="NU74" s="6">
        <f>SUM(NU58, -NU68)</f>
        <v>0</v>
      </c>
      <c r="NV74" s="6">
        <f>SUM(NV57, -NV67)</f>
        <v>0</v>
      </c>
      <c r="NW74" s="6">
        <f>SUM(NW57, -NW67,)</f>
        <v>0</v>
      </c>
      <c r="NX74" s="6">
        <f>SUM(NX58, -NX68)</f>
        <v>0</v>
      </c>
      <c r="NY74" s="6">
        <f>SUM(NY57, -NY67)</f>
        <v>0</v>
      </c>
      <c r="NZ74" s="6">
        <f>SUM(NZ57, -NZ67,)</f>
        <v>0</v>
      </c>
      <c r="OA74" s="6">
        <f>SUM(OA58, -OA68)</f>
        <v>0</v>
      </c>
      <c r="OB74" s="6">
        <f>SUM(OB57, -OB67)</f>
        <v>0</v>
      </c>
      <c r="OC74" s="6">
        <f>SUM(OC57, -OC67,)</f>
        <v>0</v>
      </c>
      <c r="OD74" s="6">
        <f>SUM(OD58, -OD68)</f>
        <v>0</v>
      </c>
      <c r="OE74" s="6">
        <f>SUM(OE57, -OE67)</f>
        <v>0</v>
      </c>
      <c r="OF74" s="6">
        <f>SUM(OF57, -OF67,)</f>
        <v>0</v>
      </c>
      <c r="OG74" s="6">
        <f>SUM(OG58, -OG68)</f>
        <v>0</v>
      </c>
      <c r="OH74" s="6">
        <f>SUM(OH57, -OH67)</f>
        <v>0</v>
      </c>
      <c r="OI74" s="6">
        <f>SUM(OI57, -OI67,)</f>
        <v>0</v>
      </c>
      <c r="OJ74" s="6">
        <f>SUM(OJ58, -OJ68)</f>
        <v>0</v>
      </c>
      <c r="OK74" s="6">
        <f>SUM(OK57, -OK67)</f>
        <v>0</v>
      </c>
      <c r="OL74" s="6">
        <f>SUM(OL57, -OL67,)</f>
        <v>0</v>
      </c>
      <c r="OM74" s="6">
        <f>SUM(OM58, -OM68)</f>
        <v>0</v>
      </c>
      <c r="ON74" s="6">
        <f>SUM(ON57, -ON67)</f>
        <v>0</v>
      </c>
      <c r="OO74" s="6">
        <f>SUM(OO57, -OO67,)</f>
        <v>0</v>
      </c>
      <c r="OP74" s="6">
        <f>SUM(OP58, -OP68)</f>
        <v>0</v>
      </c>
      <c r="OQ74" s="6">
        <f>SUM(OQ57, -OQ67)</f>
        <v>0</v>
      </c>
      <c r="OR74" s="6">
        <f>SUM(OR57, -OR67,)</f>
        <v>0</v>
      </c>
      <c r="OS74" s="6">
        <f>SUM(OS58, -OS68)</f>
        <v>0</v>
      </c>
      <c r="OT74" s="6">
        <f>SUM(OT57, -OT67)</f>
        <v>0</v>
      </c>
      <c r="OU74" s="6">
        <f>SUM(OU57, -OU67,)</f>
        <v>0</v>
      </c>
      <c r="OV74" s="6">
        <f>SUM(OV58, -OV68)</f>
        <v>0</v>
      </c>
      <c r="OW74" s="6">
        <f>SUM(OW57, -OW67)</f>
        <v>0</v>
      </c>
      <c r="OX74" s="6">
        <f>SUM(OX57, -OX67,)</f>
        <v>0</v>
      </c>
      <c r="OY74" s="6">
        <f>SUM(OY58, -OY68)</f>
        <v>0</v>
      </c>
      <c r="OZ74" s="6">
        <f>SUM(OZ57, -OZ67)</f>
        <v>0</v>
      </c>
      <c r="PA74" s="6">
        <f>SUM(PA57, -PA67,)</f>
        <v>0</v>
      </c>
      <c r="PB74" s="6">
        <f>SUM(PB58, -PB68)</f>
        <v>0</v>
      </c>
      <c r="PC74" s="6">
        <f>SUM(PC57, -PC67)</f>
        <v>0</v>
      </c>
      <c r="PE74" s="6">
        <f>SUM(PE57, -PE67,)</f>
        <v>0</v>
      </c>
      <c r="PF74" s="6">
        <f>SUM(PF58, -PF68)</f>
        <v>0</v>
      </c>
      <c r="PG74" s="6">
        <f>SUM(PG57, -PG67)</f>
        <v>0</v>
      </c>
      <c r="PH74" s="6">
        <f>SUM(PH57, -PH67,)</f>
        <v>0</v>
      </c>
      <c r="PI74" s="6">
        <f>SUM(PI58, -PI68)</f>
        <v>0</v>
      </c>
      <c r="PJ74" s="6">
        <f>SUM(PJ57, -PJ67)</f>
        <v>0</v>
      </c>
      <c r="PK74" s="6">
        <f>SUM(PK57, -PK67,)</f>
        <v>0</v>
      </c>
      <c r="PL74" s="6">
        <f>SUM(PL58, -PL68)</f>
        <v>0</v>
      </c>
      <c r="PM74" s="6">
        <f>SUM(PM57, -PM67)</f>
        <v>0</v>
      </c>
      <c r="PN74" s="6">
        <f>SUM(PN57, -PN67,)</f>
        <v>0</v>
      </c>
      <c r="PO74" s="6">
        <f>SUM(PO58, -PO68)</f>
        <v>0</v>
      </c>
      <c r="PP74" s="6">
        <f>SUM(PP57, -PP67)</f>
        <v>0</v>
      </c>
      <c r="PQ74" s="6">
        <f>SUM(PQ57, -PQ67,)</f>
        <v>0</v>
      </c>
      <c r="PR74" s="6">
        <f>SUM(PR58, -PR68)</f>
        <v>0</v>
      </c>
      <c r="PS74" s="6">
        <f>SUM(PS57, -PS67)</f>
        <v>0</v>
      </c>
      <c r="PT74" s="6">
        <f>SUM(PT57, -PT67,)</f>
        <v>0</v>
      </c>
      <c r="PU74" s="6">
        <f>SUM(PU58, -PU68)</f>
        <v>0</v>
      </c>
      <c r="PV74" s="6">
        <f>SUM(PV57, -PV67)</f>
        <v>0</v>
      </c>
      <c r="PW74" s="6">
        <f>SUM(PW57, -PW67,)</f>
        <v>0</v>
      </c>
      <c r="PX74" s="6">
        <f>SUM(PX58, -PX68)</f>
        <v>0</v>
      </c>
      <c r="PY74" s="6">
        <f>SUM(PY57, -PY67)</f>
        <v>0</v>
      </c>
      <c r="PZ74" s="6">
        <f>SUM(PZ57, -PZ67,)</f>
        <v>0</v>
      </c>
      <c r="QA74" s="6">
        <f>SUM(QA58, -QA68)</f>
        <v>0</v>
      </c>
      <c r="QB74" s="6">
        <f>SUM(QB57, -QB67)</f>
        <v>0</v>
      </c>
      <c r="QC74" s="6">
        <f>SUM(QC57, -QC67,)</f>
        <v>0</v>
      </c>
      <c r="QD74" s="6">
        <f>SUM(QD58, -QD68)</f>
        <v>0</v>
      </c>
      <c r="QE74" s="6">
        <f>SUM(QE57, -QE67)</f>
        <v>0</v>
      </c>
      <c r="QF74" s="6">
        <f>SUM(QF57, -QF67,)</f>
        <v>0</v>
      </c>
      <c r="QG74" s="6">
        <f>SUM(QG58, -QG68)</f>
        <v>0</v>
      </c>
      <c r="QH74" s="6">
        <f>SUM(QH57, -QH67)</f>
        <v>0</v>
      </c>
      <c r="QI74" s="6">
        <f>SUM(QI57, -QI67,)</f>
        <v>0</v>
      </c>
      <c r="QJ74" s="6">
        <f>SUM(QJ58, -QJ68)</f>
        <v>0</v>
      </c>
      <c r="QK74" s="6">
        <f>SUM(QK57, -QK67)</f>
        <v>0</v>
      </c>
      <c r="QL74" s="6">
        <f>SUM(QL57, -QL67,)</f>
        <v>0</v>
      </c>
      <c r="QM74" s="6">
        <f>SUM(QM58, -QM68)</f>
        <v>0</v>
      </c>
      <c r="QN74" s="6">
        <f>SUM(QN57, -QN67)</f>
        <v>0</v>
      </c>
      <c r="QO74" s="6">
        <f>SUM(QO57, -QO67,)</f>
        <v>0</v>
      </c>
      <c r="QP74" s="6">
        <f>SUM(QP58, -QP68)</f>
        <v>0</v>
      </c>
      <c r="QQ74" s="6">
        <f>SUM(QQ57, -QQ67)</f>
        <v>0</v>
      </c>
      <c r="QR74" s="6">
        <f>SUM(QR57, -QR67,)</f>
        <v>0</v>
      </c>
      <c r="QS74" s="6">
        <f>SUM(QS58, -QS68)</f>
        <v>0</v>
      </c>
      <c r="QT74" s="6">
        <f>SUM(QT57, -QT67)</f>
        <v>0</v>
      </c>
      <c r="QU74" s="6">
        <f>SUM(QU57, -QU67,)</f>
        <v>0</v>
      </c>
      <c r="QV74" s="6">
        <f>SUM(QV58, -QV68)</f>
        <v>0</v>
      </c>
      <c r="QW74" s="6">
        <f>SUM(QW57, -QW67)</f>
        <v>0</v>
      </c>
      <c r="QX74" s="6">
        <f>SUM(QX57, -QX67,)</f>
        <v>0</v>
      </c>
      <c r="QY74" s="6">
        <f>SUM(QY58, -QY68)</f>
        <v>0</v>
      </c>
      <c r="QZ74" s="6">
        <f>SUM(QZ57, -QZ67)</f>
        <v>0</v>
      </c>
      <c r="RA74" s="6">
        <f>SUM(RA57, -RA67,)</f>
        <v>0</v>
      </c>
      <c r="RB74" s="6">
        <f>SUM(RB58, -RB68)</f>
        <v>0</v>
      </c>
      <c r="RC74" s="6">
        <f>SUM(RC57, -RC67)</f>
        <v>0</v>
      </c>
      <c r="RD74" s="6">
        <f>SUM(RD57, -RD67,)</f>
        <v>0</v>
      </c>
      <c r="RE74" s="6">
        <f>SUM(RE58, -RE68)</f>
        <v>0</v>
      </c>
      <c r="RF74" s="6">
        <f>SUM(RF57, -RF67)</f>
        <v>0</v>
      </c>
      <c r="RG74" s="6">
        <f>SUM(RG57, -RG67,)</f>
        <v>0</v>
      </c>
      <c r="RH74" s="6">
        <f>SUM(RH58, -RH68)</f>
        <v>0</v>
      </c>
      <c r="RI74" s="6">
        <f>SUM(RI57, -RI67)</f>
        <v>0</v>
      </c>
      <c r="RJ74" s="6">
        <f>SUM(RJ57, -RJ67,)</f>
        <v>0</v>
      </c>
      <c r="RK74" s="6">
        <f>SUM(RK58, -RK68)</f>
        <v>0</v>
      </c>
      <c r="RL74" s="6">
        <f>SUM(RL57, -RL67)</f>
        <v>0</v>
      </c>
      <c r="RM74" s="6">
        <f>SUM(RM57, -RM67,)</f>
        <v>0</v>
      </c>
      <c r="RN74" s="6">
        <f>SUM(RN58, -RN68)</f>
        <v>0</v>
      </c>
      <c r="RO74" s="6">
        <f>SUM(RO57, -RO67)</f>
        <v>0</v>
      </c>
      <c r="RP74" s="6">
        <f>SUM(RP57, -RP67,)</f>
        <v>0</v>
      </c>
      <c r="RQ74" s="6">
        <f>SUM(RQ58, -RQ68)</f>
        <v>0</v>
      </c>
      <c r="RR74" s="6">
        <f>SUM(RR57, -RR67)</f>
        <v>0</v>
      </c>
      <c r="RS74" s="6">
        <f>SUM(RS57, -RS67,)</f>
        <v>0</v>
      </c>
      <c r="RT74" s="6">
        <f>SUM(RT58, -RT68)</f>
        <v>0</v>
      </c>
      <c r="RU74" s="6">
        <f>SUM(RU57, -RU67)</f>
        <v>0</v>
      </c>
    </row>
    <row r="75" spans="1:489" ht="16.5" thickBot="1" x14ac:dyDescent="0.3">
      <c r="A75" s="59"/>
      <c r="B75" s="59"/>
      <c r="C75" s="97"/>
      <c r="D75" s="137" t="s">
        <v>49</v>
      </c>
      <c r="E75" s="45" t="s">
        <v>67</v>
      </c>
      <c r="F75" s="142" t="s">
        <v>49</v>
      </c>
      <c r="G75" s="137" t="s">
        <v>55</v>
      </c>
      <c r="H75" s="112" t="s">
        <v>55</v>
      </c>
      <c r="I75" s="172" t="s">
        <v>55</v>
      </c>
      <c r="J75" s="147" t="s">
        <v>67</v>
      </c>
      <c r="K75" s="112" t="s">
        <v>68</v>
      </c>
      <c r="L75" s="177" t="s">
        <v>47</v>
      </c>
      <c r="M75" s="158" t="s">
        <v>47</v>
      </c>
      <c r="N75" s="118" t="s">
        <v>47</v>
      </c>
      <c r="O75" s="172" t="s">
        <v>68</v>
      </c>
      <c r="P75" s="137" t="s">
        <v>68</v>
      </c>
      <c r="Q75" s="112" t="s">
        <v>70</v>
      </c>
      <c r="R75" s="172" t="s">
        <v>70</v>
      </c>
      <c r="S75" s="217" t="s">
        <v>68</v>
      </c>
      <c r="T75" s="42" t="s">
        <v>68</v>
      </c>
      <c r="U75" s="142" t="s">
        <v>68</v>
      </c>
      <c r="V75" s="221" t="s">
        <v>53</v>
      </c>
      <c r="W75" s="32" t="s">
        <v>53</v>
      </c>
      <c r="X75" s="142" t="s">
        <v>70</v>
      </c>
      <c r="Y75" s="158" t="s">
        <v>53</v>
      </c>
      <c r="Z75" s="112" t="s">
        <v>70</v>
      </c>
      <c r="AA75" s="177" t="s">
        <v>47</v>
      </c>
      <c r="AB75" s="158" t="s">
        <v>47</v>
      </c>
      <c r="AC75" s="118" t="s">
        <v>47</v>
      </c>
      <c r="AD75" s="177" t="s">
        <v>47</v>
      </c>
      <c r="AE75" s="221" t="s">
        <v>47</v>
      </c>
      <c r="AF75" s="32" t="s">
        <v>40</v>
      </c>
      <c r="AG75" s="160" t="s">
        <v>59</v>
      </c>
      <c r="AH75" s="194" t="s">
        <v>59</v>
      </c>
      <c r="AI75" s="112" t="s">
        <v>70</v>
      </c>
      <c r="AJ75" s="177" t="s">
        <v>47</v>
      </c>
      <c r="AK75" s="221" t="s">
        <v>47</v>
      </c>
      <c r="AL75" s="32" t="s">
        <v>47</v>
      </c>
      <c r="AM75" s="152" t="s">
        <v>47</v>
      </c>
      <c r="AN75" s="158" t="s">
        <v>63</v>
      </c>
      <c r="AO75" s="118" t="s">
        <v>63</v>
      </c>
      <c r="AP75" s="177" t="s">
        <v>63</v>
      </c>
      <c r="AQ75" s="158" t="s">
        <v>63</v>
      </c>
      <c r="AR75" s="118" t="s">
        <v>63</v>
      </c>
      <c r="AS75" s="177" t="s">
        <v>63</v>
      </c>
      <c r="AT75" s="221" t="s">
        <v>47</v>
      </c>
      <c r="AU75" s="32" t="s">
        <v>47</v>
      </c>
      <c r="AV75" s="142" t="s">
        <v>70</v>
      </c>
      <c r="AW75" s="137" t="s">
        <v>49</v>
      </c>
      <c r="AX75" s="112" t="s">
        <v>70</v>
      </c>
      <c r="AY75" s="193" t="s">
        <v>37</v>
      </c>
      <c r="AZ75" s="158" t="s">
        <v>84</v>
      </c>
      <c r="BA75" s="112" t="s">
        <v>70</v>
      </c>
      <c r="BB75" s="193" t="s">
        <v>37</v>
      </c>
      <c r="BC75" s="137" t="s">
        <v>49</v>
      </c>
      <c r="BD75" s="183" t="s">
        <v>37</v>
      </c>
      <c r="BE75" s="177" t="s">
        <v>84</v>
      </c>
      <c r="BF75" s="158" t="s">
        <v>84</v>
      </c>
      <c r="BG75" s="118" t="s">
        <v>84</v>
      </c>
      <c r="BH75" s="177" t="s">
        <v>84</v>
      </c>
      <c r="BI75" s="158" t="s">
        <v>84</v>
      </c>
      <c r="BJ75" s="118" t="s">
        <v>84</v>
      </c>
      <c r="BK75" s="172" t="s">
        <v>70</v>
      </c>
      <c r="BL75" s="159" t="s">
        <v>37</v>
      </c>
      <c r="BM75" s="112" t="s">
        <v>70</v>
      </c>
      <c r="BN75" s="172" t="s">
        <v>42</v>
      </c>
      <c r="BO75" s="183" t="s">
        <v>37</v>
      </c>
      <c r="BP75" s="112" t="s">
        <v>42</v>
      </c>
      <c r="BQ75" s="118" t="s">
        <v>40</v>
      </c>
      <c r="BS75" s="137" t="s">
        <v>42</v>
      </c>
      <c r="BT75" s="112" t="s">
        <v>70</v>
      </c>
      <c r="BU75" s="172" t="s">
        <v>42</v>
      </c>
      <c r="BV75" s="159" t="s">
        <v>52</v>
      </c>
      <c r="BW75" s="183" t="s">
        <v>52</v>
      </c>
      <c r="BX75" s="177" t="s">
        <v>63</v>
      </c>
      <c r="BY75" s="221" t="s">
        <v>63</v>
      </c>
      <c r="BZ75" s="32" t="s">
        <v>63</v>
      </c>
      <c r="CA75" s="152" t="s">
        <v>63</v>
      </c>
      <c r="CB75" s="137" t="s">
        <v>49</v>
      </c>
      <c r="CC75" s="112" t="s">
        <v>49</v>
      </c>
      <c r="CD75" s="181" t="s">
        <v>59</v>
      </c>
      <c r="CE75" s="137" t="s">
        <v>49</v>
      </c>
      <c r="CF75" s="163" t="s">
        <v>59</v>
      </c>
      <c r="CG75" s="181" t="s">
        <v>59</v>
      </c>
      <c r="CH75" s="137" t="s">
        <v>70</v>
      </c>
      <c r="CI75" s="183" t="s">
        <v>44</v>
      </c>
      <c r="CJ75" s="193" t="s">
        <v>52</v>
      </c>
      <c r="CK75" s="137" t="s">
        <v>49</v>
      </c>
      <c r="CL75" s="183" t="s">
        <v>52</v>
      </c>
      <c r="CM75" s="193" t="s">
        <v>52</v>
      </c>
      <c r="CN75" s="159" t="s">
        <v>52</v>
      </c>
      <c r="CO75" s="163" t="s">
        <v>59</v>
      </c>
      <c r="CP75" s="172" t="s">
        <v>49</v>
      </c>
      <c r="CQ75" s="159" t="s">
        <v>52</v>
      </c>
      <c r="CR75" s="183" t="s">
        <v>52</v>
      </c>
      <c r="CS75" s="172" t="s">
        <v>49</v>
      </c>
      <c r="CT75" s="194" t="s">
        <v>67</v>
      </c>
      <c r="CU75" s="163" t="s">
        <v>67</v>
      </c>
      <c r="CV75" s="181" t="s">
        <v>67</v>
      </c>
      <c r="CW75" s="137" t="s">
        <v>49</v>
      </c>
      <c r="CX75" s="163" t="s">
        <v>67</v>
      </c>
      <c r="CY75" s="181" t="s">
        <v>67</v>
      </c>
      <c r="CZ75" s="194" t="s">
        <v>67</v>
      </c>
      <c r="DA75" s="163" t="s">
        <v>67</v>
      </c>
      <c r="DB75" s="193" t="s">
        <v>52</v>
      </c>
      <c r="DC75" s="159" t="s">
        <v>52</v>
      </c>
      <c r="DD75" s="183" t="s">
        <v>52</v>
      </c>
      <c r="DE75" s="177" t="s">
        <v>84</v>
      </c>
      <c r="DF75" s="158" t="s">
        <v>84</v>
      </c>
      <c r="DG75" s="118" t="s">
        <v>84</v>
      </c>
      <c r="DH75" s="181" t="s">
        <v>59</v>
      </c>
      <c r="DI75" s="158" t="s">
        <v>84</v>
      </c>
      <c r="DJ75" s="118" t="s">
        <v>84</v>
      </c>
      <c r="DK75" s="177" t="s">
        <v>84</v>
      </c>
      <c r="DL75" s="163" t="s">
        <v>59</v>
      </c>
      <c r="DM75" s="163" t="s">
        <v>59</v>
      </c>
      <c r="DN75" s="328" t="s">
        <v>84</v>
      </c>
      <c r="DO75" s="339"/>
      <c r="DP75" s="118" t="s">
        <v>84</v>
      </c>
      <c r="DQ75" s="181" t="s">
        <v>67</v>
      </c>
      <c r="DR75" s="158" t="s">
        <v>84</v>
      </c>
      <c r="DS75" s="163" t="s">
        <v>67</v>
      </c>
      <c r="DT75" s="172" t="s">
        <v>70</v>
      </c>
      <c r="DU75" s="159" t="s">
        <v>37</v>
      </c>
      <c r="DV75" s="112" t="s">
        <v>70</v>
      </c>
      <c r="DW75" s="193" t="s">
        <v>44</v>
      </c>
      <c r="DX75" s="183" t="s">
        <v>44</v>
      </c>
      <c r="DY75" s="183" t="s">
        <v>44</v>
      </c>
      <c r="DZ75" s="183" t="s">
        <v>44</v>
      </c>
      <c r="EA75" s="59"/>
      <c r="EB75" s="59"/>
      <c r="EC75" s="59"/>
      <c r="ED75" s="59"/>
      <c r="EE75" s="59"/>
      <c r="EF75" s="59"/>
      <c r="EG75" s="59"/>
      <c r="EH75" s="59"/>
      <c r="EI75" s="59"/>
      <c r="EK75" s="194" t="s">
        <v>67</v>
      </c>
      <c r="EL75" s="183" t="s">
        <v>37</v>
      </c>
      <c r="EM75" s="172" t="s">
        <v>60</v>
      </c>
      <c r="EN75" s="159" t="s">
        <v>44</v>
      </c>
      <c r="EO75" s="112" t="s">
        <v>60</v>
      </c>
      <c r="EP75" s="177" t="s">
        <v>63</v>
      </c>
      <c r="EQ75" s="158" t="s">
        <v>63</v>
      </c>
      <c r="ER75" s="112" t="s">
        <v>60</v>
      </c>
      <c r="ES75" s="172" t="s">
        <v>60</v>
      </c>
      <c r="ET75" s="194" t="s">
        <v>67</v>
      </c>
      <c r="EU75" s="163" t="s">
        <v>67</v>
      </c>
      <c r="EV75" s="172" t="s">
        <v>70</v>
      </c>
      <c r="EW75" s="194" t="s">
        <v>59</v>
      </c>
      <c r="EX75" s="112" t="s">
        <v>60</v>
      </c>
      <c r="EY75" s="177" t="s">
        <v>84</v>
      </c>
      <c r="EZ75" s="159" t="s">
        <v>37</v>
      </c>
      <c r="FA75" s="163" t="s">
        <v>67</v>
      </c>
      <c r="FB75" s="193" t="s">
        <v>44</v>
      </c>
      <c r="FC75" s="421" t="s">
        <v>84</v>
      </c>
      <c r="FD75" s="375" t="s">
        <v>84</v>
      </c>
      <c r="FE75" s="417" t="s">
        <v>67</v>
      </c>
      <c r="FF75" s="137" t="s">
        <v>60</v>
      </c>
      <c r="FG75" s="118" t="s">
        <v>84</v>
      </c>
      <c r="FH75" s="177" t="s">
        <v>84</v>
      </c>
      <c r="FI75" s="158" t="s">
        <v>84</v>
      </c>
      <c r="FJ75" s="183" t="s">
        <v>44</v>
      </c>
      <c r="FK75" s="181" t="s">
        <v>67</v>
      </c>
      <c r="FL75" s="194" t="s">
        <v>59</v>
      </c>
      <c r="FM75" s="112" t="s">
        <v>70</v>
      </c>
      <c r="FN75" s="193" t="s">
        <v>37</v>
      </c>
      <c r="FO75" s="194" t="s">
        <v>59</v>
      </c>
      <c r="FP75" s="163" t="s">
        <v>59</v>
      </c>
      <c r="FQ75" s="181" t="s">
        <v>59</v>
      </c>
      <c r="FR75" s="159" t="s">
        <v>44</v>
      </c>
      <c r="FS75" s="183" t="s">
        <v>44</v>
      </c>
      <c r="FT75" s="193" t="s">
        <v>44</v>
      </c>
      <c r="FU75" s="159" t="s">
        <v>44</v>
      </c>
      <c r="FV75" s="183" t="s">
        <v>44</v>
      </c>
      <c r="FW75" s="181" t="s">
        <v>59</v>
      </c>
      <c r="FX75" s="159" t="s">
        <v>44</v>
      </c>
      <c r="FY75" s="163" t="s">
        <v>59</v>
      </c>
      <c r="FZ75" s="172" t="s">
        <v>70</v>
      </c>
      <c r="GA75" s="158" t="s">
        <v>63</v>
      </c>
      <c r="GB75" s="183" t="s">
        <v>37</v>
      </c>
      <c r="GC75" s="193" t="s">
        <v>37</v>
      </c>
      <c r="GD75" s="158" t="s">
        <v>63</v>
      </c>
      <c r="GE75" s="183" t="s">
        <v>37</v>
      </c>
      <c r="GF75" s="181" t="s">
        <v>67</v>
      </c>
      <c r="GG75" s="222" t="s">
        <v>67</v>
      </c>
      <c r="GH75" s="23" t="s">
        <v>37</v>
      </c>
      <c r="GI75" s="227" t="s">
        <v>44</v>
      </c>
      <c r="GJ75" s="159" t="s">
        <v>44</v>
      </c>
      <c r="GK75" s="183" t="s">
        <v>44</v>
      </c>
      <c r="GL75" s="193" t="s">
        <v>37</v>
      </c>
      <c r="GM75" s="194" t="s">
        <v>59</v>
      </c>
      <c r="GN75" s="163" t="s">
        <v>67</v>
      </c>
      <c r="GO75" s="181" t="s">
        <v>67</v>
      </c>
      <c r="GP75" s="159" t="s">
        <v>55</v>
      </c>
      <c r="GQ75" s="163" t="s">
        <v>67</v>
      </c>
      <c r="GR75" s="177" t="s">
        <v>63</v>
      </c>
      <c r="GS75" s="118" t="s">
        <v>63</v>
      </c>
      <c r="GT75" s="118" t="s">
        <v>63</v>
      </c>
      <c r="GU75" s="112" t="s">
        <v>70</v>
      </c>
      <c r="GV75" s="59"/>
      <c r="GW75" s="59"/>
      <c r="GX75" s="59"/>
      <c r="GY75" s="59"/>
      <c r="GZ75" s="59"/>
      <c r="HA75" s="59"/>
      <c r="HC75" s="137" t="s">
        <v>70</v>
      </c>
      <c r="HD75" s="183" t="s">
        <v>37</v>
      </c>
      <c r="HE75" s="181" t="s">
        <v>67</v>
      </c>
      <c r="HF75" s="194" t="s">
        <v>67</v>
      </c>
      <c r="HG75" s="112" t="s">
        <v>60</v>
      </c>
      <c r="HH75" s="177" t="s">
        <v>63</v>
      </c>
      <c r="HI75" s="159" t="s">
        <v>37</v>
      </c>
      <c r="HJ75" s="163" t="s">
        <v>67</v>
      </c>
      <c r="HK75" s="172" t="s">
        <v>70</v>
      </c>
      <c r="HL75" s="194" t="s">
        <v>67</v>
      </c>
      <c r="HM75" s="183" t="s">
        <v>37</v>
      </c>
      <c r="HN75" s="177" t="s">
        <v>84</v>
      </c>
      <c r="HO75" s="137" t="s">
        <v>70</v>
      </c>
      <c r="HP75" s="112" t="s">
        <v>70</v>
      </c>
      <c r="HQ75" s="193" t="s">
        <v>44</v>
      </c>
      <c r="HR75" s="137" t="s">
        <v>70</v>
      </c>
      <c r="HS75" s="183" t="s">
        <v>44</v>
      </c>
      <c r="HT75" s="172" t="s">
        <v>60</v>
      </c>
      <c r="HU75" s="159" t="s">
        <v>44</v>
      </c>
      <c r="HV75" s="112" t="s">
        <v>60</v>
      </c>
      <c r="HW75" s="172" t="s">
        <v>60</v>
      </c>
      <c r="HX75" s="137" t="s">
        <v>60</v>
      </c>
      <c r="HY75" s="112" t="s">
        <v>60</v>
      </c>
      <c r="HZ75" s="172" t="s">
        <v>70</v>
      </c>
      <c r="IA75" s="159" t="s">
        <v>44</v>
      </c>
      <c r="IB75" s="183" t="s">
        <v>44</v>
      </c>
      <c r="IC75" s="172" t="s">
        <v>60</v>
      </c>
      <c r="ID75" s="217" t="s">
        <v>60</v>
      </c>
      <c r="IE75" s="36" t="s">
        <v>67</v>
      </c>
      <c r="IF75" s="181" t="s">
        <v>67</v>
      </c>
      <c r="IG75" s="222" t="s">
        <v>67</v>
      </c>
      <c r="IH75" s="42" t="s">
        <v>60</v>
      </c>
      <c r="II75" s="181" t="s">
        <v>67</v>
      </c>
      <c r="IJ75" s="222" t="s">
        <v>67</v>
      </c>
      <c r="IK75" s="36" t="s">
        <v>67</v>
      </c>
      <c r="IL75" s="142" t="s">
        <v>60</v>
      </c>
      <c r="IM75" s="137" t="s">
        <v>60</v>
      </c>
      <c r="IN75" s="112" t="s">
        <v>70</v>
      </c>
      <c r="IO75" s="172" t="s">
        <v>70</v>
      </c>
      <c r="IP75" s="137" t="s">
        <v>70</v>
      </c>
      <c r="IQ75" s="112" t="s">
        <v>70</v>
      </c>
      <c r="IR75" s="172" t="s">
        <v>70</v>
      </c>
      <c r="IS75" s="217" t="s">
        <v>70</v>
      </c>
      <c r="IT75" s="42" t="s">
        <v>70</v>
      </c>
      <c r="IU75" s="142" t="s">
        <v>70</v>
      </c>
      <c r="IV75" s="137" t="s">
        <v>70</v>
      </c>
      <c r="IW75" s="112" t="s">
        <v>70</v>
      </c>
      <c r="IX75" s="172" t="s">
        <v>70</v>
      </c>
      <c r="IY75" s="137" t="s">
        <v>70</v>
      </c>
      <c r="IZ75" s="114" t="s">
        <v>38</v>
      </c>
      <c r="JA75" s="331" t="s">
        <v>38</v>
      </c>
      <c r="JB75" s="149" t="s">
        <v>45</v>
      </c>
      <c r="JC75" s="254" t="s">
        <v>54</v>
      </c>
      <c r="JD75" s="257" t="s">
        <v>54</v>
      </c>
      <c r="JE75" s="156" t="s">
        <v>54</v>
      </c>
      <c r="JF75" s="254" t="s">
        <v>54</v>
      </c>
      <c r="JG75" s="257" t="s">
        <v>54</v>
      </c>
      <c r="JH75" s="158" t="s">
        <v>63</v>
      </c>
      <c r="JI75" s="118" t="s">
        <v>63</v>
      </c>
      <c r="JJ75" s="177" t="s">
        <v>63</v>
      </c>
      <c r="JK75" s="158" t="s">
        <v>63</v>
      </c>
      <c r="JL75" s="118" t="s">
        <v>63</v>
      </c>
      <c r="JM75" s="177" t="s">
        <v>63</v>
      </c>
      <c r="JN75" s="118" t="s">
        <v>63</v>
      </c>
      <c r="JO75" s="117" t="s">
        <v>45</v>
      </c>
      <c r="JP75" s="118" t="s">
        <v>63</v>
      </c>
      <c r="JQ75" s="59"/>
      <c r="JR75" s="59"/>
      <c r="JS75" s="59"/>
      <c r="JU75" s="156" t="s">
        <v>54</v>
      </c>
      <c r="JV75" s="114" t="s">
        <v>38</v>
      </c>
      <c r="JW75" s="175" t="s">
        <v>38</v>
      </c>
      <c r="JX75" s="153" t="s">
        <v>38</v>
      </c>
      <c r="JY75" s="114" t="s">
        <v>38</v>
      </c>
      <c r="JZ75" s="175" t="s">
        <v>38</v>
      </c>
      <c r="KA75" s="153" t="s">
        <v>38</v>
      </c>
      <c r="KB75" s="254" t="s">
        <v>54</v>
      </c>
      <c r="KC75" s="172" t="s">
        <v>60</v>
      </c>
      <c r="KD75" s="159" t="s">
        <v>55</v>
      </c>
      <c r="KE75" s="183" t="s">
        <v>44</v>
      </c>
      <c r="KF75" s="193" t="s">
        <v>44</v>
      </c>
      <c r="KG75" s="159" t="s">
        <v>44</v>
      </c>
      <c r="KH75" s="114" t="s">
        <v>38</v>
      </c>
      <c r="KI75" s="175" t="s">
        <v>38</v>
      </c>
      <c r="KJ75" s="153" t="s">
        <v>38</v>
      </c>
      <c r="KK75" s="114" t="s">
        <v>38</v>
      </c>
      <c r="KL75" s="175" t="s">
        <v>38</v>
      </c>
      <c r="KM75" s="137" t="s">
        <v>60</v>
      </c>
      <c r="KN75" s="118" t="s">
        <v>84</v>
      </c>
      <c r="KO75" s="175" t="s">
        <v>38</v>
      </c>
      <c r="KP75" s="153" t="s">
        <v>38</v>
      </c>
      <c r="KQ75" s="114" t="s">
        <v>38</v>
      </c>
      <c r="KR75" s="175" t="s">
        <v>38</v>
      </c>
      <c r="KS75" s="153" t="s">
        <v>38</v>
      </c>
      <c r="KT75" s="183" t="s">
        <v>44</v>
      </c>
      <c r="KU75" s="172" t="s">
        <v>60</v>
      </c>
      <c r="KV75" s="149" t="s">
        <v>45</v>
      </c>
      <c r="KW75" s="114" t="s">
        <v>38</v>
      </c>
      <c r="KX75" s="175" t="s">
        <v>38</v>
      </c>
      <c r="KY75" s="114" t="s">
        <v>38</v>
      </c>
      <c r="KZ75" s="59"/>
      <c r="LA75" s="59"/>
      <c r="LB75" s="59"/>
      <c r="LC75" s="59"/>
      <c r="LD75" s="59"/>
      <c r="LE75" s="59"/>
      <c r="LF75" s="59"/>
      <c r="LG75" s="59"/>
      <c r="LH75" s="59"/>
      <c r="LI75" s="59"/>
      <c r="LJ75" s="59"/>
      <c r="LK75" s="59"/>
      <c r="LL75" s="59"/>
      <c r="LM75" s="59"/>
      <c r="LN75" s="59"/>
      <c r="LO75" s="59"/>
      <c r="LP75" s="59"/>
      <c r="LQ75" s="59"/>
      <c r="LR75" s="59"/>
      <c r="LS75" s="59"/>
      <c r="LT75" s="59"/>
      <c r="LU75" s="59"/>
      <c r="LV75" s="59"/>
      <c r="LW75" s="59"/>
      <c r="LX75" s="59"/>
      <c r="LY75" s="59"/>
      <c r="LZ75" s="59"/>
      <c r="MA75" s="59"/>
      <c r="MB75" s="59"/>
      <c r="MC75" s="59"/>
      <c r="MD75" s="59"/>
      <c r="ME75" s="59"/>
      <c r="MF75" s="59"/>
      <c r="MG75" s="59"/>
      <c r="MH75" s="59"/>
      <c r="MI75" s="59"/>
      <c r="MJ75" s="59"/>
      <c r="MK75" s="59"/>
      <c r="MM75" s="59"/>
      <c r="MN75" s="59"/>
      <c r="MO75" s="59"/>
      <c r="MP75" s="59"/>
      <c r="MQ75" s="59"/>
      <c r="MR75" s="59"/>
      <c r="MS75" s="59"/>
      <c r="MT75" s="59"/>
      <c r="MU75" s="59"/>
      <c r="MV75" s="59"/>
      <c r="MW75" s="59"/>
      <c r="MX75" s="59"/>
      <c r="MY75" s="59"/>
      <c r="MZ75" s="59"/>
      <c r="NA75" s="59"/>
      <c r="NB75" s="59"/>
      <c r="NC75" s="59"/>
      <c r="ND75" s="59"/>
      <c r="NE75" s="59"/>
      <c r="NF75" s="59"/>
      <c r="NG75" s="59"/>
      <c r="NH75" s="59"/>
      <c r="NI75" s="59"/>
      <c r="NJ75" s="59"/>
      <c r="NK75" s="59"/>
      <c r="NL75" s="59"/>
      <c r="NM75" s="59"/>
      <c r="NN75" s="59"/>
      <c r="NO75" s="59"/>
      <c r="NP75" s="59"/>
      <c r="NQ75" s="59"/>
      <c r="NR75" s="59"/>
      <c r="NS75" s="59"/>
      <c r="NT75" s="59"/>
      <c r="NU75" s="59"/>
      <c r="NV75" s="59"/>
      <c r="NW75" s="59"/>
      <c r="NX75" s="59"/>
      <c r="NY75" s="59"/>
      <c r="NZ75" s="59"/>
      <c r="OA75" s="59"/>
      <c r="OB75" s="59"/>
      <c r="OC75" s="59"/>
      <c r="OD75" s="59"/>
      <c r="OE75" s="59"/>
      <c r="OF75" s="59"/>
      <c r="OG75" s="59"/>
      <c r="OH75" s="59"/>
      <c r="OI75" s="59"/>
      <c r="OJ75" s="59"/>
      <c r="OK75" s="59"/>
      <c r="OL75" s="59"/>
      <c r="OM75" s="59"/>
      <c r="ON75" s="59"/>
      <c r="OO75" s="59"/>
      <c r="OP75" s="59"/>
      <c r="OQ75" s="59"/>
      <c r="OR75" s="59"/>
      <c r="OS75" s="59"/>
      <c r="OT75" s="59"/>
      <c r="OU75" s="59"/>
      <c r="OV75" s="59"/>
      <c r="OW75" s="59"/>
      <c r="OX75" s="59"/>
      <c r="OY75" s="59"/>
      <c r="OZ75" s="59"/>
      <c r="PA75" s="59"/>
      <c r="PB75" s="59"/>
      <c r="PC75" s="59"/>
      <c r="PE75" s="59"/>
      <c r="PF75" s="59"/>
      <c r="PG75" s="59"/>
      <c r="PH75" s="59"/>
      <c r="PI75" s="59"/>
      <c r="PJ75" s="59"/>
      <c r="PK75" s="59"/>
      <c r="PL75" s="59"/>
      <c r="PM75" s="59"/>
      <c r="PN75" s="59"/>
      <c r="PO75" s="59"/>
      <c r="PP75" s="59"/>
      <c r="PQ75" s="59"/>
      <c r="PR75" s="59"/>
      <c r="PS75" s="59"/>
      <c r="PT75" s="59"/>
      <c r="PU75" s="59"/>
      <c r="PV75" s="59"/>
      <c r="PW75" s="59"/>
      <c r="PX75" s="59"/>
      <c r="PY75" s="59"/>
      <c r="PZ75" s="59"/>
      <c r="QA75" s="59"/>
      <c r="QB75" s="59"/>
      <c r="QC75" s="59"/>
      <c r="QD75" s="59"/>
      <c r="QE75" s="59"/>
      <c r="QF75" s="59"/>
      <c r="QG75" s="59"/>
      <c r="QH75" s="59"/>
      <c r="QI75" s="59"/>
      <c r="QJ75" s="59"/>
      <c r="QK75" s="59"/>
      <c r="QL75" s="59"/>
      <c r="QM75" s="59"/>
      <c r="QN75" s="59"/>
      <c r="QO75" s="59"/>
      <c r="QP75" s="59"/>
      <c r="QQ75" s="59"/>
      <c r="QR75" s="59"/>
      <c r="QS75" s="59"/>
      <c r="QT75" s="59"/>
      <c r="QU75" s="59"/>
      <c r="QV75" s="59"/>
      <c r="QW75" s="59"/>
      <c r="QX75" s="59"/>
      <c r="QY75" s="59"/>
      <c r="QZ75" s="59"/>
      <c r="RA75" s="59"/>
      <c r="RB75" s="59"/>
      <c r="RC75" s="59"/>
      <c r="RD75" s="59"/>
      <c r="RE75" s="59"/>
      <c r="RF75" s="59"/>
      <c r="RG75" s="59"/>
      <c r="RH75" s="59"/>
      <c r="RI75" s="59"/>
      <c r="RJ75" s="59"/>
      <c r="RK75" s="59"/>
      <c r="RL75" s="59"/>
      <c r="RM75" s="59"/>
      <c r="RN75" s="59"/>
      <c r="RO75" s="59"/>
      <c r="RP75" s="59"/>
      <c r="RQ75" s="59"/>
      <c r="RR75" s="59"/>
      <c r="RS75" s="59"/>
      <c r="RT75" s="59"/>
      <c r="RU75" s="59"/>
    </row>
    <row r="76" spans="1:489" ht="16.5" thickBot="1" x14ac:dyDescent="0.3">
      <c r="A76" s="6">
        <f>SUM(A57, -A66)</f>
        <v>0</v>
      </c>
      <c r="B76" s="6">
        <f>SUM(B58, -B68)</f>
        <v>0</v>
      </c>
      <c r="C76" s="98">
        <f>SUM(C58, -C68)</f>
        <v>0</v>
      </c>
      <c r="D76" s="141">
        <f>SUM(D51, -D53)</f>
        <v>2.98E-2</v>
      </c>
      <c r="E76" s="88">
        <f>SUM(E51, -E55)</f>
        <v>6.4000000000000001E-2</v>
      </c>
      <c r="F76" s="146">
        <f>SUM(F52, -F57)</f>
        <v>0.11019999999999999</v>
      </c>
      <c r="G76" s="143">
        <f>SUM(G52, -G58)</f>
        <v>0.14710000000000001</v>
      </c>
      <c r="H76" s="113">
        <f>SUM(H52, -H58)</f>
        <v>0.14119999999999999</v>
      </c>
      <c r="I76" s="173">
        <f>SUM(I52, -I58)</f>
        <v>0.16010000000000002</v>
      </c>
      <c r="J76" s="139">
        <f>SUM(J51, -J55)</f>
        <v>0.14949999999999999</v>
      </c>
      <c r="K76" s="111">
        <f>SUM(K51, -K55)</f>
        <v>0.15030000000000002</v>
      </c>
      <c r="L76" s="174">
        <f>SUM(L52, -L57)</f>
        <v>0.12920000000000001</v>
      </c>
      <c r="M76" s="141">
        <f>SUM(M52, -M57)</f>
        <v>0.12470000000000001</v>
      </c>
      <c r="N76" s="115">
        <f>SUM(N52, -N57)</f>
        <v>0.11280000000000001</v>
      </c>
      <c r="O76" s="171">
        <f t="shared" ref="O76:T76" si="425">SUM(O51, -O53)</f>
        <v>0.15140000000000001</v>
      </c>
      <c r="P76" s="139">
        <f t="shared" si="425"/>
        <v>0.18140000000000001</v>
      </c>
      <c r="Q76" s="115">
        <f t="shared" si="425"/>
        <v>0.15870000000000001</v>
      </c>
      <c r="R76" s="174">
        <f t="shared" si="425"/>
        <v>0.17290000000000003</v>
      </c>
      <c r="S76" s="220">
        <f t="shared" si="425"/>
        <v>0.18450000000000003</v>
      </c>
      <c r="T76" s="88">
        <f t="shared" si="425"/>
        <v>0.15620000000000001</v>
      </c>
      <c r="U76" s="145">
        <f>SUM(U51, -U53)</f>
        <v>0.15329999999999999</v>
      </c>
      <c r="V76" s="220">
        <f>SUM(V52, -V57)</f>
        <v>0.14529999999999998</v>
      </c>
      <c r="W76" s="88">
        <f>SUM(W52, -W57)</f>
        <v>0.16899999999999998</v>
      </c>
      <c r="X76" s="146">
        <f>SUM(X51, -X54)</f>
        <v>0.17040000000000002</v>
      </c>
      <c r="Y76" s="139">
        <f>SUM(Y52, -Y56)</f>
        <v>0.191</v>
      </c>
      <c r="Z76" s="115">
        <f>SUM(Z51, -Z55)</f>
        <v>0.1842</v>
      </c>
      <c r="AA76" s="174">
        <f t="shared" ref="AA76:AF76" si="426">SUM(AA52, -AA56)</f>
        <v>0.18609999999999999</v>
      </c>
      <c r="AB76" s="141">
        <f t="shared" si="426"/>
        <v>0.15279999999999999</v>
      </c>
      <c r="AC76" s="115">
        <f t="shared" si="426"/>
        <v>0.1673</v>
      </c>
      <c r="AD76" s="174">
        <f t="shared" si="426"/>
        <v>0.16539999999999999</v>
      </c>
      <c r="AE76" s="218">
        <f t="shared" si="426"/>
        <v>0.18379999999999999</v>
      </c>
      <c r="AF76" s="15">
        <f t="shared" si="426"/>
        <v>0.1724</v>
      </c>
      <c r="AG76" s="140">
        <f>SUM(AG53, -AG58)</f>
        <v>0.18329999999999999</v>
      </c>
      <c r="AH76" s="148">
        <f>SUM(AH53, -AH58)</f>
        <v>0.20050000000000001</v>
      </c>
      <c r="AI76" s="115">
        <f>SUM(AI51, -AI55)</f>
        <v>0.19130000000000003</v>
      </c>
      <c r="AJ76" s="174">
        <f t="shared" ref="AJ76:AU76" si="427">SUM(AJ52, -AJ57)</f>
        <v>0.184</v>
      </c>
      <c r="AK76" s="218">
        <f t="shared" si="427"/>
        <v>0.17449999999999999</v>
      </c>
      <c r="AL76" s="15">
        <f t="shared" si="427"/>
        <v>0.1774</v>
      </c>
      <c r="AM76" s="146">
        <f t="shared" si="427"/>
        <v>0.21359999999999998</v>
      </c>
      <c r="AN76" s="139">
        <f t="shared" si="427"/>
        <v>0.20939999999999998</v>
      </c>
      <c r="AO76" s="111">
        <f t="shared" si="427"/>
        <v>0.22120000000000001</v>
      </c>
      <c r="AP76" s="171">
        <f t="shared" si="427"/>
        <v>0.20449999999999999</v>
      </c>
      <c r="AQ76" s="139">
        <f t="shared" si="427"/>
        <v>0.20030000000000001</v>
      </c>
      <c r="AR76" s="111">
        <f t="shared" si="427"/>
        <v>0.18330000000000002</v>
      </c>
      <c r="AS76" s="171">
        <f t="shared" si="427"/>
        <v>0.1966</v>
      </c>
      <c r="AT76" s="218">
        <f t="shared" si="427"/>
        <v>0.16650000000000001</v>
      </c>
      <c r="AU76" s="15">
        <f t="shared" si="427"/>
        <v>0.16720000000000002</v>
      </c>
      <c r="AV76" s="146">
        <f>SUM(AV51, -AV56)</f>
        <v>0.17859999999999998</v>
      </c>
      <c r="AW76" s="141">
        <f>SUM(AW51, -AW56)</f>
        <v>0.20879999999999999</v>
      </c>
      <c r="AX76" s="115">
        <f>SUM(AX52, -AX57)</f>
        <v>0.22309999999999999</v>
      </c>
      <c r="AY76" s="174">
        <f>SUM(AY51, -AY55)</f>
        <v>0.21839999999999998</v>
      </c>
      <c r="AZ76" s="139">
        <f>SUM(AZ53, -AZ58)</f>
        <v>0.2046</v>
      </c>
      <c r="BA76" s="115">
        <f>SUM(BA52, -BA57)</f>
        <v>0.20450000000000002</v>
      </c>
      <c r="BB76" s="174">
        <f>SUM(BB51, -BB55)</f>
        <v>0.21390000000000001</v>
      </c>
      <c r="BC76" s="141">
        <f>SUM(BC52, -BC57)</f>
        <v>0.23649999999999999</v>
      </c>
      <c r="BD76" s="115">
        <f>SUM(BD51, -BD55)</f>
        <v>0.23679999999999998</v>
      </c>
      <c r="BE76" s="171">
        <f>SUM(BE53, -BE58)</f>
        <v>0.28070000000000001</v>
      </c>
      <c r="BF76" s="139">
        <f>SUM(BF53, -BF58)</f>
        <v>0.28049999999999997</v>
      </c>
      <c r="BG76" s="111">
        <f>SUM(BG53, -BG58)</f>
        <v>0.2636</v>
      </c>
      <c r="BH76" s="171">
        <f>SUM(BH53, -BH58)</f>
        <v>0.25329999999999997</v>
      </c>
      <c r="BI76" s="139">
        <f>SUM(BI54, -BI58)</f>
        <v>0.2487</v>
      </c>
      <c r="BJ76" s="111">
        <f>SUM(BJ53, -BJ58)</f>
        <v>0.26439999999999997</v>
      </c>
      <c r="BK76" s="174">
        <f>SUM(BK52, -BK57)</f>
        <v>0.22359999999999999</v>
      </c>
      <c r="BL76" s="141">
        <f>SUM(BL51, -BL56)</f>
        <v>0.2283</v>
      </c>
      <c r="BM76" s="115">
        <f>SUM(BM52, -BM57)</f>
        <v>0.25440000000000002</v>
      </c>
      <c r="BN76" s="174">
        <f>SUM(BN51, -BN56)</f>
        <v>0.26190000000000002</v>
      </c>
      <c r="BO76" s="115">
        <f>SUM(BO52, -BO57)</f>
        <v>0.27039999999999997</v>
      </c>
      <c r="BP76" s="115">
        <f>SUM(BP52, -BP57)</f>
        <v>0.26700000000000002</v>
      </c>
      <c r="BQ76" s="115">
        <f>SUM(BQ52, -BQ57)</f>
        <v>0.27140000000000003</v>
      </c>
      <c r="BS76" s="141">
        <f>SUM(BS51, -BS56)</f>
        <v>0.25839999999999996</v>
      </c>
      <c r="BT76" s="115">
        <f>SUM(BT51, -BT56)</f>
        <v>0.26269999999999999</v>
      </c>
      <c r="BU76" s="174">
        <f>SUM(BU51, -BU56)</f>
        <v>0.29330000000000001</v>
      </c>
      <c r="BV76" s="148">
        <f t="shared" ref="BV76:CA76" si="428">SUM(BV52, -BV57)</f>
        <v>0.30099999999999999</v>
      </c>
      <c r="BW76" s="110">
        <f t="shared" si="428"/>
        <v>0.29299999999999998</v>
      </c>
      <c r="BX76" s="171">
        <f t="shared" si="428"/>
        <v>0.29100000000000004</v>
      </c>
      <c r="BY76" s="220">
        <f t="shared" si="428"/>
        <v>0.32620000000000005</v>
      </c>
      <c r="BZ76" s="88">
        <f t="shared" si="428"/>
        <v>0.3236</v>
      </c>
      <c r="CA76" s="145">
        <f t="shared" si="428"/>
        <v>0.30759999999999998</v>
      </c>
      <c r="CB76" s="141">
        <f>SUM(CB51, -CB56)</f>
        <v>0.24590000000000001</v>
      </c>
      <c r="CC76" s="115">
        <f>SUM(CC51, -CC56)</f>
        <v>0.24280000000000002</v>
      </c>
      <c r="CD76" s="170">
        <f>SUM(CD54, -CD58)</f>
        <v>0.24629999999999999</v>
      </c>
      <c r="CE76" s="141">
        <f>SUM(CE51, -CE56)</f>
        <v>0.22949999999999998</v>
      </c>
      <c r="CF76" s="110">
        <f>SUM(CF54, -CF58)</f>
        <v>0.2218</v>
      </c>
      <c r="CG76" s="170">
        <f>SUM(CG54, -CG58)</f>
        <v>0.21820000000000001</v>
      </c>
      <c r="CH76" s="141">
        <f>SUM(CH52, -CH57)</f>
        <v>0.22570000000000001</v>
      </c>
      <c r="CI76" s="115">
        <f>SUM(CI51, -CI56)</f>
        <v>0.21880000000000002</v>
      </c>
      <c r="CJ76" s="170">
        <f>SUM(CJ52, -CJ57)</f>
        <v>0.23019999999999999</v>
      </c>
      <c r="CK76" s="141">
        <f>SUM(CK51, -CK56)</f>
        <v>0.23199999999999998</v>
      </c>
      <c r="CL76" s="110">
        <f>SUM(CL52, -CL57)</f>
        <v>0.2422</v>
      </c>
      <c r="CM76" s="170">
        <f>SUM(CM52, -CM57)</f>
        <v>0.2296</v>
      </c>
      <c r="CN76" s="148">
        <f>SUM(CN52, -CN57)</f>
        <v>0.2495</v>
      </c>
      <c r="CO76" s="110">
        <f>SUM(CO54, -CO58)</f>
        <v>0.25230000000000002</v>
      </c>
      <c r="CP76" s="174">
        <f>SUM(CP51, -CP56)</f>
        <v>0.2555</v>
      </c>
      <c r="CQ76" s="148">
        <f>SUM(CQ52, -CQ57)</f>
        <v>0.29339999999999999</v>
      </c>
      <c r="CR76" s="110">
        <f>SUM(CR52, -CR57)</f>
        <v>0.29500000000000004</v>
      </c>
      <c r="CS76" s="174">
        <f>SUM(CS51, -CS56)</f>
        <v>0.28599999999999998</v>
      </c>
      <c r="CT76" s="161">
        <f>SUM(CT52, -CT57)</f>
        <v>0.3054</v>
      </c>
      <c r="CU76" s="202">
        <f>SUM(CU52, -CU57)</f>
        <v>0.2969</v>
      </c>
      <c r="CV76" s="182">
        <f>SUM(CV52, -CV57)</f>
        <v>0.26379999999999998</v>
      </c>
      <c r="CW76" s="141">
        <f>SUM(CW51, -CW56)</f>
        <v>0.23959999999999998</v>
      </c>
      <c r="CX76" s="202">
        <f t="shared" ref="CX76:DD76" si="429">SUM(CX52, -CX57)</f>
        <v>0.28749999999999998</v>
      </c>
      <c r="CY76" s="182">
        <f t="shared" si="429"/>
        <v>0.29159999999999997</v>
      </c>
      <c r="CZ76" s="161">
        <f t="shared" si="429"/>
        <v>0.30359999999999998</v>
      </c>
      <c r="DA76" s="202">
        <f t="shared" si="429"/>
        <v>0.3135</v>
      </c>
      <c r="DB76" s="170">
        <f t="shared" si="429"/>
        <v>0.29959999999999998</v>
      </c>
      <c r="DC76" s="148">
        <f t="shared" si="429"/>
        <v>0.29769999999999996</v>
      </c>
      <c r="DD76" s="110">
        <f t="shared" si="429"/>
        <v>0.31810000000000005</v>
      </c>
      <c r="DE76" s="171">
        <f t="shared" ref="DE76:DN76" si="430">SUM(DE54, -DE58)</f>
        <v>0.35189999999999999</v>
      </c>
      <c r="DF76" s="139">
        <f t="shared" si="430"/>
        <v>0.35470000000000002</v>
      </c>
      <c r="DG76" s="111">
        <f t="shared" si="430"/>
        <v>0.34589999999999999</v>
      </c>
      <c r="DH76" s="170">
        <f t="shared" si="430"/>
        <v>0.34189999999999998</v>
      </c>
      <c r="DI76" s="139">
        <f t="shared" si="430"/>
        <v>0.30280000000000001</v>
      </c>
      <c r="DJ76" s="111">
        <f t="shared" si="430"/>
        <v>0.28839999999999999</v>
      </c>
      <c r="DK76" s="171">
        <f t="shared" si="430"/>
        <v>0.2742</v>
      </c>
      <c r="DL76" s="110">
        <f t="shared" si="430"/>
        <v>0.2717</v>
      </c>
      <c r="DM76" s="110">
        <f t="shared" si="430"/>
        <v>0.29559999999999997</v>
      </c>
      <c r="DN76" s="329">
        <f t="shared" si="430"/>
        <v>0.31190000000000001</v>
      </c>
      <c r="DO76" s="340">
        <f>SUM(DO57, -DO66)</f>
        <v>0</v>
      </c>
      <c r="DP76" s="111">
        <f>SUM(DP54, -DP58)</f>
        <v>0.35750000000000004</v>
      </c>
      <c r="DQ76" s="182">
        <f>SUM(DQ53, -DQ57)</f>
        <v>0.36729999999999996</v>
      </c>
      <c r="DR76" s="139">
        <f>SUM(DR54, -DR58)</f>
        <v>0.3508</v>
      </c>
      <c r="DS76" s="202">
        <f>SUM(DS53, -DS57)</f>
        <v>0.34989999999999999</v>
      </c>
      <c r="DT76" s="174">
        <f>SUM(DT52, -DT57)</f>
        <v>0.37540000000000001</v>
      </c>
      <c r="DU76" s="141">
        <f>SUM(DU51, -DU56)</f>
        <v>0.3659</v>
      </c>
      <c r="DV76" s="115">
        <f>SUM(DV52, -DV57)</f>
        <v>0.38649999999999995</v>
      </c>
      <c r="DW76" s="174">
        <f>SUM(DW51, -DW55)</f>
        <v>0.39</v>
      </c>
      <c r="DX76" s="115">
        <f>SUM(DX51, -DX55)</f>
        <v>0.36360000000000003</v>
      </c>
      <c r="DY76" s="115">
        <f>SUM(DY51, -DY55)</f>
        <v>0.35159999999999997</v>
      </c>
      <c r="DZ76" s="115">
        <f>SUM(DZ51, -DZ55)</f>
        <v>0.35880000000000001</v>
      </c>
      <c r="EA76" s="6">
        <f>SUM(EA57, -EA66)</f>
        <v>0</v>
      </c>
      <c r="EB76" s="6">
        <f>SUM(EB58, -EB68)</f>
        <v>0</v>
      </c>
      <c r="EC76" s="6">
        <f>SUM(EC58, -EC68)</f>
        <v>0</v>
      </c>
      <c r="ED76" s="6">
        <f>SUM(ED58, -ED68)</f>
        <v>0</v>
      </c>
      <c r="EE76" s="6">
        <f>SUM(EE57, -EE67)</f>
        <v>0</v>
      </c>
      <c r="EF76" s="6">
        <f>SUM(EF58, -EF68)</f>
        <v>0</v>
      </c>
      <c r="EG76" s="6">
        <f>SUM(EG58, -EG68)</f>
        <v>0</v>
      </c>
      <c r="EH76" s="6">
        <f>SUM(EH57, -EH67)</f>
        <v>0</v>
      </c>
      <c r="EI76" s="6">
        <f>SUM(EI58, -EI68)</f>
        <v>0</v>
      </c>
      <c r="EK76" s="161">
        <f>SUM(EK53, -EK58)</f>
        <v>0.35639999999999999</v>
      </c>
      <c r="EL76" s="115">
        <f>SUM(EL51, -EL56)</f>
        <v>0.36249999999999999</v>
      </c>
      <c r="EM76" s="174">
        <f>SUM(EM52, -EM57)</f>
        <v>0.33950000000000002</v>
      </c>
      <c r="EN76" s="141">
        <f>SUM(EN51, -EN55)</f>
        <v>0.36149999999999999</v>
      </c>
      <c r="EO76" s="115">
        <f>SUM(EO52, -EO57)</f>
        <v>0.34810000000000002</v>
      </c>
      <c r="EP76" s="171">
        <f>SUM(EP54, -EP58)</f>
        <v>0.33400000000000002</v>
      </c>
      <c r="EQ76" s="139">
        <f>SUM(EQ54, -EQ58)</f>
        <v>0.32780000000000004</v>
      </c>
      <c r="ER76" s="115">
        <f>SUM(ER52, -ER57)</f>
        <v>0.32329999999999998</v>
      </c>
      <c r="ES76" s="174">
        <f>SUM(ES52, -ES57)</f>
        <v>0.34499999999999997</v>
      </c>
      <c r="ET76" s="161">
        <f>SUM(ET53, -ET58)</f>
        <v>0.32129999999999997</v>
      </c>
      <c r="EU76" s="202">
        <f>SUM(EU53, -EU58)</f>
        <v>0.3251</v>
      </c>
      <c r="EV76" s="174">
        <f>SUM(EV53, -EV58)</f>
        <v>0.30830000000000002</v>
      </c>
      <c r="EW76" s="148">
        <f>SUM(EW52, -EW57)</f>
        <v>0.31369999999999998</v>
      </c>
      <c r="EX76" s="115">
        <f>SUM(EX53, -EX58)</f>
        <v>0.31890000000000002</v>
      </c>
      <c r="EY76" s="171">
        <f>SUM(EY54, -EY58)</f>
        <v>0.28909999999999997</v>
      </c>
      <c r="EZ76" s="141">
        <f>SUM(EZ51, -EZ55)</f>
        <v>0.2787</v>
      </c>
      <c r="FA76" s="202">
        <f>SUM(FA52, -FA57)</f>
        <v>0.29160000000000003</v>
      </c>
      <c r="FB76" s="174">
        <f>SUM(FB51, -FB56)</f>
        <v>0.31069999999999998</v>
      </c>
      <c r="FC76" s="422">
        <f>SUM(FC54, -FC58)</f>
        <v>0.30059999999999998</v>
      </c>
      <c r="FD76" s="376">
        <f>SUM(FD54, -FD58)</f>
        <v>0.31029999999999996</v>
      </c>
      <c r="FE76" s="423">
        <f>SUM(FE52, -FE57)</f>
        <v>0.3543</v>
      </c>
      <c r="FF76" s="141">
        <f>SUM(FF53, -FF58)</f>
        <v>0.37040000000000001</v>
      </c>
      <c r="FG76" s="111">
        <f>SUM(FG54, -FG58)</f>
        <v>0.33410000000000001</v>
      </c>
      <c r="FH76" s="171">
        <f>SUM(FH54, -FH58)</f>
        <v>0.3357</v>
      </c>
      <c r="FI76" s="139">
        <f>SUM(FI54, -FI58)</f>
        <v>0.3075</v>
      </c>
      <c r="FJ76" s="115">
        <f>SUM(FJ51, -FJ56)</f>
        <v>0.34820000000000001</v>
      </c>
      <c r="FK76" s="182">
        <f>SUM(FK52, -FK57)</f>
        <v>0.38270000000000004</v>
      </c>
      <c r="FL76" s="148">
        <f>SUM(FL52, -FL57)</f>
        <v>0.38059999999999999</v>
      </c>
      <c r="FM76" s="115">
        <f>SUM(FM53, -FM58)</f>
        <v>0.36670000000000003</v>
      </c>
      <c r="FN76" s="174">
        <f>SUM(FN51, -FN55)</f>
        <v>0.37069999999999997</v>
      </c>
      <c r="FO76" s="148">
        <f>SUM(FO52, -FO57)</f>
        <v>0.38090000000000002</v>
      </c>
      <c r="FP76" s="110">
        <f>SUM(FP52, -FP57)</f>
        <v>0.3831</v>
      </c>
      <c r="FQ76" s="170">
        <f>SUM(FQ52, -FQ57)</f>
        <v>0.3775</v>
      </c>
      <c r="FR76" s="141">
        <f>SUM(FR51, -FR55)</f>
        <v>0.38870000000000005</v>
      </c>
      <c r="FS76" s="115">
        <f>SUM(FS51, -FS55)</f>
        <v>0.36709999999999998</v>
      </c>
      <c r="FT76" s="174">
        <f>SUM(FT51, -FT55)</f>
        <v>0.3669</v>
      </c>
      <c r="FU76" s="141">
        <f>SUM(FU51, -FU55)</f>
        <v>0.36899999999999999</v>
      </c>
      <c r="FV76" s="115">
        <f>SUM(FV51, -FV55)</f>
        <v>0.3679</v>
      </c>
      <c r="FW76" s="170">
        <f>SUM(FW52, -FW57)</f>
        <v>0.36280000000000001</v>
      </c>
      <c r="FX76" s="141">
        <f>SUM(FX51, -FX55)</f>
        <v>0.35860000000000003</v>
      </c>
      <c r="FY76" s="110">
        <f>SUM(FY52, -FY57)</f>
        <v>0.35460000000000003</v>
      </c>
      <c r="FZ76" s="174">
        <f>SUM(FZ53, -FZ58)</f>
        <v>0.317</v>
      </c>
      <c r="GA76" s="139">
        <f>SUM(GA53, -GA58)</f>
        <v>0.32419999999999999</v>
      </c>
      <c r="GB76" s="115">
        <f>SUM(GB51, -GB56)</f>
        <v>0.29820000000000002</v>
      </c>
      <c r="GC76" s="174">
        <f>SUM(GC51, -GC56)</f>
        <v>0.29370000000000002</v>
      </c>
      <c r="GD76" s="139">
        <f>SUM(GD53, -GD58)</f>
        <v>0.30549999999999999</v>
      </c>
      <c r="GE76" s="115">
        <f>SUM(GE51, -GE55)</f>
        <v>0.31460000000000005</v>
      </c>
      <c r="GF76" s="182">
        <f>SUM(GF52, -GF57)</f>
        <v>0.32599999999999996</v>
      </c>
      <c r="GG76" s="228">
        <f>SUM(GG52, -GG57)</f>
        <v>0.33760000000000001</v>
      </c>
      <c r="GH76" s="15">
        <f>SUM(GH51, -GH55)</f>
        <v>0.33889999999999998</v>
      </c>
      <c r="GI76" s="146">
        <f>SUM(GI51, -GI55)</f>
        <v>0.35189999999999999</v>
      </c>
      <c r="GJ76" s="141">
        <f>SUM(GJ51, -GJ55)</f>
        <v>0.35199999999999998</v>
      </c>
      <c r="GK76" s="115">
        <f>SUM(GK51, -GK55)</f>
        <v>0.37390000000000001</v>
      </c>
      <c r="GL76" s="174">
        <f>SUM(GL51, -GL55)</f>
        <v>0.36009999999999998</v>
      </c>
      <c r="GM76" s="148">
        <f>SUM(GM52, -GM57)</f>
        <v>0.28570000000000001</v>
      </c>
      <c r="GN76" s="202">
        <f>SUM(GN52, -GN58)</f>
        <v>0.28079999999999999</v>
      </c>
      <c r="GO76" s="182">
        <f>SUM(GO52, -GO58)</f>
        <v>0.28179999999999999</v>
      </c>
      <c r="GP76" s="143">
        <f>SUM(GP51, -GP54)</f>
        <v>0.29110000000000003</v>
      </c>
      <c r="GQ76" s="202">
        <f>SUM(GQ52, -GQ57)</f>
        <v>0.27549999999999997</v>
      </c>
      <c r="GR76" s="171">
        <f>SUM(GR53, -GR58)</f>
        <v>0.26649999999999996</v>
      </c>
      <c r="GS76" s="111">
        <f>SUM(GS53, -GS58)</f>
        <v>0.29369999999999996</v>
      </c>
      <c r="GT76" s="111">
        <f>SUM(GT53, -GT58)</f>
        <v>0.29749999999999999</v>
      </c>
      <c r="GU76" s="115">
        <f>SUM(GU54, -GU58)</f>
        <v>0.2989</v>
      </c>
      <c r="GV76" s="6">
        <f>SUM(GV58, -GV68)</f>
        <v>0</v>
      </c>
      <c r="GW76" s="6">
        <f>SUM(GW57, -GW67)</f>
        <v>0</v>
      </c>
      <c r="GX76" s="6">
        <f>SUM(GX58, -GX68)</f>
        <v>0</v>
      </c>
      <c r="GY76" s="6">
        <f>SUM(GY58, -GY68)</f>
        <v>0</v>
      </c>
      <c r="GZ76" s="6">
        <f>SUM(GZ57, -GZ67)</f>
        <v>0</v>
      </c>
      <c r="HA76" s="6">
        <f>SUM(HA58, -HA68)</f>
        <v>0</v>
      </c>
      <c r="HC76" s="141">
        <f>SUM(HC54, -HC58)</f>
        <v>0.3196</v>
      </c>
      <c r="HD76" s="115">
        <f>SUM(HD51, -HD55)</f>
        <v>0.30910000000000004</v>
      </c>
      <c r="HE76" s="182">
        <f>SUM(HE54, -HE58)</f>
        <v>0.35770000000000002</v>
      </c>
      <c r="HF76" s="161">
        <f>SUM(HF54, -HF58)</f>
        <v>0.32400000000000001</v>
      </c>
      <c r="HG76" s="115">
        <f>SUM(HG52, -HG57)</f>
        <v>0.32500000000000001</v>
      </c>
      <c r="HH76" s="171">
        <f>SUM(HH53, -HH58)</f>
        <v>0.32100000000000001</v>
      </c>
      <c r="HI76" s="141">
        <f>SUM(HI51, -HI55)</f>
        <v>0.35610000000000003</v>
      </c>
      <c r="HJ76" s="202">
        <f>SUM(HJ54, -HJ58)</f>
        <v>0.35630000000000001</v>
      </c>
      <c r="HK76" s="174">
        <f>SUM(HK53, -HK58)</f>
        <v>0.34740000000000004</v>
      </c>
      <c r="HL76" s="161">
        <f>SUM(HL53, -HL58)</f>
        <v>0.33999999999999997</v>
      </c>
      <c r="HM76" s="115">
        <f>SUM(HM51, -HM55)</f>
        <v>0.3387</v>
      </c>
      <c r="HN76" s="171">
        <f>SUM(HN52, -HN57)</f>
        <v>0.34620000000000001</v>
      </c>
      <c r="HO76" s="141">
        <f>SUM(HO53, -HO58)</f>
        <v>0.35370000000000001</v>
      </c>
      <c r="HP76" s="115">
        <f>SUM(HP53, -HP58)</f>
        <v>0.34470000000000001</v>
      </c>
      <c r="HQ76" s="174">
        <f>SUM(HQ51, -HQ56)</f>
        <v>0.33239999999999997</v>
      </c>
      <c r="HR76" s="141">
        <f>SUM(HR53, -HR58)</f>
        <v>0.32200000000000001</v>
      </c>
      <c r="HS76" s="115">
        <f>SUM(HS51, -HS56)</f>
        <v>0.31639999999999996</v>
      </c>
      <c r="HT76" s="174">
        <f>SUM(HT53, -HT57)</f>
        <v>0.3231</v>
      </c>
      <c r="HU76" s="141">
        <f>SUM(HU51, -HU56)</f>
        <v>0.3322</v>
      </c>
      <c r="HV76" s="115">
        <f>SUM(HV53, -HV57)</f>
        <v>0.34249999999999997</v>
      </c>
      <c r="HW76" s="174">
        <f>SUM(HW53, -HW57)</f>
        <v>0.32350000000000001</v>
      </c>
      <c r="HX76" s="141">
        <f>SUM(HX53, -HX57)</f>
        <v>0.32819999999999999</v>
      </c>
      <c r="HY76" s="115">
        <f>SUM(HY53, -HY57)</f>
        <v>0.3301</v>
      </c>
      <c r="HZ76" s="174">
        <f>SUM(HZ53, -HZ57)</f>
        <v>0.3276</v>
      </c>
      <c r="IA76" s="141">
        <f>SUM(IA51, -IA56)</f>
        <v>0.32229999999999998</v>
      </c>
      <c r="IB76" s="115">
        <f>SUM(IB51, -IB56)</f>
        <v>0.32769999999999999</v>
      </c>
      <c r="IC76" s="174">
        <f>SUM(IC53, -IC57)</f>
        <v>0.3196</v>
      </c>
      <c r="ID76" s="218">
        <f>SUM(ID53, -ID57)</f>
        <v>0.32300000000000001</v>
      </c>
      <c r="IE76" s="213">
        <f>SUM(IE54, -IE58)</f>
        <v>0.33829999999999999</v>
      </c>
      <c r="IF76" s="182">
        <f>SUM(IF54, -IF58)</f>
        <v>0.35270000000000001</v>
      </c>
      <c r="IG76" s="228">
        <f>SUM(IG54, -IG58)</f>
        <v>0.35930000000000001</v>
      </c>
      <c r="IH76" s="15">
        <f>SUM(IH53, -IH57)</f>
        <v>0.3543</v>
      </c>
      <c r="II76" s="182">
        <f>SUM(II54, -II58)</f>
        <v>0.3569</v>
      </c>
      <c r="IJ76" s="228">
        <f>SUM(IJ54, -IJ58)</f>
        <v>0.34160000000000001</v>
      </c>
      <c r="IK76" s="213">
        <f>SUM(IK54, -IK58)</f>
        <v>0.3427</v>
      </c>
      <c r="IL76" s="146">
        <f t="shared" ref="IL76:IT76" si="431">SUM(IL53, -IL57)</f>
        <v>0.37019999999999997</v>
      </c>
      <c r="IM76" s="141">
        <f t="shared" si="431"/>
        <v>0.37990000000000002</v>
      </c>
      <c r="IN76" s="115">
        <f t="shared" si="431"/>
        <v>0.38859999999999995</v>
      </c>
      <c r="IO76" s="174">
        <f t="shared" si="431"/>
        <v>0.39159999999999995</v>
      </c>
      <c r="IP76" s="141">
        <f t="shared" si="431"/>
        <v>0.37630000000000002</v>
      </c>
      <c r="IQ76" s="115">
        <f t="shared" si="431"/>
        <v>0.3604</v>
      </c>
      <c r="IR76" s="174">
        <f t="shared" si="431"/>
        <v>0.35870000000000002</v>
      </c>
      <c r="IS76" s="218">
        <f t="shared" si="431"/>
        <v>0.3629</v>
      </c>
      <c r="IT76" s="15">
        <f t="shared" si="431"/>
        <v>0.36080000000000001</v>
      </c>
      <c r="IU76" s="146">
        <f t="shared" ref="IU76" si="432">SUM(IU53, -IU57)</f>
        <v>0.3508</v>
      </c>
      <c r="IV76" s="141">
        <f t="shared" ref="IV76:IW76" si="433">SUM(IV53, -IV57)</f>
        <v>0.36680000000000001</v>
      </c>
      <c r="IW76" s="115">
        <f t="shared" si="433"/>
        <v>0.37309999999999999</v>
      </c>
      <c r="IX76" s="174">
        <f t="shared" ref="IX76" si="434">SUM(IX53, -IX57)</f>
        <v>0.38089999999999996</v>
      </c>
      <c r="IY76" s="141">
        <f t="shared" ref="IY76" si="435">SUM(IY53, -IY57)</f>
        <v>0.36470000000000002</v>
      </c>
      <c r="IZ76" s="113">
        <f>SUM(IZ54, -IZ58)</f>
        <v>0.37879999999999997</v>
      </c>
      <c r="JA76" s="332">
        <f>SUM(JA54, -JA58)</f>
        <v>0.37970000000000004</v>
      </c>
      <c r="JB76" s="161">
        <f>SUM(JB55, -JB58)</f>
        <v>0.34300000000000003</v>
      </c>
      <c r="JC76" s="115">
        <f>SUM(JC51, -JC56)</f>
        <v>0.34360000000000002</v>
      </c>
      <c r="JD76" s="174">
        <f>SUM(JD51, -JD56)</f>
        <v>0.35450000000000004</v>
      </c>
      <c r="JE76" s="141">
        <f>SUM(JE51, -JE56)</f>
        <v>0.35489999999999999</v>
      </c>
      <c r="JF76" s="115">
        <f>SUM(JF51, -JF56)</f>
        <v>0.34279999999999999</v>
      </c>
      <c r="JG76" s="174">
        <f>SUM(JG51, -JG56)</f>
        <v>0.30930000000000002</v>
      </c>
      <c r="JH76" s="139">
        <f t="shared" ref="JH76:JN76" si="436">SUM(JH52, -JH57)</f>
        <v>0.32479999999999998</v>
      </c>
      <c r="JI76" s="111">
        <f t="shared" si="436"/>
        <v>0.34139999999999998</v>
      </c>
      <c r="JJ76" s="171">
        <f t="shared" si="436"/>
        <v>0.33789999999999998</v>
      </c>
      <c r="JK76" s="139">
        <f t="shared" si="436"/>
        <v>0.36860000000000004</v>
      </c>
      <c r="JL76" s="111">
        <f t="shared" si="436"/>
        <v>0.36699999999999999</v>
      </c>
      <c r="JM76" s="171">
        <f t="shared" si="436"/>
        <v>0.36680000000000001</v>
      </c>
      <c r="JN76" s="111">
        <f t="shared" si="436"/>
        <v>0.3276</v>
      </c>
      <c r="JO76" s="202">
        <f>SUM(JO55, -JO58)</f>
        <v>0.3478</v>
      </c>
      <c r="JP76" s="111">
        <f>SUM(JP52, -JP57)</f>
        <v>0.34670000000000001</v>
      </c>
      <c r="JQ76" s="6">
        <f>SUM(JQ58, -JQ68)</f>
        <v>0</v>
      </c>
      <c r="JR76" s="6">
        <f>SUM(JR57, -JR67)</f>
        <v>0</v>
      </c>
      <c r="JS76" s="6">
        <f>SUM(JS58, -JS68)</f>
        <v>0</v>
      </c>
      <c r="JU76" s="141">
        <f>SUM(JU51, -JU56)</f>
        <v>0.37080000000000002</v>
      </c>
      <c r="JV76" s="113">
        <f t="shared" ref="JV76:KA76" si="437">SUM(JV54, -JV58)</f>
        <v>0.35509999999999997</v>
      </c>
      <c r="JW76" s="173">
        <f t="shared" si="437"/>
        <v>0.3674</v>
      </c>
      <c r="JX76" s="143">
        <f t="shared" si="437"/>
        <v>0.36930000000000002</v>
      </c>
      <c r="JY76" s="113">
        <f t="shared" si="437"/>
        <v>0.37830000000000003</v>
      </c>
      <c r="JZ76" s="173">
        <f t="shared" si="437"/>
        <v>0.37819999999999998</v>
      </c>
      <c r="KA76" s="143">
        <f t="shared" si="437"/>
        <v>0.38840000000000002</v>
      </c>
      <c r="KB76" s="115">
        <f>SUM(KB51, -KB56)</f>
        <v>0.3896</v>
      </c>
      <c r="KC76" s="174">
        <f>SUM(KC53, -KC58)</f>
        <v>0.38769999999999999</v>
      </c>
      <c r="KD76" s="143">
        <f>SUM(KD51, -KD54)</f>
        <v>0.36049999999999999</v>
      </c>
      <c r="KE76" s="115">
        <f>SUM(KE51, -KE55)</f>
        <v>0.37209999999999999</v>
      </c>
      <c r="KF76" s="174">
        <f>SUM(KF51, -KF55)</f>
        <v>0.37219999999999998</v>
      </c>
      <c r="KG76" s="141">
        <f>SUM(KG51, -KG55)</f>
        <v>0.38190000000000002</v>
      </c>
      <c r="KH76" s="113">
        <f t="shared" ref="KH76:KR76" si="438">SUM(KH54, -KH58)</f>
        <v>0.38</v>
      </c>
      <c r="KI76" s="173">
        <f t="shared" si="438"/>
        <v>0.37680000000000002</v>
      </c>
      <c r="KJ76" s="143">
        <f t="shared" si="438"/>
        <v>0.37370000000000003</v>
      </c>
      <c r="KK76" s="113">
        <f t="shared" si="438"/>
        <v>0.36019999999999996</v>
      </c>
      <c r="KL76" s="173">
        <f t="shared" si="438"/>
        <v>0.38700000000000001</v>
      </c>
      <c r="KM76" s="141">
        <f t="shared" si="438"/>
        <v>0.37059999999999998</v>
      </c>
      <c r="KN76" s="111">
        <f t="shared" si="438"/>
        <v>0.3735</v>
      </c>
      <c r="KO76" s="173">
        <f t="shared" si="438"/>
        <v>0.34700000000000003</v>
      </c>
      <c r="KP76" s="143">
        <f t="shared" si="438"/>
        <v>0.34759999999999996</v>
      </c>
      <c r="KQ76" s="113">
        <f t="shared" si="438"/>
        <v>0.33510000000000001</v>
      </c>
      <c r="KR76" s="173">
        <f t="shared" si="438"/>
        <v>0.31329999999999997</v>
      </c>
      <c r="KS76" s="143">
        <f t="shared" ref="KS76:KT76" si="439">SUM(KS54, -KS58)</f>
        <v>0.30259999999999998</v>
      </c>
      <c r="KT76" s="115">
        <f>SUM(KT51, -KT54)</f>
        <v>0.29559999999999997</v>
      </c>
      <c r="KU76" s="174">
        <f>SUM(KU53, -KU58)</f>
        <v>0.2702</v>
      </c>
      <c r="KV76" s="161">
        <f>SUM(KV53, -KV58)</f>
        <v>0.2762</v>
      </c>
      <c r="KW76" s="113">
        <f>SUM(KW53, -KW58)</f>
        <v>0.28249999999999997</v>
      </c>
      <c r="KX76" s="173">
        <f>SUM(KX53, -KX58)</f>
        <v>0.2944</v>
      </c>
      <c r="KY76" s="113">
        <f>SUM(KY52, -KY58)</f>
        <v>0.2974</v>
      </c>
      <c r="KZ76" s="6">
        <f>SUM(KZ56, -KZ67)</f>
        <v>0</v>
      </c>
      <c r="LA76" s="6">
        <f>SUM(LA58, -LA68)</f>
        <v>0</v>
      </c>
      <c r="LB76" s="6">
        <f>SUM(LB58, -LB68)</f>
        <v>0</v>
      </c>
      <c r="LC76" s="6">
        <f>SUM(LC56, -LC67)</f>
        <v>0</v>
      </c>
      <c r="LD76" s="6">
        <f>SUM(LD58, -LD68)</f>
        <v>0</v>
      </c>
      <c r="LE76" s="6">
        <f>SUM(LE58, -LE68)</f>
        <v>0</v>
      </c>
      <c r="LF76" s="6">
        <f>SUM(LF56, -LF67)</f>
        <v>0</v>
      </c>
      <c r="LG76" s="6">
        <f>SUM(LG58, -LG68)</f>
        <v>0</v>
      </c>
      <c r="LH76" s="6">
        <f>SUM(LH58, -LH68)</f>
        <v>0</v>
      </c>
      <c r="LI76" s="6">
        <f>SUM(LI57, -LI67)</f>
        <v>0</v>
      </c>
      <c r="LJ76" s="6">
        <f>SUM(LJ58, -LJ68)</f>
        <v>0</v>
      </c>
      <c r="LK76" s="6">
        <f>SUM(LK58, -LK68)</f>
        <v>0</v>
      </c>
      <c r="LL76" s="6">
        <f>SUM(LL57, -LL67)</f>
        <v>0</v>
      </c>
      <c r="LM76" s="6">
        <f>SUM(LM58, -LM68)</f>
        <v>0</v>
      </c>
      <c r="LN76" s="6">
        <f>SUM(LN58, -LN68)</f>
        <v>0</v>
      </c>
      <c r="LO76" s="6">
        <f>SUM(LO57, -LO67)</f>
        <v>0</v>
      </c>
      <c r="LP76" s="6">
        <f>SUM(LP58, -LP68)</f>
        <v>0</v>
      </c>
      <c r="LQ76" s="6">
        <f>SUM(LQ58, -LQ68)</f>
        <v>0</v>
      </c>
      <c r="LR76" s="6">
        <f>SUM(LR57, -LR67)</f>
        <v>0</v>
      </c>
      <c r="LS76" s="6">
        <f>SUM(LS58, -LS68)</f>
        <v>0</v>
      </c>
      <c r="LT76" s="6">
        <f>SUM(LT58, -LT68)</f>
        <v>0</v>
      </c>
      <c r="LU76" s="6">
        <f>SUM(LU57, -LU67)</f>
        <v>0</v>
      </c>
      <c r="LV76" s="6">
        <f>SUM(LV58, -LV68)</f>
        <v>0</v>
      </c>
      <c r="LW76" s="6">
        <f>SUM(LW58, -LW68)</f>
        <v>0</v>
      </c>
      <c r="LX76" s="6">
        <f>SUM(LX57, -LX67)</f>
        <v>0</v>
      </c>
      <c r="LY76" s="6">
        <f>SUM(LY58, -LY68)</f>
        <v>0</v>
      </c>
      <c r="LZ76" s="6">
        <f>SUM(LZ58, -LZ68)</f>
        <v>0</v>
      </c>
      <c r="MA76" s="6">
        <f>SUM(MA57, -MA67)</f>
        <v>0</v>
      </c>
      <c r="MB76" s="6">
        <f>SUM(MB58, -MB68)</f>
        <v>0</v>
      </c>
      <c r="MC76" s="6">
        <f>SUM(MC58, -MC68)</f>
        <v>0</v>
      </c>
      <c r="MD76" s="6">
        <f>SUM(MD57, -MD67)</f>
        <v>0</v>
      </c>
      <c r="ME76" s="6">
        <f>SUM(ME58, -ME68)</f>
        <v>0</v>
      </c>
      <c r="MF76" s="6">
        <f>SUM(MF58, -MF68)</f>
        <v>0</v>
      </c>
      <c r="MG76" s="6">
        <f>SUM(MG57, -MG67)</f>
        <v>0</v>
      </c>
      <c r="MH76" s="6">
        <f>SUM(MH58, -MH68)</f>
        <v>0</v>
      </c>
      <c r="MI76" s="6">
        <f>SUM(MI58, -MI68)</f>
        <v>0</v>
      </c>
      <c r="MJ76" s="6">
        <f>SUM(MJ57, -MJ67)</f>
        <v>0</v>
      </c>
      <c r="MK76" s="6">
        <f>SUM(MK58, -MK68)</f>
        <v>0</v>
      </c>
      <c r="MM76" s="6">
        <f>SUM(MM58, -MM68)</f>
        <v>0</v>
      </c>
      <c r="MN76" s="6">
        <f>SUM(MN57, -MN67)</f>
        <v>0</v>
      </c>
      <c r="MO76" s="6">
        <f>SUM(MO58, -MO68)</f>
        <v>0</v>
      </c>
      <c r="MP76" s="6">
        <f>SUM(MP58, -MP68)</f>
        <v>0</v>
      </c>
      <c r="MQ76" s="6">
        <f>SUM(MQ57, -MQ67)</f>
        <v>0</v>
      </c>
      <c r="MR76" s="6">
        <f>SUM(MR58, -MR68)</f>
        <v>0</v>
      </c>
      <c r="MS76" s="6">
        <f>SUM(MS58, -MS68)</f>
        <v>0</v>
      </c>
      <c r="MT76" s="6">
        <f>SUM(MT57, -MT67)</f>
        <v>0</v>
      </c>
      <c r="MU76" s="6">
        <f>SUM(MU58, -MU68)</f>
        <v>0</v>
      </c>
      <c r="MV76" s="6">
        <f>SUM(MV58, -MV68)</f>
        <v>0</v>
      </c>
      <c r="MW76" s="6">
        <f>SUM(MW57, -MW67)</f>
        <v>0</v>
      </c>
      <c r="MX76" s="6">
        <f>SUM(MX58, -MX68)</f>
        <v>0</v>
      </c>
      <c r="MY76" s="6">
        <f>SUM(MY58, -MY68)</f>
        <v>0</v>
      </c>
      <c r="MZ76" s="6">
        <f>SUM(MZ57, -MZ67)</f>
        <v>0</v>
      </c>
      <c r="NA76" s="6">
        <f>SUM(NA58, -NA68)</f>
        <v>0</v>
      </c>
      <c r="NB76" s="6">
        <f>SUM(NB58, -NB68)</f>
        <v>0</v>
      </c>
      <c r="NC76" s="6">
        <f>SUM(NC57, -NC67)</f>
        <v>0</v>
      </c>
      <c r="ND76" s="6">
        <f>SUM(ND58, -ND68)</f>
        <v>0</v>
      </c>
      <c r="NE76" s="6">
        <f>SUM(NE58, -NE68)</f>
        <v>0</v>
      </c>
      <c r="NF76" s="6">
        <f>SUM(NF57, -NF67)</f>
        <v>0</v>
      </c>
      <c r="NG76" s="6">
        <f>SUM(NG58, -NG68)</f>
        <v>0</v>
      </c>
      <c r="NH76" s="6">
        <f>SUM(NH58, -NH68)</f>
        <v>0</v>
      </c>
      <c r="NI76" s="6">
        <f>SUM(NI57, -NI67)</f>
        <v>0</v>
      </c>
      <c r="NJ76" s="6">
        <f>SUM(NJ58, -NJ68)</f>
        <v>0</v>
      </c>
      <c r="NK76" s="6">
        <f>SUM(NK58, -NK68)</f>
        <v>0</v>
      </c>
      <c r="NL76" s="6">
        <f>SUM(NL57, -NL67)</f>
        <v>0</v>
      </c>
      <c r="NM76" s="6">
        <f>SUM(NM58, -NM68)</f>
        <v>0</v>
      </c>
      <c r="NN76" s="6">
        <f>SUM(NN58, -NN68)</f>
        <v>0</v>
      </c>
      <c r="NO76" s="6">
        <f>SUM(NO57, -NO67)</f>
        <v>0</v>
      </c>
      <c r="NP76" s="6">
        <f>SUM(NP58, -NP68)</f>
        <v>0</v>
      </c>
      <c r="NQ76" s="6">
        <f>SUM(NQ58, -NQ68)</f>
        <v>0</v>
      </c>
      <c r="NR76" s="6">
        <f>SUM(NR57, -NR67)</f>
        <v>0</v>
      </c>
      <c r="NS76" s="6">
        <f>SUM(NS58, -NS68)</f>
        <v>0</v>
      </c>
      <c r="NT76" s="6">
        <f>SUM(NT58, -NT68)</f>
        <v>0</v>
      </c>
      <c r="NU76" s="6">
        <f>SUM(NU57, -NU67)</f>
        <v>0</v>
      </c>
      <c r="NV76" s="6">
        <f>SUM(NV58, -NV68)</f>
        <v>0</v>
      </c>
      <c r="NW76" s="6">
        <f>SUM(NW58, -NW68)</f>
        <v>0</v>
      </c>
      <c r="NX76" s="6">
        <f>SUM(NX57, -NX67)</f>
        <v>0</v>
      </c>
      <c r="NY76" s="6">
        <f>SUM(NY58, -NY68)</f>
        <v>0</v>
      </c>
      <c r="NZ76" s="6">
        <f>SUM(NZ58, -NZ68)</f>
        <v>0</v>
      </c>
      <c r="OA76" s="6">
        <f>SUM(OA57, -OA67)</f>
        <v>0</v>
      </c>
      <c r="OB76" s="6">
        <f>SUM(OB58, -OB68)</f>
        <v>0</v>
      </c>
      <c r="OC76" s="6">
        <f>SUM(OC58, -OC68)</f>
        <v>0</v>
      </c>
      <c r="OD76" s="6">
        <f>SUM(OD57, -OD67)</f>
        <v>0</v>
      </c>
      <c r="OE76" s="6">
        <f>SUM(OE58, -OE68)</f>
        <v>0</v>
      </c>
      <c r="OF76" s="6">
        <f>SUM(OF58, -OF68)</f>
        <v>0</v>
      </c>
      <c r="OG76" s="6">
        <f>SUM(OG57, -OG67)</f>
        <v>0</v>
      </c>
      <c r="OH76" s="6">
        <f>SUM(OH58, -OH68)</f>
        <v>0</v>
      </c>
      <c r="OI76" s="6">
        <f>SUM(OI58, -OI68)</f>
        <v>0</v>
      </c>
      <c r="OJ76" s="6">
        <f>SUM(OJ57, -OJ67)</f>
        <v>0</v>
      </c>
      <c r="OK76" s="6">
        <f>SUM(OK58, -OK68)</f>
        <v>0</v>
      </c>
      <c r="OL76" s="6">
        <f>SUM(OL58, -OL68)</f>
        <v>0</v>
      </c>
      <c r="OM76" s="6">
        <f>SUM(OM57, -OM67)</f>
        <v>0</v>
      </c>
      <c r="ON76" s="6">
        <f>SUM(ON58, -ON68)</f>
        <v>0</v>
      </c>
      <c r="OO76" s="6">
        <f>SUM(OO58, -OO68)</f>
        <v>0</v>
      </c>
      <c r="OP76" s="6">
        <f>SUM(OP57, -OP67)</f>
        <v>0</v>
      </c>
      <c r="OQ76" s="6">
        <f>SUM(OQ58, -OQ68)</f>
        <v>0</v>
      </c>
      <c r="OR76" s="6">
        <f>SUM(OR58, -OR68)</f>
        <v>0</v>
      </c>
      <c r="OS76" s="6">
        <f>SUM(OS57, -OS67)</f>
        <v>0</v>
      </c>
      <c r="OT76" s="6">
        <f>SUM(OT58, -OT68)</f>
        <v>0</v>
      </c>
      <c r="OU76" s="6">
        <f>SUM(OU58, -OU68)</f>
        <v>0</v>
      </c>
      <c r="OV76" s="6">
        <f>SUM(OV57, -OV67)</f>
        <v>0</v>
      </c>
      <c r="OW76" s="6">
        <f>SUM(OW58, -OW68)</f>
        <v>0</v>
      </c>
      <c r="OX76" s="6">
        <f>SUM(OX58, -OX68)</f>
        <v>0</v>
      </c>
      <c r="OY76" s="6">
        <f>SUM(OY57, -OY67)</f>
        <v>0</v>
      </c>
      <c r="OZ76" s="6">
        <f>SUM(OZ58, -OZ68)</f>
        <v>0</v>
      </c>
      <c r="PA76" s="6">
        <f>SUM(PA58, -PA68)</f>
        <v>0</v>
      </c>
      <c r="PB76" s="6">
        <f>SUM(PB57, -PB67)</f>
        <v>0</v>
      </c>
      <c r="PC76" s="6">
        <f>SUM(PC58, -PC68)</f>
        <v>0</v>
      </c>
      <c r="PE76" s="6">
        <f>SUM(PE58, -PE68)</f>
        <v>0</v>
      </c>
      <c r="PF76" s="6">
        <f>SUM(PF57, -PF67)</f>
        <v>0</v>
      </c>
      <c r="PG76" s="6">
        <f>SUM(PG58, -PG68)</f>
        <v>0</v>
      </c>
      <c r="PH76" s="6">
        <f>SUM(PH58, -PH68)</f>
        <v>0</v>
      </c>
      <c r="PI76" s="6">
        <f>SUM(PI57, -PI67)</f>
        <v>0</v>
      </c>
      <c r="PJ76" s="6">
        <f>SUM(PJ58, -PJ68)</f>
        <v>0</v>
      </c>
      <c r="PK76" s="6">
        <f>SUM(PK58, -PK68)</f>
        <v>0</v>
      </c>
      <c r="PL76" s="6">
        <f>SUM(PL57, -PL67)</f>
        <v>0</v>
      </c>
      <c r="PM76" s="6">
        <f>SUM(PM58, -PM68)</f>
        <v>0</v>
      </c>
      <c r="PN76" s="6">
        <f>SUM(PN58, -PN68)</f>
        <v>0</v>
      </c>
      <c r="PO76" s="6">
        <f>SUM(PO57, -PO67)</f>
        <v>0</v>
      </c>
      <c r="PP76" s="6">
        <f>SUM(PP58, -PP68)</f>
        <v>0</v>
      </c>
      <c r="PQ76" s="6">
        <f>SUM(PQ58, -PQ68)</f>
        <v>0</v>
      </c>
      <c r="PR76" s="6">
        <f>SUM(PR57, -PR67)</f>
        <v>0</v>
      </c>
      <c r="PS76" s="6">
        <f>SUM(PS58, -PS68)</f>
        <v>0</v>
      </c>
      <c r="PT76" s="6">
        <f>SUM(PT58, -PT68)</f>
        <v>0</v>
      </c>
      <c r="PU76" s="6">
        <f>SUM(PU57, -PU67)</f>
        <v>0</v>
      </c>
      <c r="PV76" s="6">
        <f>SUM(PV58, -PV68)</f>
        <v>0</v>
      </c>
      <c r="PW76" s="6">
        <f>SUM(PW58, -PW68)</f>
        <v>0</v>
      </c>
      <c r="PX76" s="6">
        <f>SUM(PX57, -PX67)</f>
        <v>0</v>
      </c>
      <c r="PY76" s="6">
        <f>SUM(PY58, -PY68)</f>
        <v>0</v>
      </c>
      <c r="PZ76" s="6">
        <f>SUM(PZ58, -PZ68)</f>
        <v>0</v>
      </c>
      <c r="QA76" s="6">
        <f>SUM(QA57, -QA67)</f>
        <v>0</v>
      </c>
      <c r="QB76" s="6">
        <f>SUM(QB58, -QB68)</f>
        <v>0</v>
      </c>
      <c r="QC76" s="6">
        <f>SUM(QC58, -QC68)</f>
        <v>0</v>
      </c>
      <c r="QD76" s="6">
        <f>SUM(QD57, -QD67)</f>
        <v>0</v>
      </c>
      <c r="QE76" s="6">
        <f>SUM(QE58, -QE68)</f>
        <v>0</v>
      </c>
      <c r="QF76" s="6">
        <f>SUM(QF58, -QF68)</f>
        <v>0</v>
      </c>
      <c r="QG76" s="6">
        <f>SUM(QG57, -QG67)</f>
        <v>0</v>
      </c>
      <c r="QH76" s="6">
        <f>SUM(QH58, -QH68)</f>
        <v>0</v>
      </c>
      <c r="QI76" s="6">
        <f>SUM(QI58, -QI68)</f>
        <v>0</v>
      </c>
      <c r="QJ76" s="6">
        <f>SUM(QJ57, -QJ67)</f>
        <v>0</v>
      </c>
      <c r="QK76" s="6">
        <f>SUM(QK58, -QK68)</f>
        <v>0</v>
      </c>
      <c r="QL76" s="6">
        <f>SUM(QL58, -QL68)</f>
        <v>0</v>
      </c>
      <c r="QM76" s="6">
        <f>SUM(QM57, -QM67)</f>
        <v>0</v>
      </c>
      <c r="QN76" s="6">
        <f>SUM(QN58, -QN68)</f>
        <v>0</v>
      </c>
      <c r="QO76" s="6">
        <f>SUM(QO58, -QO68)</f>
        <v>0</v>
      </c>
      <c r="QP76" s="6">
        <f>SUM(QP57, -QP67)</f>
        <v>0</v>
      </c>
      <c r="QQ76" s="6">
        <f>SUM(QQ58, -QQ68)</f>
        <v>0</v>
      </c>
      <c r="QR76" s="6">
        <f>SUM(QR58, -QR68)</f>
        <v>0</v>
      </c>
      <c r="QS76" s="6">
        <f>SUM(QS57, -QS67)</f>
        <v>0</v>
      </c>
      <c r="QT76" s="6">
        <f>SUM(QT58, -QT68)</f>
        <v>0</v>
      </c>
      <c r="QU76" s="6">
        <f>SUM(QU58, -QU68)</f>
        <v>0</v>
      </c>
      <c r="QV76" s="6">
        <f>SUM(QV57, -QV67)</f>
        <v>0</v>
      </c>
      <c r="QW76" s="6">
        <f>SUM(QW58, -QW68)</f>
        <v>0</v>
      </c>
      <c r="QX76" s="6">
        <f>SUM(QX58, -QX68)</f>
        <v>0</v>
      </c>
      <c r="QY76" s="6">
        <f>SUM(QY57, -QY67)</f>
        <v>0</v>
      </c>
      <c r="QZ76" s="6">
        <f>SUM(QZ58, -QZ68)</f>
        <v>0</v>
      </c>
      <c r="RA76" s="6">
        <f>SUM(RA58, -RA68)</f>
        <v>0</v>
      </c>
      <c r="RB76" s="6">
        <f>SUM(RB57, -RB67)</f>
        <v>0</v>
      </c>
      <c r="RC76" s="6">
        <f>SUM(RC58, -RC68)</f>
        <v>0</v>
      </c>
      <c r="RD76" s="6">
        <f>SUM(RD58, -RD68)</f>
        <v>0</v>
      </c>
      <c r="RE76" s="6">
        <f>SUM(RE57, -RE67)</f>
        <v>0</v>
      </c>
      <c r="RF76" s="6">
        <f>SUM(RF58, -RF68)</f>
        <v>0</v>
      </c>
      <c r="RG76" s="6">
        <f>SUM(RG58, -RG68)</f>
        <v>0</v>
      </c>
      <c r="RH76" s="6">
        <f>SUM(RH57, -RH67)</f>
        <v>0</v>
      </c>
      <c r="RI76" s="6">
        <f>SUM(RI58, -RI68)</f>
        <v>0</v>
      </c>
      <c r="RJ76" s="6">
        <f>SUM(RJ58, -RJ68)</f>
        <v>0</v>
      </c>
      <c r="RK76" s="6">
        <f>SUM(RK57, -RK67)</f>
        <v>0</v>
      </c>
      <c r="RL76" s="6">
        <f>SUM(RL58, -RL68)</f>
        <v>0</v>
      </c>
      <c r="RM76" s="6">
        <f>SUM(RM58, -RM68)</f>
        <v>0</v>
      </c>
      <c r="RN76" s="6">
        <f>SUM(RN57, -RN67)</f>
        <v>0</v>
      </c>
      <c r="RO76" s="6">
        <f>SUM(RO58, -RO68)</f>
        <v>0</v>
      </c>
      <c r="RP76" s="6">
        <f>SUM(RP58, -RP68)</f>
        <v>0</v>
      </c>
      <c r="RQ76" s="6">
        <f>SUM(RQ57, -RQ67)</f>
        <v>0</v>
      </c>
      <c r="RR76" s="6">
        <f>SUM(RR58, -RR68)</f>
        <v>0</v>
      </c>
      <c r="RS76" s="6">
        <f>SUM(RS58, -RS68)</f>
        <v>0</v>
      </c>
      <c r="RT76" s="6">
        <f>SUM(RT57, -RT67)</f>
        <v>0</v>
      </c>
      <c r="RU76" s="6">
        <f>SUM(RU58, -RU68)</f>
        <v>0</v>
      </c>
    </row>
    <row r="77" spans="1:489" ht="16.5" thickBot="1" x14ac:dyDescent="0.3">
      <c r="A77" s="59"/>
      <c r="B77" s="59"/>
      <c r="C77" s="97"/>
      <c r="D77" s="137" t="s">
        <v>70</v>
      </c>
      <c r="E77" s="45" t="s">
        <v>57</v>
      </c>
      <c r="F77" s="138" t="s">
        <v>63</v>
      </c>
      <c r="G77" s="147" t="s">
        <v>39</v>
      </c>
      <c r="H77" s="109" t="s">
        <v>39</v>
      </c>
      <c r="I77" s="172" t="s">
        <v>60</v>
      </c>
      <c r="J77" s="137" t="s">
        <v>49</v>
      </c>
      <c r="K77" s="109" t="s">
        <v>46</v>
      </c>
      <c r="L77" s="172" t="s">
        <v>68</v>
      </c>
      <c r="M77" s="137" t="s">
        <v>68</v>
      </c>
      <c r="N77" s="118" t="s">
        <v>40</v>
      </c>
      <c r="O77" s="177" t="s">
        <v>40</v>
      </c>
      <c r="P77" s="137" t="s">
        <v>65</v>
      </c>
      <c r="Q77" s="118" t="s">
        <v>40</v>
      </c>
      <c r="R77" s="177" t="s">
        <v>53</v>
      </c>
      <c r="S77" s="221" t="s">
        <v>40</v>
      </c>
      <c r="T77" s="32" t="s">
        <v>84</v>
      </c>
      <c r="U77" s="152" t="s">
        <v>40</v>
      </c>
      <c r="V77" s="217" t="s">
        <v>68</v>
      </c>
      <c r="W77" s="42" t="s">
        <v>70</v>
      </c>
      <c r="X77" s="152" t="s">
        <v>40</v>
      </c>
      <c r="Y77" s="137" t="s">
        <v>49</v>
      </c>
      <c r="Z77" s="112" t="s">
        <v>49</v>
      </c>
      <c r="AA77" s="181" t="s">
        <v>59</v>
      </c>
      <c r="AB77" s="137" t="s">
        <v>55</v>
      </c>
      <c r="AC77" s="163" t="s">
        <v>59</v>
      </c>
      <c r="AD77" s="181" t="s">
        <v>59</v>
      </c>
      <c r="AE77" s="217" t="s">
        <v>70</v>
      </c>
      <c r="AF77" s="36" t="s">
        <v>59</v>
      </c>
      <c r="AG77" s="152" t="s">
        <v>40</v>
      </c>
      <c r="AH77" s="158" t="s">
        <v>40</v>
      </c>
      <c r="AI77" s="183" t="s">
        <v>51</v>
      </c>
      <c r="AJ77" s="193" t="s">
        <v>51</v>
      </c>
      <c r="AK77" s="217" t="s">
        <v>70</v>
      </c>
      <c r="AL77" s="42" t="s">
        <v>70</v>
      </c>
      <c r="AM77" s="152" t="s">
        <v>63</v>
      </c>
      <c r="AN77" s="158" t="s">
        <v>47</v>
      </c>
      <c r="AO77" s="118" t="s">
        <v>47</v>
      </c>
      <c r="AP77" s="172" t="s">
        <v>42</v>
      </c>
      <c r="AQ77" s="137" t="s">
        <v>42</v>
      </c>
      <c r="AR77" s="112" t="s">
        <v>42</v>
      </c>
      <c r="AS77" s="177" t="s">
        <v>47</v>
      </c>
      <c r="AT77" s="217" t="s">
        <v>42</v>
      </c>
      <c r="AU77" s="42" t="s">
        <v>42</v>
      </c>
      <c r="AV77" s="227" t="s">
        <v>52</v>
      </c>
      <c r="AW77" s="159" t="s">
        <v>52</v>
      </c>
      <c r="AX77" s="163" t="s">
        <v>59</v>
      </c>
      <c r="AY77" s="181" t="s">
        <v>59</v>
      </c>
      <c r="AZ77" s="137" t="s">
        <v>70</v>
      </c>
      <c r="BA77" s="112" t="s">
        <v>49</v>
      </c>
      <c r="BB77" s="177" t="s">
        <v>84</v>
      </c>
      <c r="BC77" s="137" t="s">
        <v>70</v>
      </c>
      <c r="BD77" s="112" t="s">
        <v>70</v>
      </c>
      <c r="BE77" s="172" t="s">
        <v>70</v>
      </c>
      <c r="BF77" s="194" t="s">
        <v>59</v>
      </c>
      <c r="BG77" s="112" t="s">
        <v>70</v>
      </c>
      <c r="BH77" s="172" t="s">
        <v>70</v>
      </c>
      <c r="BI77" s="159" t="s">
        <v>44</v>
      </c>
      <c r="BJ77" s="163" t="s">
        <v>59</v>
      </c>
      <c r="BK77" s="193" t="s">
        <v>37</v>
      </c>
      <c r="BL77" s="137" t="s">
        <v>70</v>
      </c>
      <c r="BM77" s="183" t="s">
        <v>37</v>
      </c>
      <c r="BN77" s="193" t="s">
        <v>52</v>
      </c>
      <c r="BO77" s="118" t="s">
        <v>40</v>
      </c>
      <c r="BP77" s="183" t="s">
        <v>37</v>
      </c>
      <c r="BQ77" s="112" t="s">
        <v>70</v>
      </c>
      <c r="BS77" s="159" t="s">
        <v>52</v>
      </c>
      <c r="BT77" s="118" t="s">
        <v>40</v>
      </c>
      <c r="BU77" s="177" t="s">
        <v>63</v>
      </c>
      <c r="BV77" s="158" t="s">
        <v>63</v>
      </c>
      <c r="BW77" s="112" t="s">
        <v>42</v>
      </c>
      <c r="BX77" s="172" t="s">
        <v>42</v>
      </c>
      <c r="BY77" s="231" t="s">
        <v>52</v>
      </c>
      <c r="BZ77" s="36" t="s">
        <v>67</v>
      </c>
      <c r="CA77" s="160" t="s">
        <v>67</v>
      </c>
      <c r="CB77" s="137" t="s">
        <v>42</v>
      </c>
      <c r="CC77" s="112" t="s">
        <v>42</v>
      </c>
      <c r="CD77" s="193" t="s">
        <v>52</v>
      </c>
      <c r="CE77" s="194" t="s">
        <v>59</v>
      </c>
      <c r="CF77" s="183" t="s">
        <v>52</v>
      </c>
      <c r="CG77" s="193" t="s">
        <v>44</v>
      </c>
      <c r="CH77" s="159" t="s">
        <v>44</v>
      </c>
      <c r="CI77" s="163" t="s">
        <v>59</v>
      </c>
      <c r="CJ77" s="193" t="s">
        <v>44</v>
      </c>
      <c r="CK77" s="194" t="s">
        <v>59</v>
      </c>
      <c r="CL77" s="163" t="s">
        <v>59</v>
      </c>
      <c r="CM77" s="181" t="s">
        <v>59</v>
      </c>
      <c r="CN77" s="194" t="s">
        <v>59</v>
      </c>
      <c r="CO77" s="114" t="s">
        <v>38</v>
      </c>
      <c r="CP77" s="181" t="s">
        <v>59</v>
      </c>
      <c r="CQ77" s="137" t="s">
        <v>49</v>
      </c>
      <c r="CR77" s="112" t="s">
        <v>49</v>
      </c>
      <c r="CS77" s="193" t="s">
        <v>52</v>
      </c>
      <c r="CT77" s="159" t="s">
        <v>52</v>
      </c>
      <c r="CU77" s="112" t="s">
        <v>49</v>
      </c>
      <c r="CV77" s="172" t="s">
        <v>49</v>
      </c>
      <c r="CW77" s="194" t="s">
        <v>67</v>
      </c>
      <c r="CX77" s="112" t="s">
        <v>49</v>
      </c>
      <c r="CY77" s="172" t="s">
        <v>49</v>
      </c>
      <c r="CZ77" s="159" t="s">
        <v>52</v>
      </c>
      <c r="DA77" s="183" t="s">
        <v>52</v>
      </c>
      <c r="DB77" s="181" t="s">
        <v>67</v>
      </c>
      <c r="DC77" s="194" t="s">
        <v>67</v>
      </c>
      <c r="DD77" s="163" t="s">
        <v>67</v>
      </c>
      <c r="DE77" s="181" t="s">
        <v>67</v>
      </c>
      <c r="DF77" s="194" t="s">
        <v>67</v>
      </c>
      <c r="DG77" s="163" t="s">
        <v>67</v>
      </c>
      <c r="DH77" s="177" t="s">
        <v>63</v>
      </c>
      <c r="DI77" s="194" t="s">
        <v>67</v>
      </c>
      <c r="DJ77" s="183" t="s">
        <v>44</v>
      </c>
      <c r="DK77" s="193" t="s">
        <v>44</v>
      </c>
      <c r="DL77" s="118" t="s">
        <v>63</v>
      </c>
      <c r="DM77" s="118" t="s">
        <v>63</v>
      </c>
      <c r="DN77" s="327" t="s">
        <v>67</v>
      </c>
      <c r="DO77" s="339"/>
      <c r="DP77" s="163" t="s">
        <v>67</v>
      </c>
      <c r="DQ77" s="177" t="s">
        <v>84</v>
      </c>
      <c r="DR77" s="194" t="s">
        <v>67</v>
      </c>
      <c r="DS77" s="118" t="s">
        <v>84</v>
      </c>
      <c r="DT77" s="193" t="s">
        <v>37</v>
      </c>
      <c r="DU77" s="137" t="s">
        <v>70</v>
      </c>
      <c r="DV77" s="163" t="s">
        <v>59</v>
      </c>
      <c r="DW77" s="181" t="s">
        <v>59</v>
      </c>
      <c r="DX77" s="163" t="s">
        <v>59</v>
      </c>
      <c r="DY77" s="118" t="s">
        <v>63</v>
      </c>
      <c r="DZ77" s="163" t="s">
        <v>67</v>
      </c>
      <c r="EA77" s="59"/>
      <c r="EB77" s="59"/>
      <c r="EC77" s="59"/>
      <c r="ED77" s="59"/>
      <c r="EE77" s="59"/>
      <c r="EF77" s="59"/>
      <c r="EG77" s="59"/>
      <c r="EH77" s="59"/>
      <c r="EI77" s="59"/>
      <c r="EK77" s="159" t="s">
        <v>44</v>
      </c>
      <c r="EL77" s="118" t="s">
        <v>63</v>
      </c>
      <c r="EM77" s="193" t="s">
        <v>44</v>
      </c>
      <c r="EN77" s="137" t="s">
        <v>60</v>
      </c>
      <c r="EO77" s="183" t="s">
        <v>37</v>
      </c>
      <c r="EP77" s="172" t="s">
        <v>60</v>
      </c>
      <c r="EQ77" s="159" t="s">
        <v>37</v>
      </c>
      <c r="ER77" s="183" t="s">
        <v>44</v>
      </c>
      <c r="ES77" s="177" t="s">
        <v>63</v>
      </c>
      <c r="ET77" s="159" t="s">
        <v>37</v>
      </c>
      <c r="EU77" s="163" t="s">
        <v>59</v>
      </c>
      <c r="EV77" s="181" t="s">
        <v>59</v>
      </c>
      <c r="EW77" s="137" t="s">
        <v>70</v>
      </c>
      <c r="EX77" s="112" t="s">
        <v>70</v>
      </c>
      <c r="EY77" s="172" t="s">
        <v>70</v>
      </c>
      <c r="EZ77" s="159" t="s">
        <v>53</v>
      </c>
      <c r="FA77" s="118" t="s">
        <v>84</v>
      </c>
      <c r="FB77" s="177" t="s">
        <v>84</v>
      </c>
      <c r="FC77" s="410" t="s">
        <v>44</v>
      </c>
      <c r="FD77" s="369" t="s">
        <v>44</v>
      </c>
      <c r="FE77" s="424" t="s">
        <v>84</v>
      </c>
      <c r="FF77" s="159" t="s">
        <v>37</v>
      </c>
      <c r="FG77" s="183" t="s">
        <v>44</v>
      </c>
      <c r="FH77" s="172" t="s">
        <v>70</v>
      </c>
      <c r="FI77" s="137" t="s">
        <v>70</v>
      </c>
      <c r="FJ77" s="112" t="s">
        <v>70</v>
      </c>
      <c r="FK77" s="172" t="s">
        <v>60</v>
      </c>
      <c r="FL77" s="137" t="s">
        <v>70</v>
      </c>
      <c r="FM77" s="163" t="s">
        <v>59</v>
      </c>
      <c r="FN77" s="181" t="s">
        <v>59</v>
      </c>
      <c r="FO77" s="159" t="s">
        <v>37</v>
      </c>
      <c r="FP77" s="112" t="s">
        <v>70</v>
      </c>
      <c r="FQ77" s="172" t="s">
        <v>70</v>
      </c>
      <c r="FR77" s="137" t="s">
        <v>70</v>
      </c>
      <c r="FS77" s="112" t="s">
        <v>70</v>
      </c>
      <c r="FT77" s="172" t="s">
        <v>70</v>
      </c>
      <c r="FU77" s="137" t="s">
        <v>70</v>
      </c>
      <c r="FV77" s="112" t="s">
        <v>70</v>
      </c>
      <c r="FW77" s="172" t="s">
        <v>70</v>
      </c>
      <c r="FX77" s="194" t="s">
        <v>59</v>
      </c>
      <c r="FY77" s="118" t="s">
        <v>63</v>
      </c>
      <c r="FZ77" s="177" t="s">
        <v>63</v>
      </c>
      <c r="GA77" s="137" t="s">
        <v>70</v>
      </c>
      <c r="GB77" s="112" t="s">
        <v>70</v>
      </c>
      <c r="GC77" s="172" t="s">
        <v>70</v>
      </c>
      <c r="GD77" s="137" t="s">
        <v>70</v>
      </c>
      <c r="GE77" s="118" t="s">
        <v>63</v>
      </c>
      <c r="GF77" s="193" t="s">
        <v>55</v>
      </c>
      <c r="GG77" s="231" t="s">
        <v>55</v>
      </c>
      <c r="GH77" s="23" t="s">
        <v>55</v>
      </c>
      <c r="GI77" s="227" t="s">
        <v>55</v>
      </c>
      <c r="GJ77" s="158" t="s">
        <v>63</v>
      </c>
      <c r="GK77" s="118" t="s">
        <v>63</v>
      </c>
      <c r="GL77" s="177" t="s">
        <v>63</v>
      </c>
      <c r="GM77" s="158" t="s">
        <v>63</v>
      </c>
      <c r="GN77" s="163" t="s">
        <v>59</v>
      </c>
      <c r="GO77" s="181" t="s">
        <v>59</v>
      </c>
      <c r="GP77" s="194" t="s">
        <v>67</v>
      </c>
      <c r="GQ77" s="118" t="s">
        <v>84</v>
      </c>
      <c r="GR77" s="181" t="s">
        <v>59</v>
      </c>
      <c r="GS77" s="163" t="s">
        <v>59</v>
      </c>
      <c r="GT77" s="163" t="s">
        <v>59</v>
      </c>
      <c r="GU77" s="163" t="s">
        <v>59</v>
      </c>
      <c r="GV77" s="59"/>
      <c r="GW77" s="59"/>
      <c r="GX77" s="59"/>
      <c r="GY77" s="59"/>
      <c r="GZ77" s="59"/>
      <c r="HA77" s="59"/>
      <c r="HC77" s="158" t="s">
        <v>84</v>
      </c>
      <c r="HD77" s="163" t="s">
        <v>59</v>
      </c>
      <c r="HE77" s="177" t="s">
        <v>84</v>
      </c>
      <c r="HF77" s="137" t="s">
        <v>60</v>
      </c>
      <c r="HG77" s="163" t="s">
        <v>67</v>
      </c>
      <c r="HH77" s="172" t="s">
        <v>60</v>
      </c>
      <c r="HI77" s="194" t="s">
        <v>67</v>
      </c>
      <c r="HJ77" s="183" t="s">
        <v>37</v>
      </c>
      <c r="HK77" s="181" t="s">
        <v>67</v>
      </c>
      <c r="HL77" s="137" t="s">
        <v>70</v>
      </c>
      <c r="HM77" s="118" t="s">
        <v>84</v>
      </c>
      <c r="HN77" s="181" t="s">
        <v>67</v>
      </c>
      <c r="HO77" s="194" t="s">
        <v>67</v>
      </c>
      <c r="HP77" s="163" t="s">
        <v>67</v>
      </c>
      <c r="HQ77" s="181" t="s">
        <v>67</v>
      </c>
      <c r="HR77" s="159" t="s">
        <v>37</v>
      </c>
      <c r="HS77" s="112" t="s">
        <v>60</v>
      </c>
      <c r="HT77" s="193" t="s">
        <v>44</v>
      </c>
      <c r="HU77" s="137" t="s">
        <v>60</v>
      </c>
      <c r="HV77" s="183" t="s">
        <v>44</v>
      </c>
      <c r="HW77" s="193" t="s">
        <v>44</v>
      </c>
      <c r="HX77" s="159" t="s">
        <v>44</v>
      </c>
      <c r="HY77" s="183" t="s">
        <v>44</v>
      </c>
      <c r="HZ77" s="193" t="s">
        <v>44</v>
      </c>
      <c r="IA77" s="137" t="s">
        <v>70</v>
      </c>
      <c r="IB77" s="112" t="s">
        <v>70</v>
      </c>
      <c r="IC77" s="193" t="s">
        <v>44</v>
      </c>
      <c r="ID77" s="222" t="s">
        <v>67</v>
      </c>
      <c r="IE77" s="42" t="s">
        <v>60</v>
      </c>
      <c r="IF77" s="172" t="s">
        <v>60</v>
      </c>
      <c r="IG77" s="217" t="s">
        <v>60</v>
      </c>
      <c r="IH77" s="36" t="s">
        <v>67</v>
      </c>
      <c r="II77" s="172" t="s">
        <v>60</v>
      </c>
      <c r="IJ77" s="231" t="s">
        <v>37</v>
      </c>
      <c r="IK77" s="42" t="s">
        <v>60</v>
      </c>
      <c r="IL77" s="160" t="s">
        <v>67</v>
      </c>
      <c r="IM77" s="194" t="s">
        <v>67</v>
      </c>
      <c r="IN77" s="163" t="s">
        <v>59</v>
      </c>
      <c r="IO77" s="181" t="s">
        <v>59</v>
      </c>
      <c r="IP77" s="149" t="s">
        <v>45</v>
      </c>
      <c r="IQ77" s="114" t="s">
        <v>38</v>
      </c>
      <c r="IR77" s="175" t="s">
        <v>38</v>
      </c>
      <c r="IS77" s="253" t="s">
        <v>38</v>
      </c>
      <c r="IT77" s="11" t="s">
        <v>38</v>
      </c>
      <c r="IU77" s="150" t="s">
        <v>38</v>
      </c>
      <c r="IV77" s="153" t="s">
        <v>38</v>
      </c>
      <c r="IW77" s="114" t="s">
        <v>38</v>
      </c>
      <c r="IX77" s="175" t="s">
        <v>38</v>
      </c>
      <c r="IY77" s="153" t="s">
        <v>38</v>
      </c>
      <c r="IZ77" s="117" t="s">
        <v>45</v>
      </c>
      <c r="JA77" s="333" t="s">
        <v>45</v>
      </c>
      <c r="JB77" s="158" t="s">
        <v>63</v>
      </c>
      <c r="JC77" s="118" t="s">
        <v>63</v>
      </c>
      <c r="JD77" s="177" t="s">
        <v>63</v>
      </c>
      <c r="JE77" s="158" t="s">
        <v>63</v>
      </c>
      <c r="JF77" s="117" t="s">
        <v>45</v>
      </c>
      <c r="JG77" s="177" t="s">
        <v>63</v>
      </c>
      <c r="JH77" s="194" t="s">
        <v>59</v>
      </c>
      <c r="JI77" s="163" t="s">
        <v>59</v>
      </c>
      <c r="JJ77" s="181" t="s">
        <v>59</v>
      </c>
      <c r="JK77" s="194" t="s">
        <v>59</v>
      </c>
      <c r="JL77" s="163" t="s">
        <v>59</v>
      </c>
      <c r="JM77" s="178" t="s">
        <v>45</v>
      </c>
      <c r="JN77" s="117" t="s">
        <v>45</v>
      </c>
      <c r="JO77" s="118" t="s">
        <v>63</v>
      </c>
      <c r="JP77" s="117" t="s">
        <v>45</v>
      </c>
      <c r="JQ77" s="59"/>
      <c r="JR77" s="59"/>
      <c r="JS77" s="59"/>
      <c r="JU77" s="158" t="s">
        <v>63</v>
      </c>
      <c r="JV77" s="118" t="s">
        <v>63</v>
      </c>
      <c r="JW77" s="193" t="s">
        <v>44</v>
      </c>
      <c r="JX77" s="159" t="s">
        <v>44</v>
      </c>
      <c r="JY77" s="117" t="s">
        <v>45</v>
      </c>
      <c r="JZ77" s="193" t="s">
        <v>44</v>
      </c>
      <c r="KA77" s="159" t="s">
        <v>44</v>
      </c>
      <c r="KB77" s="183" t="s">
        <v>44</v>
      </c>
      <c r="KC77" s="175" t="s">
        <v>38</v>
      </c>
      <c r="KD77" s="153" t="s">
        <v>38</v>
      </c>
      <c r="KE77" s="114" t="s">
        <v>38</v>
      </c>
      <c r="KF77" s="175" t="s">
        <v>38</v>
      </c>
      <c r="KG77" s="153" t="s">
        <v>38</v>
      </c>
      <c r="KH77" s="183" t="s">
        <v>44</v>
      </c>
      <c r="KI77" s="193" t="s">
        <v>44</v>
      </c>
      <c r="KJ77" s="149" t="s">
        <v>45</v>
      </c>
      <c r="KK77" s="117" t="s">
        <v>45</v>
      </c>
      <c r="KL77" s="178" t="s">
        <v>45</v>
      </c>
      <c r="KM77" s="149" t="s">
        <v>45</v>
      </c>
      <c r="KN77" s="117" t="s">
        <v>45</v>
      </c>
      <c r="KO77" s="178" t="s">
        <v>45</v>
      </c>
      <c r="KP77" s="149" t="s">
        <v>45</v>
      </c>
      <c r="KQ77" s="117" t="s">
        <v>45</v>
      </c>
      <c r="KR77" s="178" t="s">
        <v>45</v>
      </c>
      <c r="KS77" s="149" t="s">
        <v>45</v>
      </c>
      <c r="KT77" s="183" t="s">
        <v>37</v>
      </c>
      <c r="KU77" s="178" t="s">
        <v>45</v>
      </c>
      <c r="KV77" s="153" t="s">
        <v>38</v>
      </c>
      <c r="KW77" s="117" t="s">
        <v>45</v>
      </c>
      <c r="KX77" s="178" t="s">
        <v>45</v>
      </c>
      <c r="KY77" s="117" t="s">
        <v>45</v>
      </c>
      <c r="KZ77" s="59"/>
      <c r="LA77" s="59"/>
      <c r="LB77" s="59"/>
      <c r="LC77" s="59"/>
      <c r="LD77" s="59"/>
      <c r="LE77" s="59"/>
      <c r="LF77" s="59"/>
      <c r="LG77" s="59"/>
      <c r="LH77" s="59"/>
      <c r="LI77" s="59"/>
      <c r="LJ77" s="59"/>
      <c r="LK77" s="59"/>
      <c r="LL77" s="59"/>
      <c r="LM77" s="59"/>
      <c r="LN77" s="59"/>
      <c r="LO77" s="59"/>
      <c r="LP77" s="59"/>
      <c r="LQ77" s="59"/>
      <c r="LR77" s="59"/>
      <c r="LS77" s="59"/>
      <c r="LT77" s="59"/>
      <c r="LU77" s="59"/>
      <c r="LV77" s="59"/>
      <c r="LW77" s="59"/>
      <c r="LX77" s="59"/>
      <c r="LY77" s="59"/>
      <c r="LZ77" s="59"/>
      <c r="MA77" s="59"/>
      <c r="MB77" s="59"/>
      <c r="MC77" s="59"/>
      <c r="MD77" s="59"/>
      <c r="ME77" s="59"/>
      <c r="MF77" s="59"/>
      <c r="MG77" s="59"/>
      <c r="MH77" s="59"/>
      <c r="MI77" s="59"/>
      <c r="MJ77" s="59"/>
      <c r="MK77" s="59"/>
      <c r="MM77" s="59"/>
      <c r="MN77" s="59"/>
      <c r="MO77" s="59"/>
      <c r="MP77" s="59"/>
      <c r="MQ77" s="59"/>
      <c r="MR77" s="59"/>
      <c r="MS77" s="59"/>
      <c r="MT77" s="59"/>
      <c r="MU77" s="59"/>
      <c r="MV77" s="59"/>
      <c r="MW77" s="59"/>
      <c r="MX77" s="59"/>
      <c r="MY77" s="59"/>
      <c r="MZ77" s="59"/>
      <c r="NA77" s="59"/>
      <c r="NB77" s="59"/>
      <c r="NC77" s="59"/>
      <c r="ND77" s="59"/>
      <c r="NE77" s="59"/>
      <c r="NF77" s="59"/>
      <c r="NG77" s="59"/>
      <c r="NH77" s="59"/>
      <c r="NI77" s="59"/>
      <c r="NJ77" s="59"/>
      <c r="NK77" s="59"/>
      <c r="NL77" s="59"/>
      <c r="NM77" s="59"/>
      <c r="NN77" s="59"/>
      <c r="NO77" s="59"/>
      <c r="NP77" s="59"/>
      <c r="NQ77" s="59"/>
      <c r="NR77" s="59"/>
      <c r="NS77" s="59"/>
      <c r="NT77" s="59"/>
      <c r="NU77" s="59"/>
      <c r="NV77" s="59"/>
      <c r="NW77" s="59"/>
      <c r="NX77" s="59"/>
      <c r="NY77" s="59"/>
      <c r="NZ77" s="59"/>
      <c r="OA77" s="59"/>
      <c r="OB77" s="59"/>
      <c r="OC77" s="59"/>
      <c r="OD77" s="59"/>
      <c r="OE77" s="59"/>
      <c r="OF77" s="59"/>
      <c r="OG77" s="59"/>
      <c r="OH77" s="59"/>
      <c r="OI77" s="59"/>
      <c r="OJ77" s="59"/>
      <c r="OK77" s="59"/>
      <c r="OL77" s="59"/>
      <c r="OM77" s="59"/>
      <c r="ON77" s="59"/>
      <c r="OO77" s="59"/>
      <c r="OP77" s="59"/>
      <c r="OQ77" s="59"/>
      <c r="OR77" s="59"/>
      <c r="OS77" s="59"/>
      <c r="OT77" s="59"/>
      <c r="OU77" s="59"/>
      <c r="OV77" s="59"/>
      <c r="OW77" s="59"/>
      <c r="OX77" s="59"/>
      <c r="OY77" s="59"/>
      <c r="OZ77" s="59"/>
      <c r="PA77" s="59"/>
      <c r="PB77" s="59"/>
      <c r="PC77" s="59"/>
      <c r="PE77" s="59"/>
      <c r="PF77" s="59"/>
      <c r="PG77" s="59"/>
      <c r="PH77" s="59"/>
      <c r="PI77" s="59"/>
      <c r="PJ77" s="59"/>
      <c r="PK77" s="59"/>
      <c r="PL77" s="59"/>
      <c r="PM77" s="59"/>
      <c r="PN77" s="59"/>
      <c r="PO77" s="59"/>
      <c r="PP77" s="59"/>
      <c r="PQ77" s="59"/>
      <c r="PR77" s="59"/>
      <c r="PS77" s="59"/>
      <c r="PT77" s="59"/>
      <c r="PU77" s="59"/>
      <c r="PV77" s="59"/>
      <c r="PW77" s="59"/>
      <c r="PX77" s="59"/>
      <c r="PY77" s="59"/>
      <c r="PZ77" s="59"/>
      <c r="QA77" s="59"/>
      <c r="QB77" s="59"/>
      <c r="QC77" s="59"/>
      <c r="QD77" s="59"/>
      <c r="QE77" s="59"/>
      <c r="QF77" s="59"/>
      <c r="QG77" s="59"/>
      <c r="QH77" s="59"/>
      <c r="QI77" s="59"/>
      <c r="QJ77" s="59"/>
      <c r="QK77" s="59"/>
      <c r="QL77" s="59"/>
      <c r="QM77" s="59"/>
      <c r="QN77" s="59"/>
      <c r="QO77" s="59"/>
      <c r="QP77" s="59"/>
      <c r="QQ77" s="59"/>
      <c r="QR77" s="59"/>
      <c r="QS77" s="59"/>
      <c r="QT77" s="59"/>
      <c r="QU77" s="59"/>
      <c r="QV77" s="59"/>
      <c r="QW77" s="59"/>
      <c r="QX77" s="59"/>
      <c r="QY77" s="59"/>
      <c r="QZ77" s="59"/>
      <c r="RA77" s="59"/>
      <c r="RB77" s="59"/>
      <c r="RC77" s="59"/>
      <c r="RD77" s="59"/>
      <c r="RE77" s="59"/>
      <c r="RF77" s="59"/>
      <c r="RG77" s="59"/>
      <c r="RH77" s="59"/>
      <c r="RI77" s="59"/>
      <c r="RJ77" s="59"/>
      <c r="RK77" s="59"/>
      <c r="RL77" s="59"/>
      <c r="RM77" s="59"/>
      <c r="RN77" s="59"/>
      <c r="RO77" s="59"/>
      <c r="RP77" s="59"/>
      <c r="RQ77" s="59"/>
      <c r="RR77" s="59"/>
      <c r="RS77" s="59"/>
      <c r="RT77" s="59"/>
      <c r="RU77" s="59"/>
    </row>
    <row r="78" spans="1:489" ht="16.5" thickBot="1" x14ac:dyDescent="0.3">
      <c r="A78" s="6">
        <f>SUM(A67, -A74,)</f>
        <v>0</v>
      </c>
      <c r="B78" s="6">
        <f>SUM(B67, -B74,)</f>
        <v>0</v>
      </c>
      <c r="C78" s="98">
        <f>SUM(C67, -C74,)</f>
        <v>0</v>
      </c>
      <c r="D78" s="141">
        <f>SUM(D51, -D52)</f>
        <v>2.5800000000000003E-2</v>
      </c>
      <c r="E78" s="88">
        <f>SUM(E51, -E54)</f>
        <v>6.0499999999999998E-2</v>
      </c>
      <c r="F78" s="145">
        <f>SUM(F51, -F54)</f>
        <v>0.1079</v>
      </c>
      <c r="G78" s="139">
        <f>SUM(G51, -G53)</f>
        <v>0.14499999999999999</v>
      </c>
      <c r="H78" s="111">
        <f>SUM(H51, -H53)</f>
        <v>0.1323</v>
      </c>
      <c r="I78" s="174">
        <f>SUM(I52, -I57)</f>
        <v>0.13540000000000002</v>
      </c>
      <c r="J78" s="141">
        <f>SUM(J52, -J56)</f>
        <v>0.1431</v>
      </c>
      <c r="K78" s="110">
        <f>SUM(K52, -K56)</f>
        <v>0.13689999999999999</v>
      </c>
      <c r="L78" s="171">
        <f>SUM(L51, -L54)</f>
        <v>0.1288</v>
      </c>
      <c r="M78" s="139">
        <f>SUM(M51, -M54)</f>
        <v>0.1226</v>
      </c>
      <c r="N78" s="115">
        <f>SUM(N52, -N56)</f>
        <v>0.112</v>
      </c>
      <c r="O78" s="174">
        <f>SUM(O52, -O58)</f>
        <v>0.12470000000000001</v>
      </c>
      <c r="P78" s="141">
        <f>SUM(P51, -P52)</f>
        <v>0.11420000000000001</v>
      </c>
      <c r="Q78" s="115">
        <f>SUM(Q52, -Q58)</f>
        <v>0.10919999999999999</v>
      </c>
      <c r="R78" s="171">
        <f>SUM(R52, -R58)</f>
        <v>0.13169999999999998</v>
      </c>
      <c r="S78" s="218">
        <f>SUM(S52, -S58)</f>
        <v>0.1371</v>
      </c>
      <c r="T78" s="88">
        <f>SUM(T52, -T58)</f>
        <v>0.1452</v>
      </c>
      <c r="U78" s="146">
        <f>SUM(U52, -U58)</f>
        <v>0.1522</v>
      </c>
      <c r="V78" s="220">
        <f>SUM(V51, -V54)</f>
        <v>0.1431</v>
      </c>
      <c r="W78" s="15">
        <f>SUM(W51, -W54)</f>
        <v>0.15409999999999999</v>
      </c>
      <c r="X78" s="146">
        <f>SUM(X52, -X57)</f>
        <v>0.1696</v>
      </c>
      <c r="Y78" s="141">
        <f>SUM(Y51, -Y55)</f>
        <v>0.18579999999999999</v>
      </c>
      <c r="Z78" s="115">
        <f>SUM(Z51, -Z54)</f>
        <v>0.183</v>
      </c>
      <c r="AA78" s="170">
        <f>SUM(AA53, -AA58)</f>
        <v>0.17480000000000001</v>
      </c>
      <c r="AB78" s="143">
        <f>SUM(AB51, -AB55)</f>
        <v>0.1346</v>
      </c>
      <c r="AC78" s="110">
        <f>SUM(AC53, -AC58)</f>
        <v>0.14479999999999998</v>
      </c>
      <c r="AD78" s="170">
        <f>SUM(AD53, -AD58)</f>
        <v>0.13769999999999999</v>
      </c>
      <c r="AE78" s="218">
        <f>SUM(AE51, -AE55)</f>
        <v>0.1784</v>
      </c>
      <c r="AF78" s="89">
        <f>SUM(AF53, -AF58)</f>
        <v>0.16969999999999999</v>
      </c>
      <c r="AG78" s="146">
        <f>SUM(AG52, -AG56)</f>
        <v>0.18310000000000001</v>
      </c>
      <c r="AH78" s="141">
        <f>SUM(AH52, -AH56)</f>
        <v>0.1923</v>
      </c>
      <c r="AI78" s="115">
        <f>SUM(AI53, -AI58)</f>
        <v>0.16900000000000001</v>
      </c>
      <c r="AJ78" s="174">
        <f>SUM(AJ53, -AJ58)</f>
        <v>0.18080000000000002</v>
      </c>
      <c r="AK78" s="218">
        <f>SUM(AK51, -AK55)</f>
        <v>0.17409999999999998</v>
      </c>
      <c r="AL78" s="15">
        <f>SUM(AL51, -AL55)</f>
        <v>0.17269999999999999</v>
      </c>
      <c r="AM78" s="145">
        <f>SUM(AM52, -AM56)</f>
        <v>0.19739999999999999</v>
      </c>
      <c r="AN78" s="141">
        <f>SUM(AN52, -AN56)</f>
        <v>0.2082</v>
      </c>
      <c r="AO78" s="115">
        <f>SUM(AO52, -AO56)</f>
        <v>0.21</v>
      </c>
      <c r="AP78" s="174">
        <f>SUM(AP51, -AP55)</f>
        <v>0.20329999999999998</v>
      </c>
      <c r="AQ78" s="141">
        <f>SUM(AQ51, -AQ55)</f>
        <v>0.19970000000000002</v>
      </c>
      <c r="AR78" s="115">
        <f>SUM(AR51, -AR55)</f>
        <v>0.182</v>
      </c>
      <c r="AS78" s="174">
        <f>SUM(AS52, -AS56)</f>
        <v>0.19319999999999998</v>
      </c>
      <c r="AT78" s="218">
        <f>SUM(AT51, -AT55)</f>
        <v>0.15809999999999999</v>
      </c>
      <c r="AU78" s="15">
        <f>SUM(AU51, -AU55)</f>
        <v>0.16719999999999999</v>
      </c>
      <c r="AV78" s="140">
        <f>SUM(AV52, -AV56)</f>
        <v>0.17610000000000001</v>
      </c>
      <c r="AW78" s="148">
        <f>SUM(AW52, -AW57)</f>
        <v>0.2031</v>
      </c>
      <c r="AX78" s="110">
        <f>SUM(AX54, -AX58)</f>
        <v>0.22109999999999999</v>
      </c>
      <c r="AY78" s="170">
        <f>SUM(AY54, -AY58)</f>
        <v>0.20080000000000001</v>
      </c>
      <c r="AZ78" s="141">
        <f>SUM(AZ52, -AZ57)</f>
        <v>0.19979999999999998</v>
      </c>
      <c r="BA78" s="115">
        <f>SUM(BA52, -BA56)</f>
        <v>0.19590000000000002</v>
      </c>
      <c r="BB78" s="171">
        <f>SUM(BB53, -BB58)</f>
        <v>0.20790000000000003</v>
      </c>
      <c r="BC78" s="141">
        <f>SUM(BC52, -BC56)</f>
        <v>0.22849999999999998</v>
      </c>
      <c r="BD78" s="115">
        <f>SUM(BD52, -BD57)</f>
        <v>0.2238</v>
      </c>
      <c r="BE78" s="174">
        <f>SUM(BE52, -BE57)</f>
        <v>0.26519999999999999</v>
      </c>
      <c r="BF78" s="148">
        <f>SUM(BF54, -BF58)</f>
        <v>0.25409999999999999</v>
      </c>
      <c r="BG78" s="115">
        <f>SUM(BG52, -BG57)</f>
        <v>0.25139999999999996</v>
      </c>
      <c r="BH78" s="174">
        <f>SUM(BH52, -BH57)</f>
        <v>0.2273</v>
      </c>
      <c r="BI78" s="141">
        <f>SUM(BI51, -BI55)</f>
        <v>0.24780000000000002</v>
      </c>
      <c r="BJ78" s="110">
        <f>SUM(BJ54, -BJ58)</f>
        <v>0.25540000000000002</v>
      </c>
      <c r="BK78" s="174">
        <f>SUM(BK51, -BK56)</f>
        <v>0.21920000000000001</v>
      </c>
      <c r="BL78" s="141">
        <f>SUM(BL52, -BL57)</f>
        <v>0.2273</v>
      </c>
      <c r="BM78" s="115">
        <f>SUM(BM51, -BM56)</f>
        <v>0.2404</v>
      </c>
      <c r="BN78" s="170">
        <f>SUM(BN52, -BN57)</f>
        <v>0.255</v>
      </c>
      <c r="BO78" s="115">
        <f>SUM(BO53, -BO57)</f>
        <v>0.26839999999999997</v>
      </c>
      <c r="BP78" s="115">
        <f>SUM(BP53, -BP57)</f>
        <v>0.25640000000000002</v>
      </c>
      <c r="BQ78" s="115">
        <f>SUM(BQ51, -BQ56)</f>
        <v>0.2697</v>
      </c>
      <c r="BS78" s="148">
        <f>SUM(BS52, -BS57)</f>
        <v>0.24629999999999999</v>
      </c>
      <c r="BT78" s="115">
        <f>SUM(BT52, -BT57)</f>
        <v>0.25290000000000001</v>
      </c>
      <c r="BU78" s="171">
        <f>SUM(BU52, -BU57)</f>
        <v>0.28159999999999996</v>
      </c>
      <c r="BV78" s="139">
        <f>SUM(BV53, -BV57)</f>
        <v>0.29700000000000004</v>
      </c>
      <c r="BW78" s="115">
        <f>SUM(BW51, -BW56)</f>
        <v>0.28549999999999998</v>
      </c>
      <c r="BX78" s="174">
        <f>SUM(BX51, -BX56)</f>
        <v>0.28400000000000003</v>
      </c>
      <c r="BY78" s="224">
        <f>SUM(BY53, -BY57)</f>
        <v>0.28749999999999998</v>
      </c>
      <c r="BZ78" s="213">
        <f>SUM(BZ53, -BZ57)</f>
        <v>0.28129999999999999</v>
      </c>
      <c r="CA78" s="230">
        <f>SUM(CA53, -CA57)</f>
        <v>0.27739999999999998</v>
      </c>
      <c r="CB78" s="141">
        <f>SUM(CB51, -CB55)</f>
        <v>0.23380000000000001</v>
      </c>
      <c r="CC78" s="115">
        <f>SUM(CC51, -CC55)</f>
        <v>0.2324</v>
      </c>
      <c r="CD78" s="170">
        <f>SUM(CD52, -CD57)</f>
        <v>0.23949999999999999</v>
      </c>
      <c r="CE78" s="148">
        <f>SUM(CE54, -CE58)</f>
        <v>0.217</v>
      </c>
      <c r="CF78" s="110">
        <f>SUM(CF52, -CF57)</f>
        <v>0.20319999999999999</v>
      </c>
      <c r="CG78" s="174">
        <f>SUM(CG51, -CG56)</f>
        <v>0.21260000000000001</v>
      </c>
      <c r="CH78" s="141">
        <f>SUM(CH51, -CH56)</f>
        <v>0.2072</v>
      </c>
      <c r="CI78" s="110">
        <f>SUM(CI54, -CI58)</f>
        <v>0.20850000000000002</v>
      </c>
      <c r="CJ78" s="174">
        <f>SUM(CJ52, -CJ56)</f>
        <v>0.21299999999999999</v>
      </c>
      <c r="CK78" s="148">
        <f>SUM(CK54, -CK58)</f>
        <v>0.22030000000000002</v>
      </c>
      <c r="CL78" s="110">
        <f>SUM(CL54, -CL58)</f>
        <v>0.2248</v>
      </c>
      <c r="CM78" s="170">
        <f>SUM(CM54, -CM58)</f>
        <v>0.21759999999999999</v>
      </c>
      <c r="CN78" s="148">
        <f>SUM(CN54, -CN58)</f>
        <v>0.22239999999999999</v>
      </c>
      <c r="CO78" s="113">
        <f>SUM(CO55, -CO58)</f>
        <v>0.24280000000000002</v>
      </c>
      <c r="CP78" s="170">
        <f>SUM(CP54, -CP58)</f>
        <v>0.24410000000000001</v>
      </c>
      <c r="CQ78" s="141">
        <f>SUM(CQ51, -CQ56)</f>
        <v>0.26790000000000003</v>
      </c>
      <c r="CR78" s="115">
        <f>SUM(CR51, -CR56)</f>
        <v>0.25950000000000001</v>
      </c>
      <c r="CS78" s="170">
        <f>SUM(CS52, -CS57)</f>
        <v>0.27449999999999997</v>
      </c>
      <c r="CT78" s="148">
        <f>SUM(CT53, -CT57)</f>
        <v>0.29239999999999999</v>
      </c>
      <c r="CU78" s="115">
        <f>SUM(CU51, -CU56)</f>
        <v>0.27249999999999996</v>
      </c>
      <c r="CV78" s="174">
        <f>SUM(CV51, -CV56)</f>
        <v>0.23659999999999998</v>
      </c>
      <c r="CW78" s="161">
        <f>SUM(CW52, -CW57)</f>
        <v>0.23649999999999999</v>
      </c>
      <c r="CX78" s="115">
        <f>SUM(CX51, -CX56)</f>
        <v>0.2606</v>
      </c>
      <c r="CY78" s="174">
        <f>SUM(CY51, -CY56)</f>
        <v>0.26690000000000003</v>
      </c>
      <c r="CZ78" s="148">
        <f t="shared" ref="CZ78:DI78" si="440">SUM(CZ53, -CZ57)</f>
        <v>0.2883</v>
      </c>
      <c r="DA78" s="110">
        <f t="shared" si="440"/>
        <v>0.29959999999999998</v>
      </c>
      <c r="DB78" s="182">
        <f t="shared" si="440"/>
        <v>0.28610000000000002</v>
      </c>
      <c r="DC78" s="161">
        <f t="shared" si="440"/>
        <v>0.26800000000000002</v>
      </c>
      <c r="DD78" s="202">
        <f t="shared" si="440"/>
        <v>0.26529999999999998</v>
      </c>
      <c r="DE78" s="182">
        <f t="shared" si="440"/>
        <v>0.32490000000000002</v>
      </c>
      <c r="DF78" s="161">
        <f t="shared" si="440"/>
        <v>0.32469999999999999</v>
      </c>
      <c r="DG78" s="202">
        <f t="shared" si="440"/>
        <v>0.3196</v>
      </c>
      <c r="DH78" s="171">
        <f t="shared" si="440"/>
        <v>0.32120000000000004</v>
      </c>
      <c r="DI78" s="161">
        <f t="shared" si="440"/>
        <v>0.26629999999999998</v>
      </c>
      <c r="DJ78" s="115">
        <f>SUM(DJ51, -DJ56)</f>
        <v>0.26779999999999998</v>
      </c>
      <c r="DK78" s="174">
        <f>SUM(DK51, -DK56)</f>
        <v>0.25390000000000001</v>
      </c>
      <c r="DL78" s="111">
        <f>SUM(DL53, -DL57)</f>
        <v>0.25900000000000001</v>
      </c>
      <c r="DM78" s="111">
        <f>SUM(DM53, -DM57)</f>
        <v>0.26819999999999999</v>
      </c>
      <c r="DN78" s="330">
        <f>SUM(DN53, -DN57)</f>
        <v>0.29039999999999999</v>
      </c>
      <c r="DO78" s="340">
        <f>SUM(DO67, -DO74,)</f>
        <v>0</v>
      </c>
      <c r="DP78" s="202">
        <f>SUM(DP53, -DP57)</f>
        <v>0.35189999999999999</v>
      </c>
      <c r="DQ78" s="171">
        <f>SUM(DQ54, -DQ58)</f>
        <v>0.36260000000000003</v>
      </c>
      <c r="DR78" s="161">
        <f>SUM(DR53, -DR57)</f>
        <v>0.34989999999999999</v>
      </c>
      <c r="DS78" s="111">
        <f>SUM(DS54, -DS58)</f>
        <v>0.34489999999999998</v>
      </c>
      <c r="DT78" s="174">
        <f>SUM(DT51, -DT56)</f>
        <v>0.36010000000000003</v>
      </c>
      <c r="DU78" s="141">
        <f>SUM(DU52, -DU57)</f>
        <v>0.36349999999999999</v>
      </c>
      <c r="DV78" s="110">
        <f>SUM(DV53, -DV58)</f>
        <v>0.3367</v>
      </c>
      <c r="DW78" s="170">
        <f>SUM(DW53, -DW58)</f>
        <v>0.34989999999999999</v>
      </c>
      <c r="DX78" s="110">
        <f>SUM(DX53, -DX58)</f>
        <v>0.31179999999999997</v>
      </c>
      <c r="DY78" s="111">
        <f>SUM(DY53, -DY58)</f>
        <v>0.30569999999999997</v>
      </c>
      <c r="DZ78" s="202">
        <f>SUM(DZ53, -DZ58)</f>
        <v>0.31279999999999997</v>
      </c>
      <c r="EA78" s="6">
        <f>SUM(EA67, -EA74,)</f>
        <v>0</v>
      </c>
      <c r="EB78" s="6">
        <f>SUM(EB67, -EB74,)</f>
        <v>0</v>
      </c>
      <c r="EC78" s="6">
        <f t="shared" ref="EC78:EI78" si="441">SUM(EC67, -EC74)</f>
        <v>0</v>
      </c>
      <c r="ED78" s="6">
        <f t="shared" si="441"/>
        <v>0</v>
      </c>
      <c r="EE78" s="6">
        <f t="shared" si="441"/>
        <v>0</v>
      </c>
      <c r="EF78" s="6">
        <f t="shared" si="441"/>
        <v>0</v>
      </c>
      <c r="EG78" s="6">
        <f t="shared" si="441"/>
        <v>0</v>
      </c>
      <c r="EH78" s="6">
        <f t="shared" si="441"/>
        <v>0</v>
      </c>
      <c r="EI78" s="6">
        <f t="shared" si="441"/>
        <v>0</v>
      </c>
      <c r="EK78" s="141">
        <f>SUM(EK51, -EK55)</f>
        <v>0.35499999999999998</v>
      </c>
      <c r="EL78" s="111">
        <f>SUM(EL54, -EL58)</f>
        <v>0.35819999999999996</v>
      </c>
      <c r="EM78" s="174">
        <f>SUM(EM51, -EM55)</f>
        <v>0.33529999999999999</v>
      </c>
      <c r="EN78" s="141">
        <f>SUM(EN52, -EN57)</f>
        <v>0.35289999999999999</v>
      </c>
      <c r="EO78" s="115">
        <f>SUM(EO51, -EO55)</f>
        <v>0.34100000000000003</v>
      </c>
      <c r="EP78" s="174">
        <f>SUM(EP52, -EP57)</f>
        <v>0.33210000000000001</v>
      </c>
      <c r="EQ78" s="141">
        <f>SUM(EQ51, -EQ55)</f>
        <v>0.32429999999999998</v>
      </c>
      <c r="ER78" s="115">
        <f>SUM(ER51, -ER56)</f>
        <v>0.31259999999999999</v>
      </c>
      <c r="ES78" s="171">
        <f>SUM(ES54, -ES58)</f>
        <v>0.33490000000000003</v>
      </c>
      <c r="ET78" s="141">
        <f>SUM(ET51, -ET55)</f>
        <v>0.31159999999999999</v>
      </c>
      <c r="EU78" s="110">
        <f>SUM(EU53, -EU57)</f>
        <v>0.3105</v>
      </c>
      <c r="EV78" s="170">
        <f>SUM(EV52, -EV57)</f>
        <v>0.30120000000000002</v>
      </c>
      <c r="EW78" s="141">
        <f>SUM(EW53, -EW58)</f>
        <v>0.30959999999999999</v>
      </c>
      <c r="EX78" s="115">
        <f>SUM(EX53, -EX57)</f>
        <v>0.31830000000000003</v>
      </c>
      <c r="EY78" s="174">
        <f>SUM(EY52, -EY57)</f>
        <v>0.28749999999999998</v>
      </c>
      <c r="EZ78" s="161">
        <f>SUM(EZ51, -EZ54)</f>
        <v>0.27810000000000001</v>
      </c>
      <c r="FA78" s="111">
        <f>SUM(FA54, -FA58)</f>
        <v>0.29000000000000004</v>
      </c>
      <c r="FB78" s="171">
        <f>SUM(FB54, -FB58)</f>
        <v>0.29759999999999998</v>
      </c>
      <c r="FC78" s="412">
        <f>SUM(FC51, -FC56)</f>
        <v>0.28449999999999998</v>
      </c>
      <c r="FD78" s="370">
        <f>SUM(FD51, -FD56)</f>
        <v>0.29270000000000002</v>
      </c>
      <c r="FE78" s="425">
        <f>SUM(FE54, -FE58)</f>
        <v>0.34789999999999999</v>
      </c>
      <c r="FF78" s="141">
        <f>SUM(FF51, -FF55)</f>
        <v>0.35250000000000004</v>
      </c>
      <c r="FG78" s="115">
        <f>SUM(FG51, -FG56)</f>
        <v>0.30310000000000004</v>
      </c>
      <c r="FH78" s="174">
        <f>SUM(FH53, -FH57)</f>
        <v>0.3296</v>
      </c>
      <c r="FI78" s="141">
        <f>SUM(FI53, -FI57)</f>
        <v>0.32279999999999998</v>
      </c>
      <c r="FJ78" s="115">
        <f>SUM(FJ53, -FJ57)</f>
        <v>0.33410000000000001</v>
      </c>
      <c r="FK78" s="174">
        <f>SUM(FK53, -FK58)</f>
        <v>0.36599999999999999</v>
      </c>
      <c r="FL78" s="141">
        <f>SUM(FL53, -FL58)</f>
        <v>0.37480000000000002</v>
      </c>
      <c r="FM78" s="110">
        <f>SUM(FM52, -FM57)</f>
        <v>0.36320000000000002</v>
      </c>
      <c r="FN78" s="170">
        <f>SUM(FN52, -FN57)</f>
        <v>0.36160000000000003</v>
      </c>
      <c r="FO78" s="141">
        <f>SUM(FO51, -FO55)</f>
        <v>0.37689999999999996</v>
      </c>
      <c r="FP78" s="115">
        <f t="shared" ref="FP78:FW78" si="442">SUM(FP53, -FP58)</f>
        <v>0.38100000000000001</v>
      </c>
      <c r="FQ78" s="174">
        <f t="shared" si="442"/>
        <v>0.35270000000000001</v>
      </c>
      <c r="FR78" s="141">
        <f t="shared" si="442"/>
        <v>0.37519999999999998</v>
      </c>
      <c r="FS78" s="115">
        <f t="shared" si="442"/>
        <v>0.36569999999999997</v>
      </c>
      <c r="FT78" s="174">
        <f t="shared" si="442"/>
        <v>0.35360000000000003</v>
      </c>
      <c r="FU78" s="141">
        <f t="shared" si="442"/>
        <v>0.34229999999999999</v>
      </c>
      <c r="FV78" s="115">
        <f t="shared" si="442"/>
        <v>0.35670000000000002</v>
      </c>
      <c r="FW78" s="174">
        <f t="shared" si="442"/>
        <v>0.35670000000000002</v>
      </c>
      <c r="FX78" s="148">
        <f>SUM(FX52, -FX57)</f>
        <v>0.34570000000000001</v>
      </c>
      <c r="FY78" s="111">
        <f t="shared" ref="FY78:GD78" si="443">SUM(FY54, -FY58)</f>
        <v>0.34179999999999999</v>
      </c>
      <c r="FZ78" s="171">
        <f t="shared" si="443"/>
        <v>0.30620000000000003</v>
      </c>
      <c r="GA78" s="141">
        <f t="shared" si="443"/>
        <v>0.30419999999999997</v>
      </c>
      <c r="GB78" s="115">
        <f t="shared" si="443"/>
        <v>0.2868</v>
      </c>
      <c r="GC78" s="174">
        <f t="shared" si="443"/>
        <v>0.28289999999999998</v>
      </c>
      <c r="GD78" s="141">
        <f t="shared" si="443"/>
        <v>0.28160000000000002</v>
      </c>
      <c r="GE78" s="111">
        <f>SUM(GE53, -GE58)</f>
        <v>0.25579999999999997</v>
      </c>
      <c r="GF78" s="173">
        <f>SUM(GF51, -GF54)</f>
        <v>0.29520000000000002</v>
      </c>
      <c r="GG78" s="219">
        <f>SUM(GG51, -GG54)</f>
        <v>0.26960000000000001</v>
      </c>
      <c r="GH78" s="91">
        <f>SUM(GH51, -GH54)</f>
        <v>0.27939999999999998</v>
      </c>
      <c r="GI78" s="144">
        <f>SUM(GI51, -GI54)</f>
        <v>0.27409999999999995</v>
      </c>
      <c r="GJ78" s="139">
        <f>SUM(GJ53, -GJ58)</f>
        <v>0.27639999999999998</v>
      </c>
      <c r="GK78" s="111">
        <f>SUM(GK53, -GK58)</f>
        <v>0.30359999999999998</v>
      </c>
      <c r="GL78" s="171">
        <f>SUM(GL53, -GL58)</f>
        <v>0.32699999999999996</v>
      </c>
      <c r="GM78" s="139">
        <f>SUM(GM53, -GM58)</f>
        <v>0.28890000000000005</v>
      </c>
      <c r="GN78" s="110">
        <f>SUM(GN52, -GN57)</f>
        <v>0.26519999999999999</v>
      </c>
      <c r="GO78" s="170">
        <f>SUM(GO52, -GO57)</f>
        <v>0.27029999999999998</v>
      </c>
      <c r="GP78" s="161">
        <f>SUM(GP52, -GP57)</f>
        <v>0.2893</v>
      </c>
      <c r="GQ78" s="111">
        <f>SUM(GQ53, -GQ58)</f>
        <v>0.26329999999999998</v>
      </c>
      <c r="GR78" s="170">
        <f>SUM(GR52, -GR57)</f>
        <v>0.25309999999999999</v>
      </c>
      <c r="GS78" s="110">
        <f>SUM(GS52, -GS57)</f>
        <v>0.28499999999999998</v>
      </c>
      <c r="GT78" s="110">
        <f>SUM(GT52, -GT57)</f>
        <v>0.28449999999999998</v>
      </c>
      <c r="GU78" s="110">
        <f>SUM(GU52, -GU57)</f>
        <v>0.28600000000000003</v>
      </c>
      <c r="GV78" s="6">
        <f t="shared" ref="GV78:HA78" si="444">SUM(GV67, -GV74)</f>
        <v>0</v>
      </c>
      <c r="GW78" s="6">
        <f t="shared" si="444"/>
        <v>0</v>
      </c>
      <c r="GX78" s="6">
        <f t="shared" si="444"/>
        <v>0</v>
      </c>
      <c r="GY78" s="6">
        <f t="shared" si="444"/>
        <v>0</v>
      </c>
      <c r="GZ78" s="6">
        <f t="shared" si="444"/>
        <v>0</v>
      </c>
      <c r="HA78" s="6">
        <f t="shared" si="444"/>
        <v>0</v>
      </c>
      <c r="HC78" s="139">
        <f>SUM(HC52, -HC57)</f>
        <v>0.31559999999999999</v>
      </c>
      <c r="HD78" s="110">
        <f>SUM(HD52, -HD57)</f>
        <v>0.30690000000000001</v>
      </c>
      <c r="HE78" s="171">
        <f>SUM(HE52, -HE57)</f>
        <v>0.33119999999999999</v>
      </c>
      <c r="HF78" s="141">
        <f>SUM(HF52, -HF57)</f>
        <v>0.31659999999999999</v>
      </c>
      <c r="HG78" s="202">
        <f>SUM(HG54, -HG58)</f>
        <v>0.31920000000000004</v>
      </c>
      <c r="HH78" s="174">
        <f>SUM(HH52, -HH57)</f>
        <v>0.30270000000000002</v>
      </c>
      <c r="HI78" s="161">
        <f>SUM(HI54, -HI58)</f>
        <v>0.34639999999999999</v>
      </c>
      <c r="HJ78" s="115">
        <f>SUM(HJ51, -HJ55)</f>
        <v>0.35249999999999998</v>
      </c>
      <c r="HK78" s="182">
        <f>SUM(HK54, -HK58)</f>
        <v>0.33530000000000004</v>
      </c>
      <c r="HL78" s="141">
        <f>SUM(HL54, -HL58)</f>
        <v>0.33289999999999997</v>
      </c>
      <c r="HM78" s="111">
        <f>SUM(HM52, -HM57)</f>
        <v>0.33410000000000001</v>
      </c>
      <c r="HN78" s="182">
        <f>SUM(HN54, -HN58)</f>
        <v>0.31630000000000003</v>
      </c>
      <c r="HO78" s="161">
        <f>SUM(HO54, -HO58)</f>
        <v>0.32290000000000002</v>
      </c>
      <c r="HP78" s="202">
        <f>SUM(HP54, -HP58)</f>
        <v>0.30230000000000001</v>
      </c>
      <c r="HQ78" s="182">
        <f>SUM(HQ54, -HQ58)</f>
        <v>0.2928</v>
      </c>
      <c r="HR78" s="141">
        <f>SUM(HR51, -HR55)</f>
        <v>0.28839999999999999</v>
      </c>
      <c r="HS78" s="115">
        <f>SUM(HS53, -HS57)</f>
        <v>0.29380000000000001</v>
      </c>
      <c r="HT78" s="174">
        <f>SUM(HT51, -HT56)</f>
        <v>0.31690000000000002</v>
      </c>
      <c r="HU78" s="141">
        <f>SUM(HU53, -HU57)</f>
        <v>0.33179999999999998</v>
      </c>
      <c r="HV78" s="115">
        <f>SUM(HV51, -HV56)</f>
        <v>0.31559999999999999</v>
      </c>
      <c r="HW78" s="174">
        <f>SUM(HW51, -HW56)</f>
        <v>0.30940000000000001</v>
      </c>
      <c r="HX78" s="141">
        <f>SUM(HX51, -HX56)</f>
        <v>0.31619999999999998</v>
      </c>
      <c r="HY78" s="115">
        <f>SUM(HY51, -HY56)</f>
        <v>0.32269999999999999</v>
      </c>
      <c r="HZ78" s="174">
        <f>SUM(HZ51, -HZ56)</f>
        <v>0.32689999999999997</v>
      </c>
      <c r="IA78" s="141">
        <f>SUM(IA53, -IA57)</f>
        <v>0.32050000000000001</v>
      </c>
      <c r="IB78" s="115">
        <f>SUM(IB53, -IB57)</f>
        <v>0.3196</v>
      </c>
      <c r="IC78" s="174">
        <f>SUM(IC51, -IC56)</f>
        <v>0.31739999999999996</v>
      </c>
      <c r="ID78" s="228">
        <f>SUM(ID54, -ID58)</f>
        <v>0.30259999999999998</v>
      </c>
      <c r="IE78" s="15">
        <f>SUM(IE53, -IE57)</f>
        <v>0.32730000000000004</v>
      </c>
      <c r="IF78" s="174">
        <f>SUM(IF53, -IF57)</f>
        <v>0.3463</v>
      </c>
      <c r="IG78" s="218">
        <f>SUM(IG53, -IG57)</f>
        <v>0.32929999999999998</v>
      </c>
      <c r="IH78" s="213">
        <f>SUM(IH54, -IH58)</f>
        <v>0.3503</v>
      </c>
      <c r="II78" s="174">
        <f>SUM(II53, -II57)</f>
        <v>0.33250000000000002</v>
      </c>
      <c r="IJ78" s="218">
        <f>SUM(IJ51, -IJ56)</f>
        <v>0.31869999999999998</v>
      </c>
      <c r="IK78" s="15">
        <f>SUM(IK53, -IK57)</f>
        <v>0.34179999999999999</v>
      </c>
      <c r="IL78" s="230">
        <f t="shared" ref="IL78:IT78" si="445">SUM(IL54, -IL58)</f>
        <v>0.3543</v>
      </c>
      <c r="IM78" s="161">
        <f t="shared" si="445"/>
        <v>0.32600000000000001</v>
      </c>
      <c r="IN78" s="110">
        <f t="shared" si="445"/>
        <v>0.31469999999999998</v>
      </c>
      <c r="IO78" s="170">
        <f t="shared" si="445"/>
        <v>0.32250000000000001</v>
      </c>
      <c r="IP78" s="161">
        <f t="shared" si="445"/>
        <v>0.31260000000000004</v>
      </c>
      <c r="IQ78" s="113">
        <f t="shared" si="445"/>
        <v>0.30830000000000002</v>
      </c>
      <c r="IR78" s="173">
        <f t="shared" si="445"/>
        <v>0.3422</v>
      </c>
      <c r="IS78" s="219">
        <f t="shared" si="445"/>
        <v>0.33309999999999995</v>
      </c>
      <c r="IT78" s="91">
        <f t="shared" si="445"/>
        <v>0.32829999999999998</v>
      </c>
      <c r="IU78" s="144">
        <f t="shared" ref="IU78" si="446">SUM(IU54, -IU58)</f>
        <v>0.33329999999999999</v>
      </c>
      <c r="IV78" s="143">
        <f t="shared" ref="IV78:IW78" si="447">SUM(IV54, -IV58)</f>
        <v>0.33609999999999995</v>
      </c>
      <c r="IW78" s="113">
        <f t="shared" si="447"/>
        <v>0.33610000000000001</v>
      </c>
      <c r="IX78" s="173">
        <f t="shared" ref="IX78" si="448">SUM(IX54, -IX58)</f>
        <v>0.34429999999999999</v>
      </c>
      <c r="IY78" s="143">
        <f t="shared" ref="IY78" si="449">SUM(IY54, -IY58)</f>
        <v>0.35370000000000001</v>
      </c>
      <c r="IZ78" s="202">
        <f>SUM(IZ55, -IZ58)</f>
        <v>0.3679</v>
      </c>
      <c r="JA78" s="330">
        <f>SUM(JA55, -JA58)</f>
        <v>0.35220000000000001</v>
      </c>
      <c r="JB78" s="139">
        <f>SUM(JB52, -JB57)</f>
        <v>0.3342</v>
      </c>
      <c r="JC78" s="111">
        <f>SUM(JC52, -JC57)</f>
        <v>0.33250000000000002</v>
      </c>
      <c r="JD78" s="171">
        <f>SUM(JD52, -JD57)</f>
        <v>0.33350000000000002</v>
      </c>
      <c r="JE78" s="139">
        <f>SUM(JE52, -JE57)</f>
        <v>0.32230000000000003</v>
      </c>
      <c r="JF78" s="202">
        <f>SUM(JF55, -JF58)</f>
        <v>0.30159999999999998</v>
      </c>
      <c r="JG78" s="171">
        <f>SUM(JG52, -JG57)</f>
        <v>0.30349999999999999</v>
      </c>
      <c r="JH78" s="148">
        <f t="shared" ref="JH78:JN78" si="450">SUM(JH55, -JH58)</f>
        <v>0.3034</v>
      </c>
      <c r="JI78" s="110">
        <f t="shared" si="450"/>
        <v>0.32340000000000002</v>
      </c>
      <c r="JJ78" s="170">
        <f t="shared" si="450"/>
        <v>0.3155</v>
      </c>
      <c r="JK78" s="148">
        <f t="shared" si="450"/>
        <v>0.33710000000000001</v>
      </c>
      <c r="JL78" s="110">
        <f t="shared" si="450"/>
        <v>0.33260000000000001</v>
      </c>
      <c r="JM78" s="182">
        <f t="shared" si="450"/>
        <v>0.32900000000000001</v>
      </c>
      <c r="JN78" s="202">
        <f t="shared" si="450"/>
        <v>0.3206</v>
      </c>
      <c r="JO78" s="111">
        <f>SUM(JO52, -JO57)</f>
        <v>0.33850000000000002</v>
      </c>
      <c r="JP78" s="202">
        <f>SUM(JP55, -JP58)</f>
        <v>0.34599999999999997</v>
      </c>
      <c r="JQ78" s="6">
        <f t="shared" ref="JQ78:JS78" si="451">SUM(JQ67, -JQ74)</f>
        <v>0</v>
      </c>
      <c r="JR78" s="6">
        <f t="shared" si="451"/>
        <v>0</v>
      </c>
      <c r="JS78" s="6">
        <f t="shared" si="451"/>
        <v>0</v>
      </c>
      <c r="JU78" s="139">
        <f>SUM(JU52, -JU57)</f>
        <v>0.35849999999999999</v>
      </c>
      <c r="JV78" s="111">
        <f>SUM(JV52, -JV57)</f>
        <v>0.34299999999999997</v>
      </c>
      <c r="JW78" s="174">
        <f>SUM(JW51, -JW55)</f>
        <v>0.34550000000000003</v>
      </c>
      <c r="JX78" s="141">
        <f>SUM(JX51, -JX55)</f>
        <v>0.3473</v>
      </c>
      <c r="JY78" s="202">
        <f>SUM(JY55, -JY58)</f>
        <v>0.33910000000000001</v>
      </c>
      <c r="JZ78" s="174">
        <f>SUM(JZ51, -JZ55)</f>
        <v>0.35199999999999998</v>
      </c>
      <c r="KA78" s="141">
        <f>SUM(KA51, -KA55)</f>
        <v>0.35560000000000003</v>
      </c>
      <c r="KB78" s="115">
        <f>SUM(KB51, -KB55)</f>
        <v>0.35020000000000001</v>
      </c>
      <c r="KC78" s="173">
        <f>SUM(KC54, -KC58)</f>
        <v>0.3548</v>
      </c>
      <c r="KD78" s="143">
        <f>SUM(KD53, -KD58)</f>
        <v>0.35320000000000001</v>
      </c>
      <c r="KE78" s="113">
        <f>SUM(KE54, -KE58)</f>
        <v>0.37160000000000004</v>
      </c>
      <c r="KF78" s="173">
        <f>SUM(KF54, -KF58)</f>
        <v>0.36499999999999999</v>
      </c>
      <c r="KG78" s="143">
        <f>SUM(KG54, -KG58)</f>
        <v>0.35799999999999998</v>
      </c>
      <c r="KH78" s="115">
        <f>SUM(KH51, -KH55)</f>
        <v>0.36150000000000004</v>
      </c>
      <c r="KI78" s="174">
        <f>SUM(KI51, -KI55)</f>
        <v>0.3619</v>
      </c>
      <c r="KJ78" s="161">
        <f t="shared" ref="KJ78:KR78" si="452">SUM(KJ55, -KJ58)</f>
        <v>0.34760000000000002</v>
      </c>
      <c r="KK78" s="202">
        <f t="shared" si="452"/>
        <v>0.33139999999999997</v>
      </c>
      <c r="KL78" s="182">
        <f t="shared" si="452"/>
        <v>0.34899999999999998</v>
      </c>
      <c r="KM78" s="161">
        <f t="shared" si="452"/>
        <v>0.34970000000000001</v>
      </c>
      <c r="KN78" s="202">
        <f t="shared" si="452"/>
        <v>0.33490000000000003</v>
      </c>
      <c r="KO78" s="182">
        <f t="shared" si="452"/>
        <v>0.32350000000000001</v>
      </c>
      <c r="KP78" s="161">
        <f t="shared" si="452"/>
        <v>0.3296</v>
      </c>
      <c r="KQ78" s="202">
        <f t="shared" si="452"/>
        <v>0.3296</v>
      </c>
      <c r="KR78" s="182">
        <f t="shared" si="452"/>
        <v>0.30919999999999997</v>
      </c>
      <c r="KS78" s="161">
        <f t="shared" ref="KS78:KT78" si="453">SUM(KS55, -KS58)</f>
        <v>0.30130000000000001</v>
      </c>
      <c r="KT78" s="115">
        <f>SUM(KT51, -KT53)</f>
        <v>0.29139999999999999</v>
      </c>
      <c r="KU78" s="182">
        <f>SUM(KU54, -KU58)</f>
        <v>0.2646</v>
      </c>
      <c r="KV78" s="143">
        <f>SUM(KV54, -KV58)</f>
        <v>0.2742</v>
      </c>
      <c r="KW78" s="202">
        <f>SUM(KW54, -KW58)</f>
        <v>0.28070000000000001</v>
      </c>
      <c r="KX78" s="182">
        <f>SUM(KX54, -KX58)</f>
        <v>0.26949999999999996</v>
      </c>
      <c r="KY78" s="202">
        <f>SUM(KY54, -KY58)</f>
        <v>0.2717</v>
      </c>
      <c r="KZ78" s="6">
        <f t="shared" ref="KS78:ME78" si="454">SUM(KZ67, -KZ74)</f>
        <v>0</v>
      </c>
      <c r="LA78" s="6">
        <f t="shared" si="454"/>
        <v>0</v>
      </c>
      <c r="LB78" s="6">
        <f t="shared" si="454"/>
        <v>0</v>
      </c>
      <c r="LC78" s="6">
        <f t="shared" si="454"/>
        <v>0</v>
      </c>
      <c r="LD78" s="6">
        <f t="shared" si="454"/>
        <v>0</v>
      </c>
      <c r="LE78" s="6">
        <f t="shared" si="454"/>
        <v>0</v>
      </c>
      <c r="LF78" s="6">
        <f t="shared" si="454"/>
        <v>0</v>
      </c>
      <c r="LG78" s="6">
        <f t="shared" si="454"/>
        <v>0</v>
      </c>
      <c r="LH78" s="6">
        <f t="shared" si="454"/>
        <v>0</v>
      </c>
      <c r="LI78" s="6">
        <f t="shared" si="454"/>
        <v>0</v>
      </c>
      <c r="LJ78" s="6">
        <f t="shared" si="454"/>
        <v>0</v>
      </c>
      <c r="LK78" s="6">
        <f t="shared" si="454"/>
        <v>0</v>
      </c>
      <c r="LL78" s="6">
        <f t="shared" si="454"/>
        <v>0</v>
      </c>
      <c r="LM78" s="6">
        <f t="shared" si="454"/>
        <v>0</v>
      </c>
      <c r="LN78" s="6">
        <f t="shared" si="454"/>
        <v>0</v>
      </c>
      <c r="LO78" s="6">
        <f t="shared" si="454"/>
        <v>0</v>
      </c>
      <c r="LP78" s="6">
        <f t="shared" si="454"/>
        <v>0</v>
      </c>
      <c r="LQ78" s="6">
        <f t="shared" si="454"/>
        <v>0</v>
      </c>
      <c r="LR78" s="6">
        <f t="shared" si="454"/>
        <v>0</v>
      </c>
      <c r="LS78" s="6">
        <f t="shared" si="454"/>
        <v>0</v>
      </c>
      <c r="LT78" s="6">
        <f t="shared" si="454"/>
        <v>0</v>
      </c>
      <c r="LU78" s="6">
        <f t="shared" si="454"/>
        <v>0</v>
      </c>
      <c r="LV78" s="6">
        <f t="shared" si="454"/>
        <v>0</v>
      </c>
      <c r="LW78" s="6">
        <f t="shared" si="454"/>
        <v>0</v>
      </c>
      <c r="LX78" s="6">
        <f t="shared" si="454"/>
        <v>0</v>
      </c>
      <c r="LY78" s="6">
        <f t="shared" si="454"/>
        <v>0</v>
      </c>
      <c r="LZ78" s="6">
        <f t="shared" si="454"/>
        <v>0</v>
      </c>
      <c r="MA78" s="6">
        <f t="shared" si="454"/>
        <v>0</v>
      </c>
      <c r="MB78" s="6">
        <f t="shared" si="454"/>
        <v>0</v>
      </c>
      <c r="MC78" s="6">
        <f t="shared" si="454"/>
        <v>0</v>
      </c>
      <c r="MD78" s="6">
        <f t="shared" si="454"/>
        <v>0</v>
      </c>
      <c r="ME78" s="6">
        <f t="shared" si="454"/>
        <v>0</v>
      </c>
      <c r="MF78" s="6">
        <f t="shared" ref="MF78:MK78" si="455">SUM(MF67, -MF74)</f>
        <v>0</v>
      </c>
      <c r="MG78" s="6">
        <f t="shared" si="455"/>
        <v>0</v>
      </c>
      <c r="MH78" s="6">
        <f t="shared" si="455"/>
        <v>0</v>
      </c>
      <c r="MI78" s="6">
        <f t="shared" si="455"/>
        <v>0</v>
      </c>
      <c r="MJ78" s="6">
        <f t="shared" si="455"/>
        <v>0</v>
      </c>
      <c r="MK78" s="6">
        <f t="shared" si="455"/>
        <v>0</v>
      </c>
      <c r="MM78" s="6">
        <f t="shared" ref="MM78:OX78" si="456">SUM(MM67, -MM74)</f>
        <v>0</v>
      </c>
      <c r="MN78" s="6">
        <f t="shared" si="456"/>
        <v>0</v>
      </c>
      <c r="MO78" s="6">
        <f t="shared" si="456"/>
        <v>0</v>
      </c>
      <c r="MP78" s="6">
        <f t="shared" si="456"/>
        <v>0</v>
      </c>
      <c r="MQ78" s="6">
        <f t="shared" si="456"/>
        <v>0</v>
      </c>
      <c r="MR78" s="6">
        <f t="shared" si="456"/>
        <v>0</v>
      </c>
      <c r="MS78" s="6">
        <f t="shared" si="456"/>
        <v>0</v>
      </c>
      <c r="MT78" s="6">
        <f t="shared" si="456"/>
        <v>0</v>
      </c>
      <c r="MU78" s="6">
        <f t="shared" si="456"/>
        <v>0</v>
      </c>
      <c r="MV78" s="6">
        <f t="shared" si="456"/>
        <v>0</v>
      </c>
      <c r="MW78" s="6">
        <f t="shared" si="456"/>
        <v>0</v>
      </c>
      <c r="MX78" s="6">
        <f t="shared" si="456"/>
        <v>0</v>
      </c>
      <c r="MY78" s="6">
        <f t="shared" si="456"/>
        <v>0</v>
      </c>
      <c r="MZ78" s="6">
        <f t="shared" si="456"/>
        <v>0</v>
      </c>
      <c r="NA78" s="6">
        <f t="shared" si="456"/>
        <v>0</v>
      </c>
      <c r="NB78" s="6">
        <f t="shared" si="456"/>
        <v>0</v>
      </c>
      <c r="NC78" s="6">
        <f t="shared" si="456"/>
        <v>0</v>
      </c>
      <c r="ND78" s="6">
        <f t="shared" si="456"/>
        <v>0</v>
      </c>
      <c r="NE78" s="6">
        <f t="shared" si="456"/>
        <v>0</v>
      </c>
      <c r="NF78" s="6">
        <f t="shared" si="456"/>
        <v>0</v>
      </c>
      <c r="NG78" s="6">
        <f t="shared" si="456"/>
        <v>0</v>
      </c>
      <c r="NH78" s="6">
        <f t="shared" si="456"/>
        <v>0</v>
      </c>
      <c r="NI78" s="6">
        <f t="shared" si="456"/>
        <v>0</v>
      </c>
      <c r="NJ78" s="6">
        <f t="shared" si="456"/>
        <v>0</v>
      </c>
      <c r="NK78" s="6">
        <f t="shared" si="456"/>
        <v>0</v>
      </c>
      <c r="NL78" s="6">
        <f t="shared" si="456"/>
        <v>0</v>
      </c>
      <c r="NM78" s="6">
        <f t="shared" si="456"/>
        <v>0</v>
      </c>
      <c r="NN78" s="6">
        <f t="shared" si="456"/>
        <v>0</v>
      </c>
      <c r="NO78" s="6">
        <f t="shared" si="456"/>
        <v>0</v>
      </c>
      <c r="NP78" s="6">
        <f t="shared" si="456"/>
        <v>0</v>
      </c>
      <c r="NQ78" s="6">
        <f t="shared" si="456"/>
        <v>0</v>
      </c>
      <c r="NR78" s="6">
        <f t="shared" si="456"/>
        <v>0</v>
      </c>
      <c r="NS78" s="6">
        <f t="shared" si="456"/>
        <v>0</v>
      </c>
      <c r="NT78" s="6">
        <f t="shared" si="456"/>
        <v>0</v>
      </c>
      <c r="NU78" s="6">
        <f t="shared" si="456"/>
        <v>0</v>
      </c>
      <c r="NV78" s="6">
        <f t="shared" si="456"/>
        <v>0</v>
      </c>
      <c r="NW78" s="6">
        <f t="shared" si="456"/>
        <v>0</v>
      </c>
      <c r="NX78" s="6">
        <f t="shared" si="456"/>
        <v>0</v>
      </c>
      <c r="NY78" s="6">
        <f t="shared" si="456"/>
        <v>0</v>
      </c>
      <c r="NZ78" s="6">
        <f t="shared" si="456"/>
        <v>0</v>
      </c>
      <c r="OA78" s="6">
        <f t="shared" si="456"/>
        <v>0</v>
      </c>
      <c r="OB78" s="6">
        <f t="shared" si="456"/>
        <v>0</v>
      </c>
      <c r="OC78" s="6">
        <f t="shared" si="456"/>
        <v>0</v>
      </c>
      <c r="OD78" s="6">
        <f t="shared" si="456"/>
        <v>0</v>
      </c>
      <c r="OE78" s="6">
        <f t="shared" si="456"/>
        <v>0</v>
      </c>
      <c r="OF78" s="6">
        <f t="shared" si="456"/>
        <v>0</v>
      </c>
      <c r="OG78" s="6">
        <f t="shared" si="456"/>
        <v>0</v>
      </c>
      <c r="OH78" s="6">
        <f t="shared" si="456"/>
        <v>0</v>
      </c>
      <c r="OI78" s="6">
        <f t="shared" si="456"/>
        <v>0</v>
      </c>
      <c r="OJ78" s="6">
        <f t="shared" si="456"/>
        <v>0</v>
      </c>
      <c r="OK78" s="6">
        <f t="shared" si="456"/>
        <v>0</v>
      </c>
      <c r="OL78" s="6">
        <f t="shared" si="456"/>
        <v>0</v>
      </c>
      <c r="OM78" s="6">
        <f t="shared" si="456"/>
        <v>0</v>
      </c>
      <c r="ON78" s="6">
        <f t="shared" si="456"/>
        <v>0</v>
      </c>
      <c r="OO78" s="6">
        <f t="shared" si="456"/>
        <v>0</v>
      </c>
      <c r="OP78" s="6">
        <f t="shared" si="456"/>
        <v>0</v>
      </c>
      <c r="OQ78" s="6">
        <f t="shared" si="456"/>
        <v>0</v>
      </c>
      <c r="OR78" s="6">
        <f t="shared" si="456"/>
        <v>0</v>
      </c>
      <c r="OS78" s="6">
        <f t="shared" si="456"/>
        <v>0</v>
      </c>
      <c r="OT78" s="6">
        <f t="shared" si="456"/>
        <v>0</v>
      </c>
      <c r="OU78" s="6">
        <f t="shared" si="456"/>
        <v>0</v>
      </c>
      <c r="OV78" s="6">
        <f t="shared" si="456"/>
        <v>0</v>
      </c>
      <c r="OW78" s="6">
        <f t="shared" si="456"/>
        <v>0</v>
      </c>
      <c r="OX78" s="6">
        <f t="shared" si="456"/>
        <v>0</v>
      </c>
      <c r="OY78" s="6">
        <f t="shared" ref="OY78:PC78" si="457">SUM(OY67, -OY74)</f>
        <v>0</v>
      </c>
      <c r="OZ78" s="6">
        <f t="shared" si="457"/>
        <v>0</v>
      </c>
      <c r="PA78" s="6">
        <f t="shared" si="457"/>
        <v>0</v>
      </c>
      <c r="PB78" s="6">
        <f t="shared" si="457"/>
        <v>0</v>
      </c>
      <c r="PC78" s="6">
        <f t="shared" si="457"/>
        <v>0</v>
      </c>
      <c r="PE78" s="6">
        <f t="shared" ref="PE78:RP78" si="458">SUM(PE67, -PE74)</f>
        <v>0</v>
      </c>
      <c r="PF78" s="6">
        <f t="shared" si="458"/>
        <v>0</v>
      </c>
      <c r="PG78" s="6">
        <f t="shared" si="458"/>
        <v>0</v>
      </c>
      <c r="PH78" s="6">
        <f t="shared" si="458"/>
        <v>0</v>
      </c>
      <c r="PI78" s="6">
        <f t="shared" si="458"/>
        <v>0</v>
      </c>
      <c r="PJ78" s="6">
        <f t="shared" si="458"/>
        <v>0</v>
      </c>
      <c r="PK78" s="6">
        <f t="shared" si="458"/>
        <v>0</v>
      </c>
      <c r="PL78" s="6">
        <f t="shared" si="458"/>
        <v>0</v>
      </c>
      <c r="PM78" s="6">
        <f t="shared" si="458"/>
        <v>0</v>
      </c>
      <c r="PN78" s="6">
        <f t="shared" si="458"/>
        <v>0</v>
      </c>
      <c r="PO78" s="6">
        <f t="shared" si="458"/>
        <v>0</v>
      </c>
      <c r="PP78" s="6">
        <f t="shared" si="458"/>
        <v>0</v>
      </c>
      <c r="PQ78" s="6">
        <f t="shared" si="458"/>
        <v>0</v>
      </c>
      <c r="PR78" s="6">
        <f t="shared" si="458"/>
        <v>0</v>
      </c>
      <c r="PS78" s="6">
        <f t="shared" si="458"/>
        <v>0</v>
      </c>
      <c r="PT78" s="6">
        <f t="shared" si="458"/>
        <v>0</v>
      </c>
      <c r="PU78" s="6">
        <f t="shared" si="458"/>
        <v>0</v>
      </c>
      <c r="PV78" s="6">
        <f t="shared" si="458"/>
        <v>0</v>
      </c>
      <c r="PW78" s="6">
        <f t="shared" si="458"/>
        <v>0</v>
      </c>
      <c r="PX78" s="6">
        <f t="shared" si="458"/>
        <v>0</v>
      </c>
      <c r="PY78" s="6">
        <f t="shared" si="458"/>
        <v>0</v>
      </c>
      <c r="PZ78" s="6">
        <f t="shared" si="458"/>
        <v>0</v>
      </c>
      <c r="QA78" s="6">
        <f t="shared" si="458"/>
        <v>0</v>
      </c>
      <c r="QB78" s="6">
        <f t="shared" si="458"/>
        <v>0</v>
      </c>
      <c r="QC78" s="6">
        <f t="shared" si="458"/>
        <v>0</v>
      </c>
      <c r="QD78" s="6">
        <f t="shared" si="458"/>
        <v>0</v>
      </c>
      <c r="QE78" s="6">
        <f t="shared" si="458"/>
        <v>0</v>
      </c>
      <c r="QF78" s="6">
        <f t="shared" si="458"/>
        <v>0</v>
      </c>
      <c r="QG78" s="6">
        <f t="shared" si="458"/>
        <v>0</v>
      </c>
      <c r="QH78" s="6">
        <f t="shared" si="458"/>
        <v>0</v>
      </c>
      <c r="QI78" s="6">
        <f t="shared" si="458"/>
        <v>0</v>
      </c>
      <c r="QJ78" s="6">
        <f t="shared" si="458"/>
        <v>0</v>
      </c>
      <c r="QK78" s="6">
        <f t="shared" si="458"/>
        <v>0</v>
      </c>
      <c r="QL78" s="6">
        <f t="shared" si="458"/>
        <v>0</v>
      </c>
      <c r="QM78" s="6">
        <f t="shared" si="458"/>
        <v>0</v>
      </c>
      <c r="QN78" s="6">
        <f t="shared" si="458"/>
        <v>0</v>
      </c>
      <c r="QO78" s="6">
        <f t="shared" si="458"/>
        <v>0</v>
      </c>
      <c r="QP78" s="6">
        <f t="shared" si="458"/>
        <v>0</v>
      </c>
      <c r="QQ78" s="6">
        <f t="shared" si="458"/>
        <v>0</v>
      </c>
      <c r="QR78" s="6">
        <f t="shared" si="458"/>
        <v>0</v>
      </c>
      <c r="QS78" s="6">
        <f t="shared" si="458"/>
        <v>0</v>
      </c>
      <c r="QT78" s="6">
        <f t="shared" si="458"/>
        <v>0</v>
      </c>
      <c r="QU78" s="6">
        <f t="shared" si="458"/>
        <v>0</v>
      </c>
      <c r="QV78" s="6">
        <f t="shared" si="458"/>
        <v>0</v>
      </c>
      <c r="QW78" s="6">
        <f t="shared" si="458"/>
        <v>0</v>
      </c>
      <c r="QX78" s="6">
        <f t="shared" si="458"/>
        <v>0</v>
      </c>
      <c r="QY78" s="6">
        <f t="shared" si="458"/>
        <v>0</v>
      </c>
      <c r="QZ78" s="6">
        <f t="shared" si="458"/>
        <v>0</v>
      </c>
      <c r="RA78" s="6">
        <f t="shared" si="458"/>
        <v>0</v>
      </c>
      <c r="RB78" s="6">
        <f t="shared" si="458"/>
        <v>0</v>
      </c>
      <c r="RC78" s="6">
        <f t="shared" si="458"/>
        <v>0</v>
      </c>
      <c r="RD78" s="6">
        <f t="shared" si="458"/>
        <v>0</v>
      </c>
      <c r="RE78" s="6">
        <f t="shared" si="458"/>
        <v>0</v>
      </c>
      <c r="RF78" s="6">
        <f t="shared" si="458"/>
        <v>0</v>
      </c>
      <c r="RG78" s="6">
        <f t="shared" si="458"/>
        <v>0</v>
      </c>
      <c r="RH78" s="6">
        <f t="shared" si="458"/>
        <v>0</v>
      </c>
      <c r="RI78" s="6">
        <f t="shared" si="458"/>
        <v>0</v>
      </c>
      <c r="RJ78" s="6">
        <f t="shared" si="458"/>
        <v>0</v>
      </c>
      <c r="RK78" s="6">
        <f t="shared" si="458"/>
        <v>0</v>
      </c>
      <c r="RL78" s="6">
        <f t="shared" si="458"/>
        <v>0</v>
      </c>
      <c r="RM78" s="6">
        <f t="shared" si="458"/>
        <v>0</v>
      </c>
      <c r="RN78" s="6">
        <f t="shared" si="458"/>
        <v>0</v>
      </c>
      <c r="RO78" s="6">
        <f t="shared" si="458"/>
        <v>0</v>
      </c>
      <c r="RP78" s="6">
        <f t="shared" si="458"/>
        <v>0</v>
      </c>
      <c r="RQ78" s="6">
        <f t="shared" ref="RQ78:RU78" si="459">SUM(RQ67, -RQ74)</f>
        <v>0</v>
      </c>
      <c r="RR78" s="6">
        <f t="shared" si="459"/>
        <v>0</v>
      </c>
      <c r="RS78" s="6">
        <f t="shared" si="459"/>
        <v>0</v>
      </c>
      <c r="RT78" s="6">
        <f t="shared" si="459"/>
        <v>0</v>
      </c>
      <c r="RU78" s="6">
        <f t="shared" si="459"/>
        <v>0</v>
      </c>
    </row>
    <row r="79" spans="1:489" ht="16.5" thickBot="1" x14ac:dyDescent="0.3">
      <c r="A79" s="59"/>
      <c r="B79" s="59"/>
      <c r="C79" s="97"/>
      <c r="D79" s="147" t="s">
        <v>67</v>
      </c>
      <c r="E79" s="42" t="s">
        <v>65</v>
      </c>
      <c r="F79" s="142" t="s">
        <v>68</v>
      </c>
      <c r="G79" s="153" t="s">
        <v>37</v>
      </c>
      <c r="H79" s="112" t="s">
        <v>68</v>
      </c>
      <c r="I79" s="169" t="s">
        <v>39</v>
      </c>
      <c r="J79" s="137" t="s">
        <v>68</v>
      </c>
      <c r="K79" s="109" t="s">
        <v>67</v>
      </c>
      <c r="L79" s="169" t="s">
        <v>57</v>
      </c>
      <c r="M79" s="147" t="s">
        <v>57</v>
      </c>
      <c r="N79" s="112" t="s">
        <v>68</v>
      </c>
      <c r="O79" s="177" t="s">
        <v>84</v>
      </c>
      <c r="P79" s="158" t="s">
        <v>47</v>
      </c>
      <c r="Q79" s="118" t="s">
        <v>47</v>
      </c>
      <c r="R79" s="177" t="s">
        <v>47</v>
      </c>
      <c r="S79" s="221" t="s">
        <v>53</v>
      </c>
      <c r="T79" s="32" t="s">
        <v>40</v>
      </c>
      <c r="U79" s="152" t="s">
        <v>53</v>
      </c>
      <c r="V79" s="217" t="s">
        <v>70</v>
      </c>
      <c r="W79" s="42" t="s">
        <v>68</v>
      </c>
      <c r="X79" s="152" t="s">
        <v>53</v>
      </c>
      <c r="Y79" s="137" t="s">
        <v>70</v>
      </c>
      <c r="Z79" s="163" t="s">
        <v>59</v>
      </c>
      <c r="AA79" s="172" t="s">
        <v>70</v>
      </c>
      <c r="AB79" s="194" t="s">
        <v>59</v>
      </c>
      <c r="AC79" s="112" t="s">
        <v>70</v>
      </c>
      <c r="AD79" s="172" t="s">
        <v>70</v>
      </c>
      <c r="AE79" s="221" t="s">
        <v>63</v>
      </c>
      <c r="AF79" s="42" t="s">
        <v>70</v>
      </c>
      <c r="AG79" s="142" t="s">
        <v>70</v>
      </c>
      <c r="AH79" s="137" t="s">
        <v>70</v>
      </c>
      <c r="AI79" s="118" t="s">
        <v>40</v>
      </c>
      <c r="AJ79" s="181" t="s">
        <v>59</v>
      </c>
      <c r="AK79" s="217" t="s">
        <v>68</v>
      </c>
      <c r="AL79" s="42" t="s">
        <v>68</v>
      </c>
      <c r="AM79" s="142" t="s">
        <v>42</v>
      </c>
      <c r="AN79" s="137" t="s">
        <v>42</v>
      </c>
      <c r="AO79" s="112" t="s">
        <v>42</v>
      </c>
      <c r="AP79" s="177" t="s">
        <v>47</v>
      </c>
      <c r="AQ79" s="158" t="s">
        <v>47</v>
      </c>
      <c r="AR79" s="118" t="s">
        <v>47</v>
      </c>
      <c r="AS79" s="172" t="s">
        <v>42</v>
      </c>
      <c r="AT79" s="217" t="s">
        <v>68</v>
      </c>
      <c r="AU79" s="23" t="s">
        <v>44</v>
      </c>
      <c r="AV79" s="160" t="s">
        <v>59</v>
      </c>
      <c r="AW79" s="159" t="s">
        <v>44</v>
      </c>
      <c r="AX79" s="112" t="s">
        <v>49</v>
      </c>
      <c r="AY79" s="172" t="s">
        <v>70</v>
      </c>
      <c r="AZ79" s="194" t="s">
        <v>59</v>
      </c>
      <c r="BA79" s="183" t="s">
        <v>37</v>
      </c>
      <c r="BB79" s="172" t="s">
        <v>70</v>
      </c>
      <c r="BC79" s="158" t="s">
        <v>84</v>
      </c>
      <c r="BD79" s="112" t="s">
        <v>49</v>
      </c>
      <c r="BE79" s="181" t="s">
        <v>59</v>
      </c>
      <c r="BF79" s="137" t="s">
        <v>70</v>
      </c>
      <c r="BG79" s="163" t="s">
        <v>59</v>
      </c>
      <c r="BH79" s="181" t="s">
        <v>59</v>
      </c>
      <c r="BI79" s="137" t="s">
        <v>70</v>
      </c>
      <c r="BJ79" s="112" t="s">
        <v>70</v>
      </c>
      <c r="BK79" s="193" t="s">
        <v>44</v>
      </c>
      <c r="BL79" s="159" t="s">
        <v>44</v>
      </c>
      <c r="BM79" s="183" t="s">
        <v>44</v>
      </c>
      <c r="BN79" s="193" t="s">
        <v>37</v>
      </c>
      <c r="BO79" s="112" t="s">
        <v>70</v>
      </c>
      <c r="BP79" s="118" t="s">
        <v>63</v>
      </c>
      <c r="BQ79" s="118" t="s">
        <v>63</v>
      </c>
      <c r="BS79" s="159" t="s">
        <v>37</v>
      </c>
      <c r="BT79" s="118" t="s">
        <v>63</v>
      </c>
      <c r="BU79" s="193" t="s">
        <v>52</v>
      </c>
      <c r="BV79" s="137" t="s">
        <v>42</v>
      </c>
      <c r="BW79" s="118" t="s">
        <v>63</v>
      </c>
      <c r="BX79" s="193" t="s">
        <v>52</v>
      </c>
      <c r="BY79" s="217" t="s">
        <v>42</v>
      </c>
      <c r="BZ79" s="42" t="s">
        <v>42</v>
      </c>
      <c r="CA79" s="142" t="s">
        <v>49</v>
      </c>
      <c r="CB79" s="159" t="s">
        <v>52</v>
      </c>
      <c r="CC79" s="183" t="s">
        <v>52</v>
      </c>
      <c r="CD79" s="172" t="s">
        <v>42</v>
      </c>
      <c r="CE79" s="137" t="s">
        <v>42</v>
      </c>
      <c r="CF79" s="112" t="s">
        <v>42</v>
      </c>
      <c r="CG79" s="172" t="s">
        <v>49</v>
      </c>
      <c r="CH79" s="137" t="s">
        <v>49</v>
      </c>
      <c r="CI79" s="112" t="s">
        <v>49</v>
      </c>
      <c r="CJ79" s="181" t="s">
        <v>59</v>
      </c>
      <c r="CK79" s="159" t="s">
        <v>44</v>
      </c>
      <c r="CL79" s="114" t="s">
        <v>38</v>
      </c>
      <c r="CM79" s="175" t="s">
        <v>38</v>
      </c>
      <c r="CN79" s="153" t="s">
        <v>38</v>
      </c>
      <c r="CO79" s="183" t="s">
        <v>52</v>
      </c>
      <c r="CP79" s="175" t="s">
        <v>38</v>
      </c>
      <c r="CQ79" s="194" t="s">
        <v>67</v>
      </c>
      <c r="CR79" s="163" t="s">
        <v>67</v>
      </c>
      <c r="CS79" s="175" t="s">
        <v>38</v>
      </c>
      <c r="CT79" s="158" t="s">
        <v>63</v>
      </c>
      <c r="CU79" s="118" t="s">
        <v>63</v>
      </c>
      <c r="CV79" s="177" t="s">
        <v>63</v>
      </c>
      <c r="CW79" s="153" t="s">
        <v>38</v>
      </c>
      <c r="CX79" s="118" t="s">
        <v>63</v>
      </c>
      <c r="CY79" s="177" t="s">
        <v>63</v>
      </c>
      <c r="CZ79" s="158" t="s">
        <v>63</v>
      </c>
      <c r="DA79" s="118" t="s">
        <v>63</v>
      </c>
      <c r="DB79" s="177" t="s">
        <v>63</v>
      </c>
      <c r="DC79" s="158" t="s">
        <v>63</v>
      </c>
      <c r="DD79" s="112" t="s">
        <v>49</v>
      </c>
      <c r="DE79" s="177" t="s">
        <v>63</v>
      </c>
      <c r="DF79" s="158" t="s">
        <v>63</v>
      </c>
      <c r="DG79" s="118" t="s">
        <v>63</v>
      </c>
      <c r="DH79" s="181" t="s">
        <v>67</v>
      </c>
      <c r="DI79" s="158" t="s">
        <v>63</v>
      </c>
      <c r="DJ79" s="163" t="s">
        <v>67</v>
      </c>
      <c r="DK79" s="181" t="s">
        <v>67</v>
      </c>
      <c r="DL79" s="183" t="s">
        <v>44</v>
      </c>
      <c r="DM79" s="163" t="s">
        <v>67</v>
      </c>
      <c r="DN79" s="323" t="s">
        <v>49</v>
      </c>
      <c r="DO79" s="339"/>
      <c r="DP79" s="118" t="s">
        <v>63</v>
      </c>
      <c r="DQ79" s="177" t="s">
        <v>63</v>
      </c>
      <c r="DR79" s="158" t="s">
        <v>63</v>
      </c>
      <c r="DS79" s="183" t="s">
        <v>44</v>
      </c>
      <c r="DT79" s="193" t="s">
        <v>44</v>
      </c>
      <c r="DU79" s="159" t="s">
        <v>44</v>
      </c>
      <c r="DV79" s="118" t="s">
        <v>84</v>
      </c>
      <c r="DW79" s="177" t="s">
        <v>84</v>
      </c>
      <c r="DX79" s="118" t="s">
        <v>84</v>
      </c>
      <c r="DY79" s="163" t="s">
        <v>67</v>
      </c>
      <c r="DZ79" s="118" t="s">
        <v>63</v>
      </c>
      <c r="EA79" s="59"/>
      <c r="EB79" s="59"/>
      <c r="EC79" s="59"/>
      <c r="ED79" s="59"/>
      <c r="EE79" s="59"/>
      <c r="EF79" s="59"/>
      <c r="EG79" s="59"/>
      <c r="EH79" s="59"/>
      <c r="EI79" s="59"/>
      <c r="EK79" s="158" t="s">
        <v>63</v>
      </c>
      <c r="EL79" s="183" t="s">
        <v>44</v>
      </c>
      <c r="EM79" s="177" t="s">
        <v>63</v>
      </c>
      <c r="EN79" s="158" t="s">
        <v>63</v>
      </c>
      <c r="EO79" s="118" t="s">
        <v>63</v>
      </c>
      <c r="EP79" s="193" t="s">
        <v>37</v>
      </c>
      <c r="EQ79" s="137" t="s">
        <v>60</v>
      </c>
      <c r="ER79" s="163" t="s">
        <v>59</v>
      </c>
      <c r="ES79" s="193" t="s">
        <v>37</v>
      </c>
      <c r="ET79" s="194" t="s">
        <v>59</v>
      </c>
      <c r="EU79" s="183" t="s">
        <v>37</v>
      </c>
      <c r="EV79" s="172" t="s">
        <v>60</v>
      </c>
      <c r="EW79" s="137" t="s">
        <v>60</v>
      </c>
      <c r="EX79" s="183" t="s">
        <v>37</v>
      </c>
      <c r="EY79" s="181" t="s">
        <v>67</v>
      </c>
      <c r="EZ79" s="158" t="s">
        <v>84</v>
      </c>
      <c r="FA79" s="114" t="s">
        <v>38</v>
      </c>
      <c r="FB79" s="172" t="s">
        <v>70</v>
      </c>
      <c r="FC79" s="418" t="s">
        <v>70</v>
      </c>
      <c r="FD79" s="373" t="s">
        <v>70</v>
      </c>
      <c r="FE79" s="411" t="s">
        <v>37</v>
      </c>
      <c r="FF79" s="158" t="s">
        <v>84</v>
      </c>
      <c r="FG79" s="112" t="s">
        <v>70</v>
      </c>
      <c r="FH79" s="193" t="s">
        <v>44</v>
      </c>
      <c r="FI79" s="159" t="s">
        <v>44</v>
      </c>
      <c r="FJ79" s="183" t="s">
        <v>37</v>
      </c>
      <c r="FK79" s="172" t="s">
        <v>70</v>
      </c>
      <c r="FL79" s="137" t="s">
        <v>60</v>
      </c>
      <c r="FM79" s="112" t="s">
        <v>60</v>
      </c>
      <c r="FN79" s="172" t="s">
        <v>60</v>
      </c>
      <c r="FO79" s="137" t="s">
        <v>60</v>
      </c>
      <c r="FP79" s="112" t="s">
        <v>60</v>
      </c>
      <c r="FQ79" s="172" t="s">
        <v>60</v>
      </c>
      <c r="FR79" s="158" t="s">
        <v>63</v>
      </c>
      <c r="FS79" s="118" t="s">
        <v>63</v>
      </c>
      <c r="FT79" s="177" t="s">
        <v>63</v>
      </c>
      <c r="FU79" s="158" t="s">
        <v>63</v>
      </c>
      <c r="FV79" s="112" t="s">
        <v>60</v>
      </c>
      <c r="FW79" s="177" t="s">
        <v>63</v>
      </c>
      <c r="FX79" s="158" t="s">
        <v>63</v>
      </c>
      <c r="FY79" s="183" t="s">
        <v>44</v>
      </c>
      <c r="FZ79" s="193" t="s">
        <v>44</v>
      </c>
      <c r="GA79" s="159" t="s">
        <v>44</v>
      </c>
      <c r="GB79" s="118" t="s">
        <v>84</v>
      </c>
      <c r="GC79" s="193" t="s">
        <v>44</v>
      </c>
      <c r="GD79" s="159" t="s">
        <v>44</v>
      </c>
      <c r="GE79" s="118" t="s">
        <v>84</v>
      </c>
      <c r="GF79" s="193" t="s">
        <v>53</v>
      </c>
      <c r="GG79" s="231" t="s">
        <v>53</v>
      </c>
      <c r="GH79" s="32" t="s">
        <v>84</v>
      </c>
      <c r="GI79" s="152" t="s">
        <v>84</v>
      </c>
      <c r="GJ79" s="158" t="s">
        <v>84</v>
      </c>
      <c r="GK79" s="183" t="s">
        <v>55</v>
      </c>
      <c r="GL79" s="177" t="s">
        <v>84</v>
      </c>
      <c r="GM79" s="158" t="s">
        <v>84</v>
      </c>
      <c r="GN79" s="118" t="s">
        <v>63</v>
      </c>
      <c r="GO79" s="193" t="s">
        <v>53</v>
      </c>
      <c r="GP79" s="158" t="s">
        <v>84</v>
      </c>
      <c r="GQ79" s="183" t="s">
        <v>55</v>
      </c>
      <c r="GR79" s="177" t="s">
        <v>84</v>
      </c>
      <c r="GS79" s="118" t="s">
        <v>84</v>
      </c>
      <c r="GT79" s="118" t="s">
        <v>84</v>
      </c>
      <c r="GU79" s="118" t="s">
        <v>84</v>
      </c>
      <c r="GV79" s="59"/>
      <c r="GW79" s="59"/>
      <c r="GX79" s="59"/>
      <c r="GY79" s="59"/>
      <c r="GZ79" s="59"/>
      <c r="HA79" s="59"/>
      <c r="HC79" s="194" t="s">
        <v>59</v>
      </c>
      <c r="HD79" s="118" t="s">
        <v>84</v>
      </c>
      <c r="HE79" s="172" t="s">
        <v>60</v>
      </c>
      <c r="HF79" s="158" t="s">
        <v>84</v>
      </c>
      <c r="HG79" s="118" t="s">
        <v>84</v>
      </c>
      <c r="HH79" s="181" t="s">
        <v>67</v>
      </c>
      <c r="HI79" s="158" t="s">
        <v>84</v>
      </c>
      <c r="HJ79" s="118" t="s">
        <v>84</v>
      </c>
      <c r="HK79" s="177" t="s">
        <v>84</v>
      </c>
      <c r="HL79" s="158" t="s">
        <v>84</v>
      </c>
      <c r="HM79" s="163" t="s">
        <v>67</v>
      </c>
      <c r="HN79" s="172" t="s">
        <v>60</v>
      </c>
      <c r="HO79" s="159" t="s">
        <v>37</v>
      </c>
      <c r="HP79" s="112" t="s">
        <v>60</v>
      </c>
      <c r="HQ79" s="172" t="s">
        <v>60</v>
      </c>
      <c r="HR79" s="137" t="s">
        <v>60</v>
      </c>
      <c r="HS79" s="183" t="s">
        <v>37</v>
      </c>
      <c r="HT79" s="193" t="s">
        <v>37</v>
      </c>
      <c r="HU79" s="159" t="s">
        <v>37</v>
      </c>
      <c r="HV79" s="183" t="s">
        <v>37</v>
      </c>
      <c r="HW79" s="193" t="s">
        <v>37</v>
      </c>
      <c r="HX79" s="159" t="s">
        <v>37</v>
      </c>
      <c r="HY79" s="183" t="s">
        <v>37</v>
      </c>
      <c r="HZ79" s="193" t="s">
        <v>37</v>
      </c>
      <c r="IA79" s="159" t="s">
        <v>37</v>
      </c>
      <c r="IB79" s="183" t="s">
        <v>37</v>
      </c>
      <c r="IC79" s="193" t="s">
        <v>37</v>
      </c>
      <c r="ID79" s="231" t="s">
        <v>37</v>
      </c>
      <c r="IE79" s="23" t="s">
        <v>37</v>
      </c>
      <c r="IF79" s="193" t="s">
        <v>37</v>
      </c>
      <c r="IG79" s="231" t="s">
        <v>37</v>
      </c>
      <c r="IH79" s="23" t="s">
        <v>37</v>
      </c>
      <c r="II79" s="193" t="s">
        <v>37</v>
      </c>
      <c r="IJ79" s="217" t="s">
        <v>60</v>
      </c>
      <c r="IK79" s="36" t="s">
        <v>59</v>
      </c>
      <c r="IL79" s="160" t="s">
        <v>59</v>
      </c>
      <c r="IM79" s="194" t="s">
        <v>59</v>
      </c>
      <c r="IN79" s="163" t="s">
        <v>67</v>
      </c>
      <c r="IO79" s="181" t="s">
        <v>67</v>
      </c>
      <c r="IP79" s="194" t="s">
        <v>59</v>
      </c>
      <c r="IQ79" s="254" t="s">
        <v>54</v>
      </c>
      <c r="IR79" s="178" t="s">
        <v>45</v>
      </c>
      <c r="IS79" s="226" t="s">
        <v>45</v>
      </c>
      <c r="IT79" s="18" t="s">
        <v>45</v>
      </c>
      <c r="IU79" s="157" t="s">
        <v>45</v>
      </c>
      <c r="IV79" s="149" t="s">
        <v>45</v>
      </c>
      <c r="IW79" s="117" t="s">
        <v>45</v>
      </c>
      <c r="IX79" s="178" t="s">
        <v>45</v>
      </c>
      <c r="IY79" s="149" t="s">
        <v>45</v>
      </c>
      <c r="IZ79" s="112" t="s">
        <v>70</v>
      </c>
      <c r="JA79" s="323" t="s">
        <v>70</v>
      </c>
      <c r="JB79" s="156" t="s">
        <v>54</v>
      </c>
      <c r="JC79" s="117" t="s">
        <v>45</v>
      </c>
      <c r="JD79" s="172" t="s">
        <v>70</v>
      </c>
      <c r="JE79" s="149" t="s">
        <v>45</v>
      </c>
      <c r="JF79" s="118" t="s">
        <v>63</v>
      </c>
      <c r="JG79" s="193" t="s">
        <v>44</v>
      </c>
      <c r="JH79" s="149" t="s">
        <v>45</v>
      </c>
      <c r="JI79" s="117" t="s">
        <v>45</v>
      </c>
      <c r="JJ79" s="178" t="s">
        <v>45</v>
      </c>
      <c r="JK79" s="149" t="s">
        <v>45</v>
      </c>
      <c r="JL79" s="117" t="s">
        <v>45</v>
      </c>
      <c r="JM79" s="181" t="s">
        <v>59</v>
      </c>
      <c r="JN79" s="163" t="s">
        <v>59</v>
      </c>
      <c r="JO79" s="163" t="s">
        <v>59</v>
      </c>
      <c r="JP79" s="163" t="s">
        <v>59</v>
      </c>
      <c r="JQ79" s="59"/>
      <c r="JR79" s="59"/>
      <c r="JS79" s="59"/>
      <c r="JU79" s="149" t="s">
        <v>45</v>
      </c>
      <c r="JV79" s="117" t="s">
        <v>45</v>
      </c>
      <c r="JW79" s="178" t="s">
        <v>45</v>
      </c>
      <c r="JX79" s="158" t="s">
        <v>63</v>
      </c>
      <c r="JY79" s="183" t="s">
        <v>44</v>
      </c>
      <c r="JZ79" s="178" t="s">
        <v>45</v>
      </c>
      <c r="KA79" s="149" t="s">
        <v>45</v>
      </c>
      <c r="KB79" s="117" t="s">
        <v>45</v>
      </c>
      <c r="KC79" s="178" t="s">
        <v>45</v>
      </c>
      <c r="KD79" s="159" t="s">
        <v>37</v>
      </c>
      <c r="KE79" s="183" t="s">
        <v>37</v>
      </c>
      <c r="KF79" s="193" t="s">
        <v>37</v>
      </c>
      <c r="KG79" s="159" t="s">
        <v>37</v>
      </c>
      <c r="KH79" s="117" t="s">
        <v>45</v>
      </c>
      <c r="KI79" s="178" t="s">
        <v>45</v>
      </c>
      <c r="KJ79" s="159" t="s">
        <v>44</v>
      </c>
      <c r="KK79" s="183" t="s">
        <v>44</v>
      </c>
      <c r="KL79" s="193" t="s">
        <v>44</v>
      </c>
      <c r="KM79" s="159" t="s">
        <v>44</v>
      </c>
      <c r="KN79" s="183" t="s">
        <v>44</v>
      </c>
      <c r="KO79" s="193" t="s">
        <v>44</v>
      </c>
      <c r="KP79" s="159" t="s">
        <v>44</v>
      </c>
      <c r="KQ79" s="183" t="s">
        <v>44</v>
      </c>
      <c r="KR79" s="193" t="s">
        <v>44</v>
      </c>
      <c r="KS79" s="159" t="s">
        <v>44</v>
      </c>
      <c r="KT79" s="114" t="s">
        <v>38</v>
      </c>
      <c r="KU79" s="193" t="s">
        <v>44</v>
      </c>
      <c r="KV79" s="159" t="s">
        <v>37</v>
      </c>
      <c r="KW79" s="183" t="s">
        <v>44</v>
      </c>
      <c r="KX79" s="193" t="s">
        <v>44</v>
      </c>
      <c r="KY79" s="183" t="s">
        <v>44</v>
      </c>
      <c r="KZ79" s="59"/>
      <c r="LA79" s="59"/>
      <c r="LB79" s="59"/>
      <c r="LC79" s="59"/>
      <c r="LD79" s="59"/>
      <c r="LE79" s="59"/>
      <c r="LF79" s="59"/>
      <c r="LG79" s="59"/>
      <c r="LH79" s="59"/>
      <c r="LI79" s="59"/>
      <c r="LJ79" s="59"/>
      <c r="LK79" s="59"/>
      <c r="LL79" s="59"/>
      <c r="LM79" s="59"/>
      <c r="LN79" s="59"/>
      <c r="LO79" s="59"/>
      <c r="LP79" s="59"/>
      <c r="LQ79" s="59"/>
      <c r="LR79" s="59"/>
      <c r="LS79" s="59"/>
      <c r="LT79" s="59"/>
      <c r="LU79" s="59"/>
      <c r="LV79" s="59"/>
      <c r="LW79" s="59"/>
      <c r="LX79" s="59"/>
      <c r="LY79" s="59"/>
      <c r="LZ79" s="59"/>
      <c r="MA79" s="59"/>
      <c r="MB79" s="59"/>
      <c r="MC79" s="59"/>
      <c r="MD79" s="59"/>
      <c r="ME79" s="59"/>
      <c r="MF79" s="59"/>
      <c r="MG79" s="59"/>
      <c r="MH79" s="59"/>
      <c r="MI79" s="59"/>
      <c r="MJ79" s="59"/>
      <c r="MK79" s="59"/>
      <c r="MM79" s="59"/>
      <c r="MN79" s="59"/>
      <c r="MO79" s="59"/>
      <c r="MP79" s="59"/>
      <c r="MQ79" s="59"/>
      <c r="MR79" s="59"/>
      <c r="MS79" s="59"/>
      <c r="MT79" s="59"/>
      <c r="MU79" s="59"/>
      <c r="MV79" s="59"/>
      <c r="MW79" s="59"/>
      <c r="MX79" s="59"/>
      <c r="MY79" s="59"/>
      <c r="MZ79" s="59"/>
      <c r="NA79" s="59"/>
      <c r="NB79" s="59"/>
      <c r="NC79" s="59"/>
      <c r="ND79" s="59"/>
      <c r="NE79" s="59"/>
      <c r="NF79" s="59"/>
      <c r="NG79" s="59"/>
      <c r="NH79" s="59"/>
      <c r="NI79" s="59"/>
      <c r="NJ79" s="59"/>
      <c r="NK79" s="59"/>
      <c r="NL79" s="59"/>
      <c r="NM79" s="59"/>
      <c r="NN79" s="59"/>
      <c r="NO79" s="59"/>
      <c r="NP79" s="59"/>
      <c r="NQ79" s="59"/>
      <c r="NR79" s="59"/>
      <c r="NS79" s="59"/>
      <c r="NT79" s="59"/>
      <c r="NU79" s="59"/>
      <c r="NV79" s="59"/>
      <c r="NW79" s="59"/>
      <c r="NX79" s="59"/>
      <c r="NY79" s="59"/>
      <c r="NZ79" s="59"/>
      <c r="OA79" s="59"/>
      <c r="OB79" s="59"/>
      <c r="OC79" s="59"/>
      <c r="OD79" s="59"/>
      <c r="OE79" s="59"/>
      <c r="OF79" s="59"/>
      <c r="OG79" s="59"/>
      <c r="OH79" s="59"/>
      <c r="OI79" s="59"/>
      <c r="OJ79" s="59"/>
      <c r="OK79" s="59"/>
      <c r="OL79" s="59"/>
      <c r="OM79" s="59"/>
      <c r="ON79" s="59"/>
      <c r="OO79" s="59"/>
      <c r="OP79" s="59"/>
      <c r="OQ79" s="59"/>
      <c r="OR79" s="59"/>
      <c r="OS79" s="59"/>
      <c r="OT79" s="59"/>
      <c r="OU79" s="59"/>
      <c r="OV79" s="59"/>
      <c r="OW79" s="59"/>
      <c r="OX79" s="59"/>
      <c r="OY79" s="59"/>
      <c r="OZ79" s="59"/>
      <c r="PA79" s="59"/>
      <c r="PB79" s="59"/>
      <c r="PC79" s="59"/>
      <c r="PE79" s="59"/>
      <c r="PF79" s="59"/>
      <c r="PG79" s="59"/>
      <c r="PH79" s="59"/>
      <c r="PI79" s="59"/>
      <c r="PJ79" s="59"/>
      <c r="PK79" s="59"/>
      <c r="PL79" s="59"/>
      <c r="PM79" s="59"/>
      <c r="PN79" s="59"/>
      <c r="PO79" s="59"/>
      <c r="PP79" s="59"/>
      <c r="PQ79" s="59"/>
      <c r="PR79" s="59"/>
      <c r="PS79" s="59"/>
      <c r="PT79" s="59"/>
      <c r="PU79" s="59"/>
      <c r="PV79" s="59"/>
      <c r="PW79" s="59"/>
      <c r="PX79" s="59"/>
      <c r="PY79" s="59"/>
      <c r="PZ79" s="59"/>
      <c r="QA79" s="59"/>
      <c r="QB79" s="59"/>
      <c r="QC79" s="59"/>
      <c r="QD79" s="59"/>
      <c r="QE79" s="59"/>
      <c r="QF79" s="59"/>
      <c r="QG79" s="59"/>
      <c r="QH79" s="59"/>
      <c r="QI79" s="59"/>
      <c r="QJ79" s="59"/>
      <c r="QK79" s="59"/>
      <c r="QL79" s="59"/>
      <c r="QM79" s="59"/>
      <c r="QN79" s="59"/>
      <c r="QO79" s="59"/>
      <c r="QP79" s="59"/>
      <c r="QQ79" s="59"/>
      <c r="QR79" s="59"/>
      <c r="QS79" s="59"/>
      <c r="QT79" s="59"/>
      <c r="QU79" s="59"/>
      <c r="QV79" s="59"/>
      <c r="QW79" s="59"/>
      <c r="QX79" s="59"/>
      <c r="QY79" s="59"/>
      <c r="QZ79" s="59"/>
      <c r="RA79" s="59"/>
      <c r="RB79" s="59"/>
      <c r="RC79" s="59"/>
      <c r="RD79" s="59"/>
      <c r="RE79" s="59"/>
      <c r="RF79" s="59"/>
      <c r="RG79" s="59"/>
      <c r="RH79" s="59"/>
      <c r="RI79" s="59"/>
      <c r="RJ79" s="59"/>
      <c r="RK79" s="59"/>
      <c r="RL79" s="59"/>
      <c r="RM79" s="59"/>
      <c r="RN79" s="59"/>
      <c r="RO79" s="59"/>
      <c r="RP79" s="59"/>
      <c r="RQ79" s="59"/>
      <c r="RR79" s="59"/>
      <c r="RS79" s="59"/>
      <c r="RT79" s="59"/>
      <c r="RU79" s="59"/>
    </row>
    <row r="80" spans="1:489" ht="16.5" thickBot="1" x14ac:dyDescent="0.3">
      <c r="A80" s="6">
        <f>SUM(A67, -A73)</f>
        <v>0</v>
      </c>
      <c r="B80" s="6">
        <f>SUM(B67, -B73)</f>
        <v>0</v>
      </c>
      <c r="C80" s="98">
        <f>SUM(C67, -C73)</f>
        <v>0</v>
      </c>
      <c r="D80" s="139">
        <f>SUM(D52, -D58)</f>
        <v>2.2199999999999998E-2</v>
      </c>
      <c r="E80" s="15">
        <f>SUM(E52, -E57)</f>
        <v>4.1599999999999998E-2</v>
      </c>
      <c r="F80" s="145">
        <f>SUM(F52, -F56)</f>
        <v>0.10589999999999999</v>
      </c>
      <c r="G80" s="141">
        <f>SUM(G53, -G58)</f>
        <v>0.1313</v>
      </c>
      <c r="H80" s="111">
        <f>SUM(H52, -H57)</f>
        <v>0.1225</v>
      </c>
      <c r="I80" s="171">
        <f>SUM(I51, -I53)</f>
        <v>0.13249999999999998</v>
      </c>
      <c r="J80" s="139">
        <f>SUM(J52, -J55)</f>
        <v>0.13930000000000001</v>
      </c>
      <c r="K80" s="111">
        <f>SUM(K52, -K55)</f>
        <v>0.1356</v>
      </c>
      <c r="L80" s="171">
        <f>SUM(L53, -L58)</f>
        <v>0.11360000000000001</v>
      </c>
      <c r="M80" s="139">
        <f>SUM(M53, -M58)</f>
        <v>0.1118</v>
      </c>
      <c r="N80" s="111">
        <f>SUM(N51, -N54)</f>
        <v>0.1115</v>
      </c>
      <c r="O80" s="171">
        <f>SUM(O52, -O57)</f>
        <v>0.11310000000000001</v>
      </c>
      <c r="P80" s="141">
        <f>SUM(P52, -P58)</f>
        <v>9.2799999999999994E-2</v>
      </c>
      <c r="Q80" s="115">
        <f>SUM(Q52, -Q57)</f>
        <v>0.1086</v>
      </c>
      <c r="R80" s="174">
        <f>SUM(R52, -R57)</f>
        <v>0.1195</v>
      </c>
      <c r="S80" s="220">
        <f>SUM(S52, -S57)</f>
        <v>0.13339999999999999</v>
      </c>
      <c r="T80" s="15">
        <f>SUM(T52, -T57)</f>
        <v>0.14499999999999999</v>
      </c>
      <c r="U80" s="145">
        <f>SUM(U52, -U57)</f>
        <v>0.1203</v>
      </c>
      <c r="V80" s="218">
        <f>SUM(V51, -V53)</f>
        <v>0.12559999999999999</v>
      </c>
      <c r="W80" s="88">
        <f>SUM(W51, -W53)</f>
        <v>0.1459</v>
      </c>
      <c r="X80" s="145">
        <f>SUM(X52, -X56)</f>
        <v>0.1633</v>
      </c>
      <c r="Y80" s="141">
        <f>SUM(Y51, -Y54)</f>
        <v>0.1845</v>
      </c>
      <c r="Z80" s="110">
        <f>SUM(Z53, -Z58)</f>
        <v>0.16900000000000001</v>
      </c>
      <c r="AA80" s="174">
        <f>SUM(AA51, -AA55)</f>
        <v>0.16059999999999999</v>
      </c>
      <c r="AB80" s="148">
        <f>SUM(AB53, -AB58)</f>
        <v>0.13200000000000001</v>
      </c>
      <c r="AC80" s="115">
        <f>SUM(AC51, -AC55)</f>
        <v>0.12759999999999999</v>
      </c>
      <c r="AD80" s="174">
        <f>SUM(AD51, -AD55)</f>
        <v>0.1321</v>
      </c>
      <c r="AE80" s="220">
        <f>SUM(AE52, -AE55)</f>
        <v>0.17460000000000001</v>
      </c>
      <c r="AF80" s="15">
        <f>SUM(AF51, -AF55)</f>
        <v>0.1588</v>
      </c>
      <c r="AG80" s="146">
        <f>SUM(AG51, -AG55)</f>
        <v>0.18090000000000001</v>
      </c>
      <c r="AH80" s="141">
        <f>SUM(AH51, -AH55)</f>
        <v>0.18859999999999999</v>
      </c>
      <c r="AI80" s="115">
        <f>SUM(AI52, -AI56)</f>
        <v>0.15639999999999998</v>
      </c>
      <c r="AJ80" s="170">
        <f>SUM(AJ54, -AJ58)</f>
        <v>0.16020000000000001</v>
      </c>
      <c r="AK80" s="220">
        <f>SUM(AK51, -AK54)</f>
        <v>0.1636</v>
      </c>
      <c r="AL80" s="88">
        <f>SUM(AL51, -AL54)</f>
        <v>0.15559999999999999</v>
      </c>
      <c r="AM80" s="146">
        <f>SUM(AM51, -AM55)</f>
        <v>0.19720000000000001</v>
      </c>
      <c r="AN80" s="141">
        <f>SUM(AN51, -AN55)</f>
        <v>0.20550000000000002</v>
      </c>
      <c r="AO80" s="115">
        <f>SUM(AO51, -AO55)</f>
        <v>0.2024</v>
      </c>
      <c r="AP80" s="174">
        <f>SUM(AP52, -AP56)</f>
        <v>0.1991</v>
      </c>
      <c r="AQ80" s="141">
        <f>SUM(AQ52, -AQ56)</f>
        <v>0.192</v>
      </c>
      <c r="AR80" s="115">
        <f>SUM(AR52, -AR56)</f>
        <v>0.1822</v>
      </c>
      <c r="AS80" s="174">
        <f>SUM(AS51, -AS55)</f>
        <v>0.18410000000000001</v>
      </c>
      <c r="AT80" s="220">
        <f>SUM(AT51, -AT54)</f>
        <v>0.1532</v>
      </c>
      <c r="AU80" s="15">
        <f>SUM(AU53, -AU57)</f>
        <v>0.16239999999999999</v>
      </c>
      <c r="AV80" s="140">
        <f>SUM(AV54, -AV58)</f>
        <v>0.17369999999999999</v>
      </c>
      <c r="AW80" s="141">
        <f>SUM(AW52, -AW56)</f>
        <v>0.19469999999999998</v>
      </c>
      <c r="AX80" s="115">
        <f>SUM(AX52, -AX56)</f>
        <v>0.21160000000000001</v>
      </c>
      <c r="AY80" s="174">
        <f>SUM(AY52, -AY57)</f>
        <v>0.20050000000000001</v>
      </c>
      <c r="AZ80" s="148">
        <f>SUM(AZ54, -AZ58)</f>
        <v>0.18810000000000002</v>
      </c>
      <c r="BA80" s="115">
        <f>SUM(BA51, -BA55)</f>
        <v>0.19240000000000002</v>
      </c>
      <c r="BB80" s="174">
        <f>SUM(BB52, -BB56)</f>
        <v>0.19569999999999999</v>
      </c>
      <c r="BC80" s="139">
        <f>SUM(BC53, -BC58)</f>
        <v>0.21280000000000002</v>
      </c>
      <c r="BD80" s="115">
        <f>SUM(BD52, -BD56)</f>
        <v>0.21239999999999998</v>
      </c>
      <c r="BE80" s="170">
        <f>SUM(BE54, -BE58)</f>
        <v>0.24609999999999999</v>
      </c>
      <c r="BF80" s="141">
        <f>SUM(BF52, -BF57)</f>
        <v>0.25309999999999999</v>
      </c>
      <c r="BG80" s="110">
        <f>SUM(BG54, -BG58)</f>
        <v>0.23649999999999999</v>
      </c>
      <c r="BH80" s="170">
        <f>SUM(BH54, -BH58)</f>
        <v>0.22359999999999999</v>
      </c>
      <c r="BI80" s="141">
        <f>SUM(BI52, -BI57)</f>
        <v>0.21920000000000001</v>
      </c>
      <c r="BJ80" s="115">
        <f>SUM(BJ52, -BJ57)</f>
        <v>0.2412</v>
      </c>
      <c r="BK80" s="174">
        <f>SUM(BK51, -BK55)</f>
        <v>0.20950000000000002</v>
      </c>
      <c r="BL80" s="141">
        <f>SUM(BL51, -BL55)</f>
        <v>0.2147</v>
      </c>
      <c r="BM80" s="115">
        <f>SUM(BM51, -BM55)</f>
        <v>0.2258</v>
      </c>
      <c r="BN80" s="174">
        <f>SUM(BN52, -BN56)</f>
        <v>0.24819999999999998</v>
      </c>
      <c r="BO80" s="115">
        <f>SUM(BO51, -BO56)</f>
        <v>0.26050000000000001</v>
      </c>
      <c r="BP80" s="111">
        <f>SUM(BP51, -BP56)</f>
        <v>0.24919999999999998</v>
      </c>
      <c r="BQ80" s="111">
        <f>SUM(BQ52, -BQ56)</f>
        <v>0.26590000000000003</v>
      </c>
      <c r="BS80" s="141">
        <f>SUM(BS52, -BS56)</f>
        <v>0.24579999999999999</v>
      </c>
      <c r="BT80" s="111">
        <f>SUM(BT52, -BT56)</f>
        <v>0.251</v>
      </c>
      <c r="BU80" s="170">
        <f>SUM(BU53, -BU57)</f>
        <v>0.27289999999999998</v>
      </c>
      <c r="BV80" s="141">
        <f>SUM(BV51, -BV56)</f>
        <v>0.2908</v>
      </c>
      <c r="BW80" s="111">
        <f>SUM(BW53, -BW57)</f>
        <v>0.28399999999999997</v>
      </c>
      <c r="BX80" s="170">
        <f>SUM(BX53, -BX57)</f>
        <v>0.28179999999999999</v>
      </c>
      <c r="BY80" s="218">
        <f>SUM(BY51, -BY56)</f>
        <v>0.27929999999999999</v>
      </c>
      <c r="BZ80" s="15">
        <f>SUM(BZ51, -BZ56)</f>
        <v>0.28079999999999999</v>
      </c>
      <c r="CA80" s="146">
        <f>SUM(CA51, -CA56)</f>
        <v>0.2742</v>
      </c>
      <c r="CB80" s="148">
        <f>SUM(CB52, -CB57)</f>
        <v>0.21539999999999998</v>
      </c>
      <c r="CC80" s="110">
        <f>SUM(CC52, -CC57)</f>
        <v>0.2303</v>
      </c>
      <c r="CD80" s="174">
        <f>SUM(CD51, -CD55)</f>
        <v>0.218</v>
      </c>
      <c r="CE80" s="141">
        <f>SUM(CE51, -CE55)</f>
        <v>0.1986</v>
      </c>
      <c r="CF80" s="115">
        <f>SUM(CF51, -CF55)</f>
        <v>0.1925</v>
      </c>
      <c r="CG80" s="174">
        <f>SUM(CG52, -CG56)</f>
        <v>0.20780000000000001</v>
      </c>
      <c r="CH80" s="141">
        <f>SUM(CH52, -CH56)</f>
        <v>0.2021</v>
      </c>
      <c r="CI80" s="115">
        <f>SUM(CI52, -CI56)</f>
        <v>0.20140000000000002</v>
      </c>
      <c r="CJ80" s="170">
        <f>SUM(CJ54, -CJ58)</f>
        <v>0.20019999999999999</v>
      </c>
      <c r="CK80" s="141">
        <f>SUM(CK52, -CK56)</f>
        <v>0.2</v>
      </c>
      <c r="CL80" s="113">
        <f>SUM(CL55, -CL58)</f>
        <v>0.20839999999999997</v>
      </c>
      <c r="CM80" s="173">
        <f>SUM(CM55, -CM58)</f>
        <v>0.2087</v>
      </c>
      <c r="CN80" s="143">
        <f>SUM(CN55, -CN58)</f>
        <v>0.21459999999999999</v>
      </c>
      <c r="CO80" s="110">
        <f>SUM(CO52, -CO57)</f>
        <v>0.23749999999999999</v>
      </c>
      <c r="CP80" s="173">
        <f>SUM(CP55, -CP58)</f>
        <v>0.23020000000000002</v>
      </c>
      <c r="CQ80" s="161">
        <f>SUM(CQ53, -CQ57)</f>
        <v>0.27539999999999998</v>
      </c>
      <c r="CR80" s="202">
        <f>SUM(CR53, -CR57)</f>
        <v>0.25359999999999999</v>
      </c>
      <c r="CS80" s="173">
        <f>SUM(CS55, -CS58)</f>
        <v>0.25140000000000001</v>
      </c>
      <c r="CT80" s="139">
        <f>SUM(CT54, -CT57)</f>
        <v>0.28899999999999998</v>
      </c>
      <c r="CU80" s="111">
        <f>SUM(CU53, -CU57)</f>
        <v>0.26539999999999997</v>
      </c>
      <c r="CV80" s="171">
        <f>SUM(CV53, -CV57)</f>
        <v>0.22520000000000001</v>
      </c>
      <c r="CW80" s="143">
        <f>SUM(CW55, -CW58)</f>
        <v>0.22600000000000001</v>
      </c>
      <c r="CX80" s="111">
        <f>SUM(CX53, -CX57)</f>
        <v>0.23730000000000001</v>
      </c>
      <c r="CY80" s="171">
        <f>SUM(CY54, -CY57)</f>
        <v>0.26269999999999999</v>
      </c>
      <c r="CZ80" s="139">
        <f>SUM(CZ54, -CZ57)</f>
        <v>0.28510000000000002</v>
      </c>
      <c r="DA80" s="111">
        <f>SUM(DA54, -DA57)</f>
        <v>0.29339999999999999</v>
      </c>
      <c r="DB80" s="171">
        <f>SUM(DB54, -DB57)</f>
        <v>0.26539999999999997</v>
      </c>
      <c r="DC80" s="139">
        <f>SUM(DC54, -DC57)</f>
        <v>0.24859999999999999</v>
      </c>
      <c r="DD80" s="115">
        <f>SUM(DD51, -DD56)</f>
        <v>0.25600000000000001</v>
      </c>
      <c r="DE80" s="171">
        <f>SUM(DE54, -DE57)</f>
        <v>0.30249999999999999</v>
      </c>
      <c r="DF80" s="139">
        <f>SUM(DF54, -DF57)</f>
        <v>0.32350000000000001</v>
      </c>
      <c r="DG80" s="111">
        <f>SUM(DG54, -DG57)</f>
        <v>0.31159999999999999</v>
      </c>
      <c r="DH80" s="182">
        <f>SUM(DH54, -DH57)</f>
        <v>0.3125</v>
      </c>
      <c r="DI80" s="139">
        <f>SUM(DI54, -DI57)</f>
        <v>0.2646</v>
      </c>
      <c r="DJ80" s="202">
        <f>SUM(DJ53, -DJ57)</f>
        <v>0.25869999999999999</v>
      </c>
      <c r="DK80" s="182">
        <f>SUM(DK53, -DK57)</f>
        <v>0.24149999999999999</v>
      </c>
      <c r="DL80" s="115">
        <f>SUM(DL51, -DL56)</f>
        <v>0.24590000000000001</v>
      </c>
      <c r="DM80" s="202">
        <f>SUM(DM54, -DM57)</f>
        <v>0.26149999999999995</v>
      </c>
      <c r="DN80" s="324">
        <f>SUM(DN51, -DN56)</f>
        <v>0.28470000000000001</v>
      </c>
      <c r="DO80" s="340">
        <f>SUM(DO67, -DO73)</f>
        <v>0</v>
      </c>
      <c r="DP80" s="111">
        <f>SUM(DP54, -DP57)</f>
        <v>0.32540000000000002</v>
      </c>
      <c r="DQ80" s="171">
        <f>SUM(DQ54, -DQ57)</f>
        <v>0.3458</v>
      </c>
      <c r="DR80" s="139">
        <f>SUM(DR54, -DR57)</f>
        <v>0.31819999999999998</v>
      </c>
      <c r="DS80" s="115">
        <f>SUM(DS51, -DS56)</f>
        <v>0.33190000000000003</v>
      </c>
      <c r="DT80" s="174">
        <f>SUM(DT51, -DT55)</f>
        <v>0.34370000000000001</v>
      </c>
      <c r="DU80" s="141">
        <f>SUM(DU51, -DU55)</f>
        <v>0.3533</v>
      </c>
      <c r="DV80" s="111">
        <f>SUM(DV54, -DV58)</f>
        <v>0.32289999999999996</v>
      </c>
      <c r="DW80" s="171">
        <f>SUM(DW54, -DW58)</f>
        <v>0.34079999999999999</v>
      </c>
      <c r="DX80" s="111">
        <f>SUM(DX54, -DX58)</f>
        <v>0.30359999999999998</v>
      </c>
      <c r="DY80" s="202">
        <f>SUM(DY54, -DY58)</f>
        <v>0.30519999999999997</v>
      </c>
      <c r="DZ80" s="111">
        <f>SUM(DZ54, -DZ58)</f>
        <v>0.30049999999999999</v>
      </c>
      <c r="EA80" s="6">
        <f>SUM(EA67, -EA73)</f>
        <v>0</v>
      </c>
      <c r="EB80" s="6">
        <f>SUM(EB67, -EB73)</f>
        <v>0</v>
      </c>
      <c r="EC80" s="6">
        <f>SUM(EC67, -EC73)</f>
        <v>0</v>
      </c>
      <c r="ED80" s="6">
        <f>SUM(ED67, -ED73,)</f>
        <v>0</v>
      </c>
      <c r="EE80" s="6">
        <f>SUM(EE68, -EE74)</f>
        <v>0</v>
      </c>
      <c r="EF80" s="6">
        <f>SUM(EF67, -EF73)</f>
        <v>0</v>
      </c>
      <c r="EG80" s="6">
        <f>SUM(EG67, -EG73,)</f>
        <v>0</v>
      </c>
      <c r="EH80" s="6">
        <f>SUM(EH68, -EH74)</f>
        <v>0</v>
      </c>
      <c r="EI80" s="6">
        <f>SUM(EI67, -EI73)</f>
        <v>0</v>
      </c>
      <c r="EK80" s="139">
        <f>SUM(EK54, -EK58)</f>
        <v>0.3347</v>
      </c>
      <c r="EL80" s="115">
        <f>SUM(EL51, -EL55)</f>
        <v>0.3417</v>
      </c>
      <c r="EM80" s="171">
        <f>SUM(EM54, -EM58)</f>
        <v>0.3251</v>
      </c>
      <c r="EN80" s="139">
        <f>SUM(EN54, -EN58)</f>
        <v>0.33899999999999997</v>
      </c>
      <c r="EO80" s="111">
        <f>SUM(EO54, -EO58)</f>
        <v>0.34010000000000001</v>
      </c>
      <c r="EP80" s="174">
        <f>SUM(EP51, -EP55)</f>
        <v>0.33030000000000004</v>
      </c>
      <c r="EQ80" s="141">
        <f>SUM(EQ52, -EQ57)</f>
        <v>0.32400000000000001</v>
      </c>
      <c r="ER80" s="110">
        <f>SUM(ER53, -ER57)</f>
        <v>0.29469999999999996</v>
      </c>
      <c r="ES80" s="174">
        <f>SUM(ES51, -ES55)</f>
        <v>0.33090000000000003</v>
      </c>
      <c r="ET80" s="148">
        <f>SUM(ET53, -ET57)</f>
        <v>0.31009999999999999</v>
      </c>
      <c r="EU80" s="115">
        <f>SUM(EU51, -EU55)</f>
        <v>0.30960000000000004</v>
      </c>
      <c r="EV80" s="174">
        <f>SUM(EV53, -EV57)</f>
        <v>0.29810000000000003</v>
      </c>
      <c r="EW80" s="141">
        <f>SUM(EW53, -EW57)</f>
        <v>0.29659999999999997</v>
      </c>
      <c r="EX80" s="115">
        <f>SUM(EX51, -EX55)</f>
        <v>0.30019999999999997</v>
      </c>
      <c r="EY80" s="182">
        <f>SUM(EY53, -EY57)</f>
        <v>0.2828</v>
      </c>
      <c r="EZ80" s="139">
        <f>SUM(EZ54, -EZ58)</f>
        <v>0.26279999999999998</v>
      </c>
      <c r="FA80" s="113">
        <f>SUM(FA55, -FA58)</f>
        <v>0.26380000000000003</v>
      </c>
      <c r="FB80" s="174">
        <f>SUM(FB53, -FB57)</f>
        <v>0.2828</v>
      </c>
      <c r="FC80" s="412">
        <f>SUM(FC53, -FC57)</f>
        <v>0.28039999999999998</v>
      </c>
      <c r="FD80" s="370">
        <f>SUM(FD53, -FD57)</f>
        <v>0.28100000000000003</v>
      </c>
      <c r="FE80" s="413">
        <f>SUM(FE51, -FE55)</f>
        <v>0.316</v>
      </c>
      <c r="FF80" s="139">
        <f>SUM(FF54, -FF58)</f>
        <v>0.34699999999999998</v>
      </c>
      <c r="FG80" s="115">
        <f>SUM(FG53, -FG57)</f>
        <v>0.29730000000000001</v>
      </c>
      <c r="FH80" s="174">
        <f>SUM(FH51, -FH56)</f>
        <v>0.30120000000000002</v>
      </c>
      <c r="FI80" s="141">
        <f>SUM(FI51, -FI56)</f>
        <v>0.31280000000000002</v>
      </c>
      <c r="FJ80" s="115">
        <f>SUM(FJ51, -FJ55)</f>
        <v>0.31990000000000002</v>
      </c>
      <c r="FK80" s="174">
        <f t="shared" ref="FK80:FQ80" si="460">SUM(FK53, -FK57)</f>
        <v>0.35099999999999998</v>
      </c>
      <c r="FL80" s="141">
        <f t="shared" si="460"/>
        <v>0.36620000000000003</v>
      </c>
      <c r="FM80" s="115">
        <f t="shared" si="460"/>
        <v>0.35860000000000003</v>
      </c>
      <c r="FN80" s="174">
        <f t="shared" si="460"/>
        <v>0.35160000000000002</v>
      </c>
      <c r="FO80" s="141">
        <f t="shared" si="460"/>
        <v>0.36059999999999998</v>
      </c>
      <c r="FP80" s="115">
        <f t="shared" si="460"/>
        <v>0.35639999999999994</v>
      </c>
      <c r="FQ80" s="174">
        <f t="shared" si="460"/>
        <v>0.33030000000000004</v>
      </c>
      <c r="FR80" s="139">
        <f>SUM(FR54, -FR58)</f>
        <v>0.3695</v>
      </c>
      <c r="FS80" s="111">
        <f>SUM(FS54, -FS58)</f>
        <v>0.35599999999999998</v>
      </c>
      <c r="FT80" s="171">
        <f>SUM(FT54, -FT58)</f>
        <v>0.34430000000000005</v>
      </c>
      <c r="FU80" s="139">
        <f>SUM(FU54, -FU58)</f>
        <v>0.33039999999999997</v>
      </c>
      <c r="FV80" s="115">
        <f>SUM(FV53, -FV57)</f>
        <v>0.3276</v>
      </c>
      <c r="FW80" s="171">
        <f>SUM(FW54, -FW58)</f>
        <v>0.32419999999999999</v>
      </c>
      <c r="FX80" s="139">
        <f>SUM(FX54, -FX58)</f>
        <v>0.32880000000000004</v>
      </c>
      <c r="FY80" s="115">
        <f>SUM(FY51, -FY55)</f>
        <v>0.33229999999999998</v>
      </c>
      <c r="FZ80" s="174">
        <f>SUM(FZ51, -FZ55)</f>
        <v>0.27509999999999996</v>
      </c>
      <c r="GA80" s="141">
        <f>SUM(GA51, -GA55)</f>
        <v>0.28399999999999997</v>
      </c>
      <c r="GB80" s="111">
        <f>SUM(GB53, -GB57)</f>
        <v>0.28510000000000002</v>
      </c>
      <c r="GC80" s="174">
        <f>SUM(GC51, -GC55)</f>
        <v>0.25159999999999999</v>
      </c>
      <c r="GD80" s="141">
        <f>SUM(GD51, -GD55)</f>
        <v>0.27150000000000002</v>
      </c>
      <c r="GE80" s="111">
        <f>SUM(GE53, -GE57)</f>
        <v>0.24890000000000001</v>
      </c>
      <c r="GF80" s="182">
        <f>SUM(GF51, -GF53)</f>
        <v>0.26740000000000003</v>
      </c>
      <c r="GG80" s="228">
        <f>SUM(GG51, -GG53)</f>
        <v>0.24249999999999999</v>
      </c>
      <c r="GH80" s="88">
        <f>SUM(GH53, -GH58)</f>
        <v>0.25009999999999999</v>
      </c>
      <c r="GI80" s="145">
        <f>SUM(GI53, -GI58)</f>
        <v>0.25590000000000002</v>
      </c>
      <c r="GJ80" s="139">
        <f>SUM(GJ53, -GJ57)</f>
        <v>0.27029999999999998</v>
      </c>
      <c r="GK80" s="113">
        <f>SUM(GK51, -GK54)</f>
        <v>0.29370000000000002</v>
      </c>
      <c r="GL80" s="171">
        <f>SUM(GL53, -GL57)</f>
        <v>0.30099999999999999</v>
      </c>
      <c r="GM80" s="139">
        <f>SUM(GM53, -GM57)</f>
        <v>0.2797</v>
      </c>
      <c r="GN80" s="111">
        <f>SUM(GN53, -GN58)</f>
        <v>0.26429999999999998</v>
      </c>
      <c r="GO80" s="182">
        <f>SUM(GO51, -GO53)</f>
        <v>0.26579999999999998</v>
      </c>
      <c r="GP80" s="139">
        <f>SUM(GP53, -GP58)</f>
        <v>0.27650000000000002</v>
      </c>
      <c r="GQ80" s="113">
        <f>SUM(GQ51, -GQ54)</f>
        <v>0.26040000000000002</v>
      </c>
      <c r="GR80" s="171">
        <f>SUM(GR53, -GR57)</f>
        <v>0.2505</v>
      </c>
      <c r="GS80" s="111">
        <f>SUM(GS53, -GS57)</f>
        <v>0.28010000000000002</v>
      </c>
      <c r="GT80" s="111">
        <f>SUM(GT53, -GT57)</f>
        <v>0.2737</v>
      </c>
      <c r="GU80" s="111">
        <f>SUM(GU53, -GU57)</f>
        <v>0.27700000000000002</v>
      </c>
      <c r="GV80" s="6">
        <f>SUM(GV67, -GV73,)</f>
        <v>0</v>
      </c>
      <c r="GW80" s="6">
        <f>SUM(GW68, -GW74)</f>
        <v>0</v>
      </c>
      <c r="GX80" s="6">
        <f>SUM(GX67, -GX73)</f>
        <v>0</v>
      </c>
      <c r="GY80" s="6">
        <f>SUM(GY67, -GY73,)</f>
        <v>0</v>
      </c>
      <c r="GZ80" s="6">
        <f>SUM(GZ68, -GZ74)</f>
        <v>0</v>
      </c>
      <c r="HA80" s="6">
        <f>SUM(HA67, -HA73)</f>
        <v>0</v>
      </c>
      <c r="HC80" s="148">
        <f>SUM(HC53, -HC57)</f>
        <v>0.31509999999999999</v>
      </c>
      <c r="HD80" s="111">
        <f>SUM(HD53, -HD57)</f>
        <v>0.30480000000000002</v>
      </c>
      <c r="HE80" s="174">
        <f>SUM(HE53, -HE57)</f>
        <v>0.32300000000000001</v>
      </c>
      <c r="HF80" s="139">
        <f>SUM(HF53, -HF57)</f>
        <v>0.29510000000000003</v>
      </c>
      <c r="HG80" s="111">
        <f>SUM(HG53, -HG57)</f>
        <v>0.3105</v>
      </c>
      <c r="HH80" s="182">
        <f>SUM(HH54, -HH58)</f>
        <v>0.29830000000000001</v>
      </c>
      <c r="HI80" s="139">
        <f>SUM(HI52, -HI57)</f>
        <v>0.3347</v>
      </c>
      <c r="HJ80" s="111">
        <f>SUM(HJ52, -HJ57)</f>
        <v>0.32429999999999998</v>
      </c>
      <c r="HK80" s="171">
        <f>SUM(HK52, -HK57)</f>
        <v>0.32900000000000001</v>
      </c>
      <c r="HL80" s="139">
        <f>SUM(HL52, -HL57)</f>
        <v>0.3306</v>
      </c>
      <c r="HM80" s="202">
        <f>SUM(HM54, -HM58)</f>
        <v>0.32</v>
      </c>
      <c r="HN80" s="174">
        <f>SUM(HN53, -HN57)</f>
        <v>0.30359999999999998</v>
      </c>
      <c r="HO80" s="141">
        <f>SUM(HO51, -HO55)</f>
        <v>0.31629999999999997</v>
      </c>
      <c r="HP80" s="115">
        <f>SUM(HP53, -HP57)</f>
        <v>0.29859999999999998</v>
      </c>
      <c r="HQ80" s="174">
        <f>SUM(HQ53, -HQ57)</f>
        <v>0.2918</v>
      </c>
      <c r="HR80" s="141">
        <f>SUM(HR53, -HR57)</f>
        <v>0.28539999999999999</v>
      </c>
      <c r="HS80" s="115">
        <f t="shared" ref="HS80:IC80" si="461">SUM(HS51, -HS55)</f>
        <v>0.2833</v>
      </c>
      <c r="HT80" s="174">
        <f t="shared" si="461"/>
        <v>0.2923</v>
      </c>
      <c r="HU80" s="141">
        <f t="shared" si="461"/>
        <v>0.31230000000000002</v>
      </c>
      <c r="HV80" s="115">
        <f t="shared" si="461"/>
        <v>0.30420000000000003</v>
      </c>
      <c r="HW80" s="174">
        <f t="shared" si="461"/>
        <v>0.28759999999999997</v>
      </c>
      <c r="HX80" s="141">
        <f t="shared" si="461"/>
        <v>0.30209999999999998</v>
      </c>
      <c r="HY80" s="115">
        <f t="shared" si="461"/>
        <v>0.31420000000000003</v>
      </c>
      <c r="HZ80" s="174">
        <f t="shared" si="461"/>
        <v>0.31240000000000001</v>
      </c>
      <c r="IA80" s="141">
        <f t="shared" si="461"/>
        <v>0.31269999999999998</v>
      </c>
      <c r="IB80" s="115">
        <f t="shared" si="461"/>
        <v>0.3095</v>
      </c>
      <c r="IC80" s="174">
        <f t="shared" si="461"/>
        <v>0.29219999999999996</v>
      </c>
      <c r="ID80" s="218">
        <f t="shared" ref="ID80:II80" si="462">SUM(ID51, -ID56)</f>
        <v>0.29849999999999999</v>
      </c>
      <c r="IE80" s="15">
        <f t="shared" si="462"/>
        <v>0.32150000000000001</v>
      </c>
      <c r="IF80" s="174">
        <f t="shared" si="462"/>
        <v>0.30320000000000003</v>
      </c>
      <c r="IG80" s="218">
        <f t="shared" si="462"/>
        <v>0.31440000000000001</v>
      </c>
      <c r="IH80" s="15">
        <f t="shared" si="462"/>
        <v>0.32719999999999999</v>
      </c>
      <c r="II80" s="174">
        <f t="shared" si="462"/>
        <v>0.32140000000000002</v>
      </c>
      <c r="IJ80" s="218">
        <f>SUM(IJ53, -IJ57)</f>
        <v>0.31479999999999997</v>
      </c>
      <c r="IK80" s="89">
        <f>SUM(IK54, -IK57)</f>
        <v>0.32289999999999996</v>
      </c>
      <c r="IL80" s="140">
        <f>SUM(IL54, -IL57)</f>
        <v>0.34289999999999998</v>
      </c>
      <c r="IM80" s="148">
        <f>SUM(IM54, -IM57)</f>
        <v>0.31580000000000003</v>
      </c>
      <c r="IN80" s="202">
        <f>SUM(IN54, -IN57)</f>
        <v>0.31419999999999998</v>
      </c>
      <c r="IO80" s="182">
        <f>SUM(IO54, -IO57)</f>
        <v>0.31389999999999996</v>
      </c>
      <c r="IP80" s="148">
        <f>SUM(IP55, -IP58)</f>
        <v>0.3095</v>
      </c>
      <c r="IQ80" s="115">
        <f>SUM(IQ51, -IQ56)</f>
        <v>0.2969</v>
      </c>
      <c r="IR80" s="182">
        <f t="shared" ref="IR80:IY80" si="463">SUM(IR55, -IR58)</f>
        <v>0.30959999999999999</v>
      </c>
      <c r="IS80" s="228">
        <f t="shared" si="463"/>
        <v>0.31339999999999996</v>
      </c>
      <c r="IT80" s="213">
        <f t="shared" si="463"/>
        <v>0.31009999999999999</v>
      </c>
      <c r="IU80" s="230">
        <f t="shared" si="463"/>
        <v>0.31190000000000001</v>
      </c>
      <c r="IV80" s="161">
        <f t="shared" si="463"/>
        <v>0.31709999999999999</v>
      </c>
      <c r="IW80" s="202">
        <f t="shared" si="463"/>
        <v>0.32289999999999996</v>
      </c>
      <c r="IX80" s="182">
        <f t="shared" si="463"/>
        <v>0.3362</v>
      </c>
      <c r="IY80" s="161">
        <f t="shared" si="463"/>
        <v>0.3402</v>
      </c>
      <c r="IZ80" s="115">
        <f>SUM(IZ53, -IZ57)</f>
        <v>0.36409999999999998</v>
      </c>
      <c r="JA80" s="324">
        <f>SUM(JA53, -JA57)</f>
        <v>0.32750000000000001</v>
      </c>
      <c r="JB80" s="141">
        <f>SUM(JB51, -JB56)</f>
        <v>0.32550000000000001</v>
      </c>
      <c r="JC80" s="202">
        <f>SUM(JC55, -JC58)</f>
        <v>0.3266</v>
      </c>
      <c r="JD80" s="174">
        <f>SUM(JD53, -JD57)</f>
        <v>0.30769999999999997</v>
      </c>
      <c r="JE80" s="161">
        <f>SUM(JE55, -JE58)</f>
        <v>0.31059999999999999</v>
      </c>
      <c r="JF80" s="111">
        <f>SUM(JF52, -JF57)</f>
        <v>0.29859999999999998</v>
      </c>
      <c r="JG80" s="174">
        <f>SUM(JG51, -JG55)</f>
        <v>0.29700000000000004</v>
      </c>
      <c r="JH80" s="161">
        <f t="shared" ref="JH80:JP80" si="464">SUM(JH56, -JH58)</f>
        <v>0.30030000000000001</v>
      </c>
      <c r="JI80" s="202">
        <f t="shared" si="464"/>
        <v>0.30819999999999997</v>
      </c>
      <c r="JJ80" s="182">
        <f t="shared" si="464"/>
        <v>0.29730000000000001</v>
      </c>
      <c r="JK80" s="161">
        <f t="shared" si="464"/>
        <v>0.31090000000000001</v>
      </c>
      <c r="JL80" s="202">
        <f t="shared" si="464"/>
        <v>0.31180000000000002</v>
      </c>
      <c r="JM80" s="170">
        <f t="shared" si="464"/>
        <v>0.32879999999999998</v>
      </c>
      <c r="JN80" s="110">
        <f t="shared" si="464"/>
        <v>0.31029999999999996</v>
      </c>
      <c r="JO80" s="110">
        <f t="shared" si="464"/>
        <v>0.3347</v>
      </c>
      <c r="JP80" s="110">
        <f t="shared" si="464"/>
        <v>0.33500000000000002</v>
      </c>
      <c r="JQ80" s="6">
        <f>SUM(JQ67, -JQ73,)</f>
        <v>0</v>
      </c>
      <c r="JR80" s="6">
        <f>SUM(JR68, -JR74)</f>
        <v>0</v>
      </c>
      <c r="JS80" s="6">
        <f>SUM(JS67, -JS73)</f>
        <v>0</v>
      </c>
      <c r="JU80" s="161">
        <f>SUM(JU55, -JU58)</f>
        <v>0.35239999999999999</v>
      </c>
      <c r="JV80" s="202">
        <f>SUM(JV55, -JV58)</f>
        <v>0.33759999999999996</v>
      </c>
      <c r="JW80" s="182">
        <f>SUM(JW55, -JW58)</f>
        <v>0.3211</v>
      </c>
      <c r="JX80" s="139">
        <f>SUM(JX52, -JX57)</f>
        <v>0.32799999999999996</v>
      </c>
      <c r="JY80" s="115">
        <f>SUM(JY51, -JY55)</f>
        <v>0.33889999999999998</v>
      </c>
      <c r="JZ80" s="182">
        <f>SUM(JZ55, -JZ58)</f>
        <v>0.31659999999999999</v>
      </c>
      <c r="KA80" s="161">
        <f>SUM(KA55, -KA58)</f>
        <v>0.3211</v>
      </c>
      <c r="KB80" s="202">
        <f>SUM(KB55, -KB58)</f>
        <v>0.31519999999999998</v>
      </c>
      <c r="KC80" s="182">
        <f>SUM(KC55, -KC58)</f>
        <v>0.31679999999999997</v>
      </c>
      <c r="KD80" s="141">
        <f>SUM(KD51, -KD53)</f>
        <v>0.3523</v>
      </c>
      <c r="KE80" s="115">
        <f>SUM(KE51, -KE54)</f>
        <v>0.33540000000000003</v>
      </c>
      <c r="KF80" s="174">
        <f>SUM(KF51, -KF54)</f>
        <v>0.33610000000000001</v>
      </c>
      <c r="KG80" s="141">
        <f>SUM(KG51, -KG54)</f>
        <v>0.35549999999999998</v>
      </c>
      <c r="KH80" s="202">
        <f>SUM(KH55, -KH58)</f>
        <v>0.34389999999999998</v>
      </c>
      <c r="KI80" s="182">
        <f>SUM(KI55, -KI58)</f>
        <v>0.33729999999999999</v>
      </c>
      <c r="KJ80" s="141">
        <f t="shared" ref="KJ80:KR80" si="465">SUM(KJ51, -KJ55)</f>
        <v>0.34109999999999996</v>
      </c>
      <c r="KK80" s="115">
        <f t="shared" si="465"/>
        <v>0.31419999999999998</v>
      </c>
      <c r="KL80" s="174">
        <f t="shared" si="465"/>
        <v>0.3201</v>
      </c>
      <c r="KM80" s="141">
        <f t="shared" si="465"/>
        <v>0.32219999999999999</v>
      </c>
      <c r="KN80" s="115">
        <f t="shared" si="465"/>
        <v>0.3115</v>
      </c>
      <c r="KO80" s="174">
        <f t="shared" si="465"/>
        <v>0.30430000000000001</v>
      </c>
      <c r="KP80" s="141">
        <f t="shared" si="465"/>
        <v>0.2944</v>
      </c>
      <c r="KQ80" s="115">
        <f t="shared" si="465"/>
        <v>0.29260000000000003</v>
      </c>
      <c r="KR80" s="174">
        <f t="shared" si="465"/>
        <v>0.28489999999999999</v>
      </c>
      <c r="KS80" s="141">
        <f t="shared" ref="KS80:KT80" si="466">SUM(KS51, -KS55)</f>
        <v>0.29210000000000003</v>
      </c>
      <c r="KT80" s="113">
        <f>SUM(KT53, -KT58)</f>
        <v>0.28420000000000001</v>
      </c>
      <c r="KU80" s="174">
        <f>SUM(KU51, -KU54)</f>
        <v>0.26300000000000001</v>
      </c>
      <c r="KV80" s="141">
        <f>SUM(KV51, -KV54)</f>
        <v>0.25249999999999995</v>
      </c>
      <c r="KW80" s="115">
        <f>SUM(KW51, -KW54)</f>
        <v>0.25879999999999997</v>
      </c>
      <c r="KX80" s="174">
        <f>SUM(KX51, -KX54)</f>
        <v>0.24809999999999999</v>
      </c>
      <c r="KY80" s="115">
        <f>SUM(KY51, -KY54)</f>
        <v>0.25090000000000001</v>
      </c>
      <c r="KZ80" s="6">
        <f>SUM(KZ68, -KZ74)</f>
        <v>0</v>
      </c>
      <c r="LA80" s="6">
        <f>SUM(LA67, -LA73)</f>
        <v>0</v>
      </c>
      <c r="LB80" s="6">
        <f>SUM(LB67, -LB73,)</f>
        <v>0</v>
      </c>
      <c r="LC80" s="6">
        <f>SUM(LC68, -LC74)</f>
        <v>0</v>
      </c>
      <c r="LD80" s="6">
        <f>SUM(LD67, -LD73)</f>
        <v>0</v>
      </c>
      <c r="LE80" s="6">
        <f>SUM(LE67, -LE73,)</f>
        <v>0</v>
      </c>
      <c r="LF80" s="6">
        <f>SUM(LF68, -LF74)</f>
        <v>0</v>
      </c>
      <c r="LG80" s="6">
        <f>SUM(LG67, -LG73)</f>
        <v>0</v>
      </c>
      <c r="LH80" s="6">
        <f>SUM(LH67, -LH73,)</f>
        <v>0</v>
      </c>
      <c r="LI80" s="6">
        <f>SUM(LI68, -LI74)</f>
        <v>0</v>
      </c>
      <c r="LJ80" s="6">
        <f>SUM(LJ67, -LJ73)</f>
        <v>0</v>
      </c>
      <c r="LK80" s="6">
        <f>SUM(LK67, -LK73,)</f>
        <v>0</v>
      </c>
      <c r="LL80" s="6">
        <f>SUM(LL68, -LL74)</f>
        <v>0</v>
      </c>
      <c r="LM80" s="6">
        <f>SUM(LM67, -LM73)</f>
        <v>0</v>
      </c>
      <c r="LN80" s="6">
        <f>SUM(LN67, -LN73,)</f>
        <v>0</v>
      </c>
      <c r="LO80" s="6">
        <f>SUM(LO68, -LO74)</f>
        <v>0</v>
      </c>
      <c r="LP80" s="6">
        <f>SUM(LP67, -LP73)</f>
        <v>0</v>
      </c>
      <c r="LQ80" s="6">
        <f>SUM(LQ67, -LQ73,)</f>
        <v>0</v>
      </c>
      <c r="LR80" s="6">
        <f>SUM(LR68, -LR74)</f>
        <v>0</v>
      </c>
      <c r="LS80" s="6">
        <f>SUM(LS67, -LS73)</f>
        <v>0</v>
      </c>
      <c r="LT80" s="6">
        <f>SUM(LT67, -LT73,)</f>
        <v>0</v>
      </c>
      <c r="LU80" s="6">
        <f>SUM(LU68, -LU74)</f>
        <v>0</v>
      </c>
      <c r="LV80" s="6">
        <f>SUM(LV67, -LV73)</f>
        <v>0</v>
      </c>
      <c r="LW80" s="6">
        <f>SUM(LW67, -LW73,)</f>
        <v>0</v>
      </c>
      <c r="LX80" s="6">
        <f>SUM(LX68, -LX74)</f>
        <v>0</v>
      </c>
      <c r="LY80" s="6">
        <f>SUM(LY67, -LY73)</f>
        <v>0</v>
      </c>
      <c r="LZ80" s="6">
        <f>SUM(LZ67, -LZ73,)</f>
        <v>0</v>
      </c>
      <c r="MA80" s="6">
        <f>SUM(MA68, -MA74)</f>
        <v>0</v>
      </c>
      <c r="MB80" s="6">
        <f>SUM(MB67, -MB73)</f>
        <v>0</v>
      </c>
      <c r="MC80" s="6">
        <f>SUM(MC67, -MC73,)</f>
        <v>0</v>
      </c>
      <c r="MD80" s="6">
        <f>SUM(MD68, -MD74)</f>
        <v>0</v>
      </c>
      <c r="ME80" s="6">
        <f>SUM(ME67, -ME73)</f>
        <v>0</v>
      </c>
      <c r="MF80" s="6">
        <f>SUM(MF67, -MF73,)</f>
        <v>0</v>
      </c>
      <c r="MG80" s="6">
        <f>SUM(MG68, -MG74)</f>
        <v>0</v>
      </c>
      <c r="MH80" s="6">
        <f>SUM(MH67, -MH73)</f>
        <v>0</v>
      </c>
      <c r="MI80" s="6">
        <f>SUM(MI67, -MI73,)</f>
        <v>0</v>
      </c>
      <c r="MJ80" s="6">
        <f>SUM(MJ68, -MJ74)</f>
        <v>0</v>
      </c>
      <c r="MK80" s="6">
        <f>SUM(MK67, -MK73)</f>
        <v>0</v>
      </c>
      <c r="MM80" s="6">
        <f>SUM(MM67, -MM73,)</f>
        <v>0</v>
      </c>
      <c r="MN80" s="6">
        <f>SUM(MN68, -MN74)</f>
        <v>0</v>
      </c>
      <c r="MO80" s="6">
        <f>SUM(MO67, -MO73)</f>
        <v>0</v>
      </c>
      <c r="MP80" s="6">
        <f>SUM(MP67, -MP73,)</f>
        <v>0</v>
      </c>
      <c r="MQ80" s="6">
        <f>SUM(MQ68, -MQ74)</f>
        <v>0</v>
      </c>
      <c r="MR80" s="6">
        <f>SUM(MR67, -MR73)</f>
        <v>0</v>
      </c>
      <c r="MS80" s="6">
        <f>SUM(MS67, -MS73,)</f>
        <v>0</v>
      </c>
      <c r="MT80" s="6">
        <f>SUM(MT68, -MT74)</f>
        <v>0</v>
      </c>
      <c r="MU80" s="6">
        <f>SUM(MU67, -MU73)</f>
        <v>0</v>
      </c>
      <c r="MV80" s="6">
        <f>SUM(MV67, -MV73,)</f>
        <v>0</v>
      </c>
      <c r="MW80" s="6">
        <f>SUM(MW68, -MW74)</f>
        <v>0</v>
      </c>
      <c r="MX80" s="6">
        <f>SUM(MX67, -MX73)</f>
        <v>0</v>
      </c>
      <c r="MY80" s="6">
        <f>SUM(MY67, -MY73,)</f>
        <v>0</v>
      </c>
      <c r="MZ80" s="6">
        <f>SUM(MZ68, -MZ74)</f>
        <v>0</v>
      </c>
      <c r="NA80" s="6">
        <f>SUM(NA67, -NA73)</f>
        <v>0</v>
      </c>
      <c r="NB80" s="6">
        <f>SUM(NB67, -NB73,)</f>
        <v>0</v>
      </c>
      <c r="NC80" s="6">
        <f>SUM(NC68, -NC74)</f>
        <v>0</v>
      </c>
      <c r="ND80" s="6">
        <f>SUM(ND67, -ND73)</f>
        <v>0</v>
      </c>
      <c r="NE80" s="6">
        <f>SUM(NE67, -NE73,)</f>
        <v>0</v>
      </c>
      <c r="NF80" s="6">
        <f>SUM(NF68, -NF74)</f>
        <v>0</v>
      </c>
      <c r="NG80" s="6">
        <f>SUM(NG67, -NG73)</f>
        <v>0</v>
      </c>
      <c r="NH80" s="6">
        <f>SUM(NH67, -NH73,)</f>
        <v>0</v>
      </c>
      <c r="NI80" s="6">
        <f>SUM(NI68, -NI74)</f>
        <v>0</v>
      </c>
      <c r="NJ80" s="6">
        <f>SUM(NJ67, -NJ73)</f>
        <v>0</v>
      </c>
      <c r="NK80" s="6">
        <f>SUM(NK67, -NK73,)</f>
        <v>0</v>
      </c>
      <c r="NL80" s="6">
        <f>SUM(NL68, -NL74)</f>
        <v>0</v>
      </c>
      <c r="NM80" s="6">
        <f>SUM(NM67, -NM73)</f>
        <v>0</v>
      </c>
      <c r="NN80" s="6">
        <f>SUM(NN67, -NN73,)</f>
        <v>0</v>
      </c>
      <c r="NO80" s="6">
        <f>SUM(NO68, -NO74)</f>
        <v>0</v>
      </c>
      <c r="NP80" s="6">
        <f>SUM(NP67, -NP73)</f>
        <v>0</v>
      </c>
      <c r="NQ80" s="6">
        <f>SUM(NQ67, -NQ73,)</f>
        <v>0</v>
      </c>
      <c r="NR80" s="6">
        <f>SUM(NR68, -NR74)</f>
        <v>0</v>
      </c>
      <c r="NS80" s="6">
        <f>SUM(NS67, -NS73)</f>
        <v>0</v>
      </c>
      <c r="NT80" s="6">
        <f>SUM(NT67, -NT73,)</f>
        <v>0</v>
      </c>
      <c r="NU80" s="6">
        <f>SUM(NU68, -NU74)</f>
        <v>0</v>
      </c>
      <c r="NV80" s="6">
        <f>SUM(NV67, -NV73)</f>
        <v>0</v>
      </c>
      <c r="NW80" s="6">
        <f>SUM(NW67, -NW73,)</f>
        <v>0</v>
      </c>
      <c r="NX80" s="6">
        <f>SUM(NX68, -NX74)</f>
        <v>0</v>
      </c>
      <c r="NY80" s="6">
        <f>SUM(NY67, -NY73)</f>
        <v>0</v>
      </c>
      <c r="NZ80" s="6">
        <f>SUM(NZ67, -NZ73,)</f>
        <v>0</v>
      </c>
      <c r="OA80" s="6">
        <f>SUM(OA68, -OA74)</f>
        <v>0</v>
      </c>
      <c r="OB80" s="6">
        <f>SUM(OB67, -OB73)</f>
        <v>0</v>
      </c>
      <c r="OC80" s="6">
        <f>SUM(OC67, -OC73,)</f>
        <v>0</v>
      </c>
      <c r="OD80" s="6">
        <f>SUM(OD68, -OD74)</f>
        <v>0</v>
      </c>
      <c r="OE80" s="6">
        <f>SUM(OE67, -OE73)</f>
        <v>0</v>
      </c>
      <c r="OF80" s="6">
        <f>SUM(OF67, -OF73,)</f>
        <v>0</v>
      </c>
      <c r="OG80" s="6">
        <f>SUM(OG68, -OG74)</f>
        <v>0</v>
      </c>
      <c r="OH80" s="6">
        <f>SUM(OH67, -OH73)</f>
        <v>0</v>
      </c>
      <c r="OI80" s="6">
        <f>SUM(OI67, -OI73,)</f>
        <v>0</v>
      </c>
      <c r="OJ80" s="6">
        <f>SUM(OJ68, -OJ74)</f>
        <v>0</v>
      </c>
      <c r="OK80" s="6">
        <f>SUM(OK67, -OK73)</f>
        <v>0</v>
      </c>
      <c r="OL80" s="6">
        <f>SUM(OL67, -OL73,)</f>
        <v>0</v>
      </c>
      <c r="OM80" s="6">
        <f>SUM(OM68, -OM74)</f>
        <v>0</v>
      </c>
      <c r="ON80" s="6">
        <f>SUM(ON67, -ON73)</f>
        <v>0</v>
      </c>
      <c r="OO80" s="6">
        <f>SUM(OO67, -OO73,)</f>
        <v>0</v>
      </c>
      <c r="OP80" s="6">
        <f>SUM(OP68, -OP74)</f>
        <v>0</v>
      </c>
      <c r="OQ80" s="6">
        <f>SUM(OQ67, -OQ73)</f>
        <v>0</v>
      </c>
      <c r="OR80" s="6">
        <f>SUM(OR67, -OR73,)</f>
        <v>0</v>
      </c>
      <c r="OS80" s="6">
        <f>SUM(OS68, -OS74)</f>
        <v>0</v>
      </c>
      <c r="OT80" s="6">
        <f>SUM(OT67, -OT73)</f>
        <v>0</v>
      </c>
      <c r="OU80" s="6">
        <f>SUM(OU67, -OU73,)</f>
        <v>0</v>
      </c>
      <c r="OV80" s="6">
        <f>SUM(OV68, -OV74)</f>
        <v>0</v>
      </c>
      <c r="OW80" s="6">
        <f>SUM(OW67, -OW73)</f>
        <v>0</v>
      </c>
      <c r="OX80" s="6">
        <f>SUM(OX67, -OX73,)</f>
        <v>0</v>
      </c>
      <c r="OY80" s="6">
        <f>SUM(OY68, -OY74)</f>
        <v>0</v>
      </c>
      <c r="OZ80" s="6">
        <f>SUM(OZ67, -OZ73)</f>
        <v>0</v>
      </c>
      <c r="PA80" s="6">
        <f>SUM(PA67, -PA73,)</f>
        <v>0</v>
      </c>
      <c r="PB80" s="6">
        <f>SUM(PB68, -PB74)</f>
        <v>0</v>
      </c>
      <c r="PC80" s="6">
        <f>SUM(PC67, -PC73)</f>
        <v>0</v>
      </c>
      <c r="PE80" s="6">
        <f>SUM(PE67, -PE73,)</f>
        <v>0</v>
      </c>
      <c r="PF80" s="6">
        <f>SUM(PF68, -PF74)</f>
        <v>0</v>
      </c>
      <c r="PG80" s="6">
        <f>SUM(PG67, -PG73)</f>
        <v>0</v>
      </c>
      <c r="PH80" s="6">
        <f>SUM(PH67, -PH73,)</f>
        <v>0</v>
      </c>
      <c r="PI80" s="6">
        <f>SUM(PI68, -PI74)</f>
        <v>0</v>
      </c>
      <c r="PJ80" s="6">
        <f>SUM(PJ67, -PJ73)</f>
        <v>0</v>
      </c>
      <c r="PK80" s="6">
        <f>SUM(PK67, -PK73,)</f>
        <v>0</v>
      </c>
      <c r="PL80" s="6">
        <f>SUM(PL68, -PL74)</f>
        <v>0</v>
      </c>
      <c r="PM80" s="6">
        <f>SUM(PM67, -PM73)</f>
        <v>0</v>
      </c>
      <c r="PN80" s="6">
        <f>SUM(PN67, -PN73,)</f>
        <v>0</v>
      </c>
      <c r="PO80" s="6">
        <f>SUM(PO68, -PO74)</f>
        <v>0</v>
      </c>
      <c r="PP80" s="6">
        <f>SUM(PP67, -PP73)</f>
        <v>0</v>
      </c>
      <c r="PQ80" s="6">
        <f>SUM(PQ67, -PQ73,)</f>
        <v>0</v>
      </c>
      <c r="PR80" s="6">
        <f>SUM(PR68, -PR74)</f>
        <v>0</v>
      </c>
      <c r="PS80" s="6">
        <f>SUM(PS67, -PS73)</f>
        <v>0</v>
      </c>
      <c r="PT80" s="6">
        <f>SUM(PT67, -PT73,)</f>
        <v>0</v>
      </c>
      <c r="PU80" s="6">
        <f>SUM(PU68, -PU74)</f>
        <v>0</v>
      </c>
      <c r="PV80" s="6">
        <f>SUM(PV67, -PV73)</f>
        <v>0</v>
      </c>
      <c r="PW80" s="6">
        <f>SUM(PW67, -PW73,)</f>
        <v>0</v>
      </c>
      <c r="PX80" s="6">
        <f>SUM(PX68, -PX74)</f>
        <v>0</v>
      </c>
      <c r="PY80" s="6">
        <f>SUM(PY67, -PY73)</f>
        <v>0</v>
      </c>
      <c r="PZ80" s="6">
        <f>SUM(PZ67, -PZ73,)</f>
        <v>0</v>
      </c>
      <c r="QA80" s="6">
        <f>SUM(QA68, -QA74)</f>
        <v>0</v>
      </c>
      <c r="QB80" s="6">
        <f>SUM(QB67, -QB73)</f>
        <v>0</v>
      </c>
      <c r="QC80" s="6">
        <f>SUM(QC67, -QC73,)</f>
        <v>0</v>
      </c>
      <c r="QD80" s="6">
        <f>SUM(QD68, -QD74)</f>
        <v>0</v>
      </c>
      <c r="QE80" s="6">
        <f>SUM(QE67, -QE73)</f>
        <v>0</v>
      </c>
      <c r="QF80" s="6">
        <f>SUM(QF67, -QF73,)</f>
        <v>0</v>
      </c>
      <c r="QG80" s="6">
        <f>SUM(QG68, -QG74)</f>
        <v>0</v>
      </c>
      <c r="QH80" s="6">
        <f>SUM(QH67, -QH73)</f>
        <v>0</v>
      </c>
      <c r="QI80" s="6">
        <f>SUM(QI67, -QI73,)</f>
        <v>0</v>
      </c>
      <c r="QJ80" s="6">
        <f>SUM(QJ68, -QJ74)</f>
        <v>0</v>
      </c>
      <c r="QK80" s="6">
        <f>SUM(QK67, -QK73)</f>
        <v>0</v>
      </c>
      <c r="QL80" s="6">
        <f>SUM(QL67, -QL73,)</f>
        <v>0</v>
      </c>
      <c r="QM80" s="6">
        <f>SUM(QM68, -QM74)</f>
        <v>0</v>
      </c>
      <c r="QN80" s="6">
        <f>SUM(QN67, -QN73)</f>
        <v>0</v>
      </c>
      <c r="QO80" s="6">
        <f>SUM(QO67, -QO73,)</f>
        <v>0</v>
      </c>
      <c r="QP80" s="6">
        <f>SUM(QP68, -QP74)</f>
        <v>0</v>
      </c>
      <c r="QQ80" s="6">
        <f>SUM(QQ67, -QQ73)</f>
        <v>0</v>
      </c>
      <c r="QR80" s="6">
        <f>SUM(QR67, -QR73,)</f>
        <v>0</v>
      </c>
      <c r="QS80" s="6">
        <f>SUM(QS68, -QS74)</f>
        <v>0</v>
      </c>
      <c r="QT80" s="6">
        <f>SUM(QT67, -QT73)</f>
        <v>0</v>
      </c>
      <c r="QU80" s="6">
        <f>SUM(QU67, -QU73,)</f>
        <v>0</v>
      </c>
      <c r="QV80" s="6">
        <f>SUM(QV68, -QV74)</f>
        <v>0</v>
      </c>
      <c r="QW80" s="6">
        <f>SUM(QW67, -QW73)</f>
        <v>0</v>
      </c>
      <c r="QX80" s="6">
        <f>SUM(QX67, -QX73,)</f>
        <v>0</v>
      </c>
      <c r="QY80" s="6">
        <f>SUM(QY68, -QY74)</f>
        <v>0</v>
      </c>
      <c r="QZ80" s="6">
        <f>SUM(QZ67, -QZ73)</f>
        <v>0</v>
      </c>
      <c r="RA80" s="6">
        <f>SUM(RA67, -RA73,)</f>
        <v>0</v>
      </c>
      <c r="RB80" s="6">
        <f>SUM(RB68, -RB74)</f>
        <v>0</v>
      </c>
      <c r="RC80" s="6">
        <f>SUM(RC67, -RC73)</f>
        <v>0</v>
      </c>
      <c r="RD80" s="6">
        <f>SUM(RD67, -RD73,)</f>
        <v>0</v>
      </c>
      <c r="RE80" s="6">
        <f>SUM(RE68, -RE74)</f>
        <v>0</v>
      </c>
      <c r="RF80" s="6">
        <f>SUM(RF67, -RF73)</f>
        <v>0</v>
      </c>
      <c r="RG80" s="6">
        <f>SUM(RG67, -RG73,)</f>
        <v>0</v>
      </c>
      <c r="RH80" s="6">
        <f>SUM(RH68, -RH74)</f>
        <v>0</v>
      </c>
      <c r="RI80" s="6">
        <f>SUM(RI67, -RI73)</f>
        <v>0</v>
      </c>
      <c r="RJ80" s="6">
        <f>SUM(RJ67, -RJ73,)</f>
        <v>0</v>
      </c>
      <c r="RK80" s="6">
        <f>SUM(RK68, -RK74)</f>
        <v>0</v>
      </c>
      <c r="RL80" s="6">
        <f>SUM(RL67, -RL73)</f>
        <v>0</v>
      </c>
      <c r="RM80" s="6">
        <f>SUM(RM67, -RM73,)</f>
        <v>0</v>
      </c>
      <c r="RN80" s="6">
        <f>SUM(RN68, -RN74)</f>
        <v>0</v>
      </c>
      <c r="RO80" s="6">
        <f>SUM(RO67, -RO73)</f>
        <v>0</v>
      </c>
      <c r="RP80" s="6">
        <f>SUM(RP67, -RP73,)</f>
        <v>0</v>
      </c>
      <c r="RQ80" s="6">
        <f>SUM(RQ68, -RQ74)</f>
        <v>0</v>
      </c>
      <c r="RR80" s="6">
        <f>SUM(RR67, -RR73)</f>
        <v>0</v>
      </c>
      <c r="RS80" s="6">
        <f>SUM(RS67, -RS73,)</f>
        <v>0</v>
      </c>
      <c r="RT80" s="6">
        <f>SUM(RT68, -RT74)</f>
        <v>0</v>
      </c>
      <c r="RU80" s="6">
        <f>SUM(RU67, -RU73)</f>
        <v>0</v>
      </c>
    </row>
    <row r="81" spans="1:489" ht="16.5" thickBot="1" x14ac:dyDescent="0.3">
      <c r="A81" s="59"/>
      <c r="B81" s="59"/>
      <c r="C81" s="97"/>
      <c r="D81" s="147" t="s">
        <v>63</v>
      </c>
      <c r="E81" s="11" t="s">
        <v>40</v>
      </c>
      <c r="F81" s="142" t="s">
        <v>60</v>
      </c>
      <c r="G81" s="147" t="s">
        <v>70</v>
      </c>
      <c r="H81" s="114" t="s">
        <v>37</v>
      </c>
      <c r="I81" s="172" t="s">
        <v>49</v>
      </c>
      <c r="J81" s="147" t="s">
        <v>63</v>
      </c>
      <c r="K81" s="112" t="s">
        <v>42</v>
      </c>
      <c r="L81" s="169" t="s">
        <v>46</v>
      </c>
      <c r="M81" s="158" t="s">
        <v>40</v>
      </c>
      <c r="N81" s="118" t="s">
        <v>53</v>
      </c>
      <c r="O81" s="177" t="s">
        <v>47</v>
      </c>
      <c r="P81" s="158" t="s">
        <v>40</v>
      </c>
      <c r="Q81" s="118" t="s">
        <v>84</v>
      </c>
      <c r="R81" s="177" t="s">
        <v>84</v>
      </c>
      <c r="S81" s="221" t="s">
        <v>84</v>
      </c>
      <c r="T81" s="32" t="s">
        <v>53</v>
      </c>
      <c r="U81" s="152" t="s">
        <v>84</v>
      </c>
      <c r="V81" s="221" t="s">
        <v>84</v>
      </c>
      <c r="W81" s="32" t="s">
        <v>84</v>
      </c>
      <c r="X81" s="142" t="s">
        <v>68</v>
      </c>
      <c r="Y81" s="194" t="s">
        <v>59</v>
      </c>
      <c r="Z81" s="118" t="s">
        <v>53</v>
      </c>
      <c r="AA81" s="177" t="s">
        <v>63</v>
      </c>
      <c r="AB81" s="137" t="s">
        <v>70</v>
      </c>
      <c r="AC81" s="163" t="s">
        <v>41</v>
      </c>
      <c r="AD81" s="181" t="s">
        <v>41</v>
      </c>
      <c r="AE81" s="222" t="s">
        <v>59</v>
      </c>
      <c r="AF81" s="42" t="s">
        <v>55</v>
      </c>
      <c r="AG81" s="152" t="s">
        <v>63</v>
      </c>
      <c r="AH81" s="159" t="s">
        <v>51</v>
      </c>
      <c r="AI81" s="163" t="s">
        <v>59</v>
      </c>
      <c r="AJ81" s="177" t="s">
        <v>63</v>
      </c>
      <c r="AK81" s="221" t="s">
        <v>40</v>
      </c>
      <c r="AL81" s="32" t="s">
        <v>40</v>
      </c>
      <c r="AM81" s="227" t="s">
        <v>44</v>
      </c>
      <c r="AN81" s="194" t="s">
        <v>59</v>
      </c>
      <c r="AO81" s="118" t="s">
        <v>40</v>
      </c>
      <c r="AP81" s="172" t="s">
        <v>68</v>
      </c>
      <c r="AQ81" s="137" t="s">
        <v>68</v>
      </c>
      <c r="AR81" s="112" t="s">
        <v>68</v>
      </c>
      <c r="AS81" s="172" t="s">
        <v>68</v>
      </c>
      <c r="AT81" s="222" t="s">
        <v>59</v>
      </c>
      <c r="AU81" s="42" t="s">
        <v>68</v>
      </c>
      <c r="AV81" s="152" t="s">
        <v>47</v>
      </c>
      <c r="AW81" s="158" t="s">
        <v>63</v>
      </c>
      <c r="AX81" s="183" t="s">
        <v>37</v>
      </c>
      <c r="AY81" s="172" t="s">
        <v>49</v>
      </c>
      <c r="AZ81" s="137" t="s">
        <v>49</v>
      </c>
      <c r="BA81" s="163" t="s">
        <v>59</v>
      </c>
      <c r="BB81" s="181" t="s">
        <v>59</v>
      </c>
      <c r="BC81" s="194" t="s">
        <v>59</v>
      </c>
      <c r="BD81" s="163" t="s">
        <v>59</v>
      </c>
      <c r="BE81" s="172" t="s">
        <v>49</v>
      </c>
      <c r="BF81" s="137" t="s">
        <v>49</v>
      </c>
      <c r="BG81" s="112" t="s">
        <v>49</v>
      </c>
      <c r="BH81" s="172" t="s">
        <v>42</v>
      </c>
      <c r="BI81" s="137" t="s">
        <v>42</v>
      </c>
      <c r="BJ81" s="112" t="s">
        <v>42</v>
      </c>
      <c r="BK81" s="172" t="s">
        <v>42</v>
      </c>
      <c r="BL81" s="158" t="s">
        <v>63</v>
      </c>
      <c r="BM81" s="112" t="s">
        <v>42</v>
      </c>
      <c r="BN81" s="177" t="s">
        <v>63</v>
      </c>
      <c r="BO81" s="183" t="s">
        <v>52</v>
      </c>
      <c r="BP81" s="112" t="s">
        <v>70</v>
      </c>
      <c r="BQ81" s="112" t="s">
        <v>49</v>
      </c>
      <c r="BS81" s="158" t="s">
        <v>63</v>
      </c>
      <c r="BT81" s="112" t="s">
        <v>49</v>
      </c>
      <c r="BU81" s="172" t="s">
        <v>49</v>
      </c>
      <c r="BV81" s="137" t="s">
        <v>49</v>
      </c>
      <c r="BW81" s="112" t="s">
        <v>49</v>
      </c>
      <c r="BX81" s="172" t="s">
        <v>49</v>
      </c>
      <c r="BY81" s="222" t="s">
        <v>67</v>
      </c>
      <c r="BZ81" s="23" t="s">
        <v>52</v>
      </c>
      <c r="CA81" s="142" t="s">
        <v>42</v>
      </c>
      <c r="CB81" s="194" t="s">
        <v>67</v>
      </c>
      <c r="CC81" s="163" t="s">
        <v>67</v>
      </c>
      <c r="CD81" s="175" t="s">
        <v>38</v>
      </c>
      <c r="CE81" s="153" t="s">
        <v>38</v>
      </c>
      <c r="CF81" s="114" t="s">
        <v>38</v>
      </c>
      <c r="CG81" s="175" t="s">
        <v>38</v>
      </c>
      <c r="CH81" s="153" t="s">
        <v>38</v>
      </c>
      <c r="CI81" s="114" t="s">
        <v>38</v>
      </c>
      <c r="CJ81" s="172" t="s">
        <v>42</v>
      </c>
      <c r="CK81" s="153" t="s">
        <v>38</v>
      </c>
      <c r="CL81" s="183" t="s">
        <v>44</v>
      </c>
      <c r="CM81" s="193" t="s">
        <v>44</v>
      </c>
      <c r="CN81" s="158" t="s">
        <v>63</v>
      </c>
      <c r="CO81" s="118" t="s">
        <v>63</v>
      </c>
      <c r="CP81" s="172" t="s">
        <v>42</v>
      </c>
      <c r="CQ81" s="158" t="s">
        <v>63</v>
      </c>
      <c r="CR81" s="118" t="s">
        <v>63</v>
      </c>
      <c r="CS81" s="181" t="s">
        <v>67</v>
      </c>
      <c r="CT81" s="137" t="s">
        <v>49</v>
      </c>
      <c r="CU81" s="183" t="s">
        <v>52</v>
      </c>
      <c r="CV81" s="175" t="s">
        <v>38</v>
      </c>
      <c r="CW81" s="159" t="s">
        <v>52</v>
      </c>
      <c r="CX81" s="163" t="s">
        <v>48</v>
      </c>
      <c r="CY81" s="181" t="s">
        <v>48</v>
      </c>
      <c r="CZ81" s="137" t="s">
        <v>49</v>
      </c>
      <c r="DA81" s="112" t="s">
        <v>49</v>
      </c>
      <c r="DB81" s="172" t="s">
        <v>49</v>
      </c>
      <c r="DC81" s="137" t="s">
        <v>49</v>
      </c>
      <c r="DD81" s="118" t="s">
        <v>63</v>
      </c>
      <c r="DE81" s="193" t="s">
        <v>44</v>
      </c>
      <c r="DF81" s="159" t="s">
        <v>44</v>
      </c>
      <c r="DG81" s="112" t="s">
        <v>49</v>
      </c>
      <c r="DH81" s="172" t="s">
        <v>49</v>
      </c>
      <c r="DI81" s="159" t="s">
        <v>44</v>
      </c>
      <c r="DJ81" s="183" t="s">
        <v>37</v>
      </c>
      <c r="DK81" s="172" t="s">
        <v>49</v>
      </c>
      <c r="DL81" s="163" t="s">
        <v>67</v>
      </c>
      <c r="DM81" s="112" t="s">
        <v>49</v>
      </c>
      <c r="DN81" s="328" t="s">
        <v>63</v>
      </c>
      <c r="DO81" s="339"/>
      <c r="DP81" s="183" t="s">
        <v>44</v>
      </c>
      <c r="DQ81" s="193" t="s">
        <v>44</v>
      </c>
      <c r="DR81" s="159" t="s">
        <v>44</v>
      </c>
      <c r="DS81" s="183" t="s">
        <v>37</v>
      </c>
      <c r="DT81" s="181" t="s">
        <v>67</v>
      </c>
      <c r="DU81" s="194" t="s">
        <v>67</v>
      </c>
      <c r="DV81" s="163" t="s">
        <v>67</v>
      </c>
      <c r="DW81" s="181" t="s">
        <v>67</v>
      </c>
      <c r="DX81" s="163" t="s">
        <v>67</v>
      </c>
      <c r="DY81" s="118" t="s">
        <v>84</v>
      </c>
      <c r="DZ81" s="163" t="s">
        <v>59</v>
      </c>
      <c r="EA81" s="59"/>
      <c r="EB81" s="59"/>
      <c r="EC81" s="59"/>
      <c r="ED81" s="59"/>
      <c r="EE81" s="59"/>
      <c r="EF81" s="59"/>
      <c r="EG81" s="59"/>
      <c r="EH81" s="59"/>
      <c r="EI81" s="59"/>
      <c r="EK81" s="194" t="s">
        <v>59</v>
      </c>
      <c r="EL81" s="163" t="s">
        <v>59</v>
      </c>
      <c r="EM81" s="181" t="s">
        <v>59</v>
      </c>
      <c r="EN81" s="194" t="s">
        <v>59</v>
      </c>
      <c r="EO81" s="163" t="s">
        <v>59</v>
      </c>
      <c r="EP81" s="181" t="s">
        <v>59</v>
      </c>
      <c r="EQ81" s="194" t="s">
        <v>59</v>
      </c>
      <c r="ER81" s="183" t="s">
        <v>37</v>
      </c>
      <c r="ES81" s="181" t="s">
        <v>59</v>
      </c>
      <c r="ET81" s="159" t="s">
        <v>53</v>
      </c>
      <c r="EU81" s="183" t="s">
        <v>53</v>
      </c>
      <c r="EV81" s="193" t="s">
        <v>53</v>
      </c>
      <c r="EW81" s="159" t="s">
        <v>53</v>
      </c>
      <c r="EX81" s="118" t="s">
        <v>84</v>
      </c>
      <c r="EY81" s="175" t="s">
        <v>38</v>
      </c>
      <c r="EZ81" s="153" t="s">
        <v>38</v>
      </c>
      <c r="FA81" s="112" t="s">
        <v>70</v>
      </c>
      <c r="FB81" s="175" t="s">
        <v>38</v>
      </c>
      <c r="FC81" s="426" t="s">
        <v>38</v>
      </c>
      <c r="FD81" s="377" t="s">
        <v>38</v>
      </c>
      <c r="FE81" s="419" t="s">
        <v>70</v>
      </c>
      <c r="FF81" s="137" t="s">
        <v>70</v>
      </c>
      <c r="FG81" s="118" t="s">
        <v>63</v>
      </c>
      <c r="FH81" s="177" t="s">
        <v>63</v>
      </c>
      <c r="FI81" s="158" t="s">
        <v>63</v>
      </c>
      <c r="FJ81" s="118" t="s">
        <v>84</v>
      </c>
      <c r="FK81" s="193" t="s">
        <v>53</v>
      </c>
      <c r="FL81" s="159" t="s">
        <v>53</v>
      </c>
      <c r="FM81" s="183" t="s">
        <v>53</v>
      </c>
      <c r="FN81" s="177" t="s">
        <v>63</v>
      </c>
      <c r="FO81" s="158" t="s">
        <v>63</v>
      </c>
      <c r="FP81" s="118" t="s">
        <v>63</v>
      </c>
      <c r="FQ81" s="177" t="s">
        <v>63</v>
      </c>
      <c r="FR81" s="137" t="s">
        <v>60</v>
      </c>
      <c r="FS81" s="112" t="s">
        <v>60</v>
      </c>
      <c r="FT81" s="172" t="s">
        <v>60</v>
      </c>
      <c r="FU81" s="137" t="s">
        <v>60</v>
      </c>
      <c r="FV81" s="118" t="s">
        <v>63</v>
      </c>
      <c r="FW81" s="172" t="s">
        <v>60</v>
      </c>
      <c r="FX81" s="137" t="s">
        <v>60</v>
      </c>
      <c r="FY81" s="112" t="s">
        <v>60</v>
      </c>
      <c r="FZ81" s="172" t="s">
        <v>60</v>
      </c>
      <c r="GA81" s="158" t="s">
        <v>84</v>
      </c>
      <c r="GB81" s="112" t="s">
        <v>60</v>
      </c>
      <c r="GC81" s="177" t="s">
        <v>84</v>
      </c>
      <c r="GD81" s="158" t="s">
        <v>84</v>
      </c>
      <c r="GE81" s="183" t="s">
        <v>55</v>
      </c>
      <c r="GF81" s="177" t="s">
        <v>84</v>
      </c>
      <c r="GG81" s="221" t="s">
        <v>84</v>
      </c>
      <c r="GH81" s="32" t="s">
        <v>63</v>
      </c>
      <c r="GI81" s="152" t="s">
        <v>63</v>
      </c>
      <c r="GJ81" s="159" t="s">
        <v>55</v>
      </c>
      <c r="GK81" s="118" t="s">
        <v>84</v>
      </c>
      <c r="GL81" s="181" t="s">
        <v>48</v>
      </c>
      <c r="GM81" s="159" t="s">
        <v>55</v>
      </c>
      <c r="GN81" s="183" t="s">
        <v>53</v>
      </c>
      <c r="GO81" s="177" t="s">
        <v>63</v>
      </c>
      <c r="GP81" s="158" t="s">
        <v>63</v>
      </c>
      <c r="GQ81" s="118" t="s">
        <v>63</v>
      </c>
      <c r="GR81" s="172" t="s">
        <v>70</v>
      </c>
      <c r="GS81" s="183" t="s">
        <v>55</v>
      </c>
      <c r="GT81" s="112" t="s">
        <v>70</v>
      </c>
      <c r="GU81" s="112" t="s">
        <v>60</v>
      </c>
      <c r="GV81" s="59"/>
      <c r="GW81" s="59"/>
      <c r="GX81" s="59"/>
      <c r="GY81" s="59"/>
      <c r="GZ81" s="59"/>
      <c r="HA81" s="59"/>
      <c r="HC81" s="159" t="s">
        <v>37</v>
      </c>
      <c r="HD81" s="112" t="s">
        <v>70</v>
      </c>
      <c r="HE81" s="181" t="s">
        <v>59</v>
      </c>
      <c r="HF81" s="194" t="s">
        <v>59</v>
      </c>
      <c r="HG81" s="163" t="s">
        <v>59</v>
      </c>
      <c r="HH81" s="177" t="s">
        <v>84</v>
      </c>
      <c r="HI81" s="137" t="s">
        <v>60</v>
      </c>
      <c r="HJ81" s="112" t="s">
        <v>60</v>
      </c>
      <c r="HK81" s="172" t="s">
        <v>60</v>
      </c>
      <c r="HL81" s="194" t="s">
        <v>59</v>
      </c>
      <c r="HM81" s="112" t="s">
        <v>60</v>
      </c>
      <c r="HN81" s="193" t="s">
        <v>37</v>
      </c>
      <c r="HO81" s="137" t="s">
        <v>60</v>
      </c>
      <c r="HP81" s="183" t="s">
        <v>37</v>
      </c>
      <c r="HQ81" s="193" t="s">
        <v>37</v>
      </c>
      <c r="HR81" s="194" t="s">
        <v>67</v>
      </c>
      <c r="HS81" s="163" t="s">
        <v>67</v>
      </c>
      <c r="HT81" s="181" t="s">
        <v>67</v>
      </c>
      <c r="HU81" s="194" t="s">
        <v>67</v>
      </c>
      <c r="HV81" s="163" t="s">
        <v>67</v>
      </c>
      <c r="HW81" s="181" t="s">
        <v>67</v>
      </c>
      <c r="HX81" s="194" t="s">
        <v>67</v>
      </c>
      <c r="HY81" s="163" t="s">
        <v>67</v>
      </c>
      <c r="HZ81" s="181" t="s">
        <v>59</v>
      </c>
      <c r="IA81" s="194" t="s">
        <v>59</v>
      </c>
      <c r="IB81" s="163" t="s">
        <v>59</v>
      </c>
      <c r="IC81" s="181" t="s">
        <v>67</v>
      </c>
      <c r="ID81" s="231" t="s">
        <v>44</v>
      </c>
      <c r="IE81" s="23" t="s">
        <v>44</v>
      </c>
      <c r="IF81" s="181" t="s">
        <v>59</v>
      </c>
      <c r="IG81" s="222" t="s">
        <v>59</v>
      </c>
      <c r="IH81" s="23" t="s">
        <v>44</v>
      </c>
      <c r="II81" s="181" t="s">
        <v>59</v>
      </c>
      <c r="IJ81" s="222" t="s">
        <v>59</v>
      </c>
      <c r="IK81" s="23" t="s">
        <v>37</v>
      </c>
      <c r="IL81" s="227" t="s">
        <v>44</v>
      </c>
      <c r="IM81" s="149" t="s">
        <v>46</v>
      </c>
      <c r="IN81" s="117" t="s">
        <v>45</v>
      </c>
      <c r="IO81" s="178" t="s">
        <v>45</v>
      </c>
      <c r="IP81" s="149" t="s">
        <v>46</v>
      </c>
      <c r="IQ81" s="117" t="s">
        <v>45</v>
      </c>
      <c r="IR81" s="181" t="s">
        <v>59</v>
      </c>
      <c r="IS81" s="222" t="s">
        <v>59</v>
      </c>
      <c r="IT81" s="36" t="s">
        <v>59</v>
      </c>
      <c r="IU81" s="160" t="s">
        <v>59</v>
      </c>
      <c r="IV81" s="156" t="s">
        <v>54</v>
      </c>
      <c r="IW81" s="163" t="s">
        <v>59</v>
      </c>
      <c r="IX81" s="181" t="s">
        <v>59</v>
      </c>
      <c r="IY81" s="156" t="s">
        <v>54</v>
      </c>
      <c r="IZ81" s="254" t="s">
        <v>54</v>
      </c>
      <c r="JA81" s="327" t="s">
        <v>59</v>
      </c>
      <c r="JB81" s="137" t="s">
        <v>70</v>
      </c>
      <c r="JC81" s="112" t="s">
        <v>70</v>
      </c>
      <c r="JD81" s="175" t="s">
        <v>39</v>
      </c>
      <c r="JE81" s="137" t="s">
        <v>70</v>
      </c>
      <c r="JF81" s="183" t="s">
        <v>44</v>
      </c>
      <c r="JG81" s="178" t="s">
        <v>45</v>
      </c>
      <c r="JH81" s="159" t="s">
        <v>44</v>
      </c>
      <c r="JI81" s="183" t="s">
        <v>44</v>
      </c>
      <c r="JJ81" s="193" t="s">
        <v>44</v>
      </c>
      <c r="JK81" s="137" t="s">
        <v>70</v>
      </c>
      <c r="JL81" s="112" t="s">
        <v>70</v>
      </c>
      <c r="JM81" s="172" t="s">
        <v>70</v>
      </c>
      <c r="JN81" s="254" t="s">
        <v>54</v>
      </c>
      <c r="JO81" s="254" t="s">
        <v>54</v>
      </c>
      <c r="JP81" s="254" t="s">
        <v>54</v>
      </c>
      <c r="JQ81" s="59"/>
      <c r="JR81" s="59"/>
      <c r="JS81" s="59"/>
      <c r="JU81" s="137" t="s">
        <v>70</v>
      </c>
      <c r="JV81" s="183" t="s">
        <v>44</v>
      </c>
      <c r="JW81" s="177" t="s">
        <v>63</v>
      </c>
      <c r="JX81" s="149" t="s">
        <v>45</v>
      </c>
      <c r="JY81" s="118" t="s">
        <v>63</v>
      </c>
      <c r="JZ81" s="177" t="s">
        <v>63</v>
      </c>
      <c r="KA81" s="158" t="s">
        <v>63</v>
      </c>
      <c r="KB81" s="118" t="s">
        <v>63</v>
      </c>
      <c r="KC81" s="177" t="s">
        <v>63</v>
      </c>
      <c r="KD81" s="137" t="s">
        <v>60</v>
      </c>
      <c r="KE81" s="117" t="s">
        <v>45</v>
      </c>
      <c r="KF81" s="178" t="s">
        <v>45</v>
      </c>
      <c r="KG81" s="149" t="s">
        <v>45</v>
      </c>
      <c r="KH81" s="183" t="s">
        <v>37</v>
      </c>
      <c r="KI81" s="193" t="s">
        <v>37</v>
      </c>
      <c r="KJ81" s="159" t="s">
        <v>37</v>
      </c>
      <c r="KK81" s="183" t="s">
        <v>37</v>
      </c>
      <c r="KL81" s="193" t="s">
        <v>37</v>
      </c>
      <c r="KM81" s="159" t="s">
        <v>55</v>
      </c>
      <c r="KN81" s="183" t="s">
        <v>53</v>
      </c>
      <c r="KO81" s="193" t="s">
        <v>37</v>
      </c>
      <c r="KP81" s="159" t="s">
        <v>37</v>
      </c>
      <c r="KQ81" s="183" t="s">
        <v>37</v>
      </c>
      <c r="KR81" s="193" t="s">
        <v>37</v>
      </c>
      <c r="KS81" s="159" t="s">
        <v>37</v>
      </c>
      <c r="KT81" s="117" t="s">
        <v>45</v>
      </c>
      <c r="KU81" s="193" t="s">
        <v>55</v>
      </c>
      <c r="KV81" s="159" t="s">
        <v>44</v>
      </c>
      <c r="KW81" s="183" t="s">
        <v>37</v>
      </c>
      <c r="KX81" s="193" t="s">
        <v>37</v>
      </c>
      <c r="KY81" s="183" t="s">
        <v>37</v>
      </c>
      <c r="KZ81" s="59"/>
      <c r="LA81" s="59"/>
      <c r="LB81" s="59"/>
      <c r="LC81" s="59"/>
      <c r="LD81" s="59"/>
      <c r="LE81" s="59"/>
      <c r="LF81" s="59"/>
      <c r="LG81" s="59"/>
      <c r="LH81" s="59"/>
      <c r="LI81" s="59"/>
      <c r="LJ81" s="59"/>
      <c r="LK81" s="59"/>
      <c r="LL81" s="59"/>
      <c r="LM81" s="59"/>
      <c r="LN81" s="59"/>
      <c r="LO81" s="59"/>
      <c r="LP81" s="59"/>
      <c r="LQ81" s="59"/>
      <c r="LR81" s="59"/>
      <c r="LS81" s="59"/>
      <c r="LT81" s="59"/>
      <c r="LU81" s="59"/>
      <c r="LV81" s="59"/>
      <c r="LW81" s="59"/>
      <c r="LX81" s="59"/>
      <c r="LY81" s="59"/>
      <c r="LZ81" s="59"/>
      <c r="MA81" s="59"/>
      <c r="MB81" s="59"/>
      <c r="MC81" s="59"/>
      <c r="MD81" s="59"/>
      <c r="ME81" s="59"/>
      <c r="MF81" s="59"/>
      <c r="MG81" s="59"/>
      <c r="MH81" s="59"/>
      <c r="MI81" s="59"/>
      <c r="MJ81" s="59"/>
      <c r="MK81" s="59"/>
      <c r="MM81" s="59"/>
      <c r="MN81" s="59"/>
      <c r="MO81" s="59"/>
      <c r="MP81" s="59"/>
      <c r="MQ81" s="59"/>
      <c r="MR81" s="59"/>
      <c r="MS81" s="59"/>
      <c r="MT81" s="59"/>
      <c r="MU81" s="59"/>
      <c r="MV81" s="59"/>
      <c r="MW81" s="59"/>
      <c r="MX81" s="59"/>
      <c r="MY81" s="59"/>
      <c r="MZ81" s="59"/>
      <c r="NA81" s="59"/>
      <c r="NB81" s="59"/>
      <c r="NC81" s="59"/>
      <c r="ND81" s="59"/>
      <c r="NE81" s="59"/>
      <c r="NF81" s="59"/>
      <c r="NG81" s="59"/>
      <c r="NH81" s="59"/>
      <c r="NI81" s="59"/>
      <c r="NJ81" s="59"/>
      <c r="NK81" s="59"/>
      <c r="NL81" s="59"/>
      <c r="NM81" s="59"/>
      <c r="NN81" s="59"/>
      <c r="NO81" s="59"/>
      <c r="NP81" s="59"/>
      <c r="NQ81" s="59"/>
      <c r="NR81" s="59"/>
      <c r="NS81" s="59"/>
      <c r="NT81" s="59"/>
      <c r="NU81" s="59"/>
      <c r="NV81" s="59"/>
      <c r="NW81" s="59"/>
      <c r="NX81" s="59"/>
      <c r="NY81" s="59"/>
      <c r="NZ81" s="59"/>
      <c r="OA81" s="59"/>
      <c r="OB81" s="59"/>
      <c r="OC81" s="59"/>
      <c r="OD81" s="59"/>
      <c r="OE81" s="59"/>
      <c r="OF81" s="59"/>
      <c r="OG81" s="59"/>
      <c r="OH81" s="59"/>
      <c r="OI81" s="59"/>
      <c r="OJ81" s="59"/>
      <c r="OK81" s="59"/>
      <c r="OL81" s="59"/>
      <c r="OM81" s="59"/>
      <c r="ON81" s="59"/>
      <c r="OO81" s="59"/>
      <c r="OP81" s="59"/>
      <c r="OQ81" s="59"/>
      <c r="OR81" s="59"/>
      <c r="OS81" s="59"/>
      <c r="OT81" s="59"/>
      <c r="OU81" s="59"/>
      <c r="OV81" s="59"/>
      <c r="OW81" s="59"/>
      <c r="OX81" s="59"/>
      <c r="OY81" s="59"/>
      <c r="OZ81" s="59"/>
      <c r="PA81" s="59"/>
      <c r="PB81" s="59"/>
      <c r="PC81" s="59"/>
      <c r="PE81" s="59"/>
      <c r="PF81" s="59"/>
      <c r="PG81" s="59"/>
      <c r="PH81" s="59"/>
      <c r="PI81" s="59"/>
      <c r="PJ81" s="59"/>
      <c r="PK81" s="59"/>
      <c r="PL81" s="59"/>
      <c r="PM81" s="59"/>
      <c r="PN81" s="59"/>
      <c r="PO81" s="59"/>
      <c r="PP81" s="59"/>
      <c r="PQ81" s="59"/>
      <c r="PR81" s="59"/>
      <c r="PS81" s="59"/>
      <c r="PT81" s="59"/>
      <c r="PU81" s="59"/>
      <c r="PV81" s="59"/>
      <c r="PW81" s="59"/>
      <c r="PX81" s="59"/>
      <c r="PY81" s="59"/>
      <c r="PZ81" s="59"/>
      <c r="QA81" s="59"/>
      <c r="QB81" s="59"/>
      <c r="QC81" s="59"/>
      <c r="QD81" s="59"/>
      <c r="QE81" s="59"/>
      <c r="QF81" s="59"/>
      <c r="QG81" s="59"/>
      <c r="QH81" s="59"/>
      <c r="QI81" s="59"/>
      <c r="QJ81" s="59"/>
      <c r="QK81" s="59"/>
      <c r="QL81" s="59"/>
      <c r="QM81" s="59"/>
      <c r="QN81" s="59"/>
      <c r="QO81" s="59"/>
      <c r="QP81" s="59"/>
      <c r="QQ81" s="59"/>
      <c r="QR81" s="59"/>
      <c r="QS81" s="59"/>
      <c r="QT81" s="59"/>
      <c r="QU81" s="59"/>
      <c r="QV81" s="59"/>
      <c r="QW81" s="59"/>
      <c r="QX81" s="59"/>
      <c r="QY81" s="59"/>
      <c r="QZ81" s="59"/>
      <c r="RA81" s="59"/>
      <c r="RB81" s="59"/>
      <c r="RC81" s="59"/>
      <c r="RD81" s="59"/>
      <c r="RE81" s="59"/>
      <c r="RF81" s="59"/>
      <c r="RG81" s="59"/>
      <c r="RH81" s="59"/>
      <c r="RI81" s="59"/>
      <c r="RJ81" s="59"/>
      <c r="RK81" s="59"/>
      <c r="RL81" s="59"/>
      <c r="RM81" s="59"/>
      <c r="RN81" s="59"/>
      <c r="RO81" s="59"/>
      <c r="RP81" s="59"/>
      <c r="RQ81" s="59"/>
      <c r="RR81" s="59"/>
      <c r="RS81" s="59"/>
      <c r="RT81" s="59"/>
      <c r="RU81" s="59"/>
    </row>
    <row r="82" spans="1:489" ht="16.5" thickBot="1" x14ac:dyDescent="0.3">
      <c r="A82" s="6">
        <f>SUM(A67, -A72)</f>
        <v>0</v>
      </c>
      <c r="B82" s="6">
        <f>SUM(B68, -B74)</f>
        <v>0</v>
      </c>
      <c r="C82" s="98">
        <f>SUM(C68, -C74)</f>
        <v>0</v>
      </c>
      <c r="D82" s="139">
        <f>SUM(D52, -D57)</f>
        <v>1.9699999999999999E-2</v>
      </c>
      <c r="E82" s="15">
        <f>SUM(E53, -E57)</f>
        <v>4.0400000000000005E-2</v>
      </c>
      <c r="F82" s="146">
        <f>SUM(F52, -F55)</f>
        <v>9.9500000000000005E-2</v>
      </c>
      <c r="G82" s="141">
        <f>SUM(G51, -G52)</f>
        <v>0.12919999999999998</v>
      </c>
      <c r="H82" s="115">
        <f>SUM(H53, -H58)</f>
        <v>0.11749999999999999</v>
      </c>
      <c r="I82" s="174">
        <f>SUM(I52, -I56)</f>
        <v>0.1323</v>
      </c>
      <c r="J82" s="139">
        <f>SUM(J51, -J54)</f>
        <v>0.1363</v>
      </c>
      <c r="K82" s="115">
        <f>SUM(K51, -K54)</f>
        <v>0.1197</v>
      </c>
      <c r="L82" s="170">
        <f>SUM(L53, -L57)</f>
        <v>0.1076</v>
      </c>
      <c r="M82" s="141">
        <f>SUM(M52, -M56)</f>
        <v>0.11020000000000001</v>
      </c>
      <c r="N82" s="111">
        <f>SUM(N52, -N55)</f>
        <v>0.10020000000000001</v>
      </c>
      <c r="O82" s="174">
        <f>SUM(O52, -O56)</f>
        <v>0.10489999999999999</v>
      </c>
      <c r="P82" s="141">
        <f>SUM(P52, -P57)</f>
        <v>9.1499999999999998E-2</v>
      </c>
      <c r="Q82" s="111">
        <f t="shared" ref="Q82:W82" si="467">SUM(Q52, -Q56)</f>
        <v>0.107</v>
      </c>
      <c r="R82" s="171">
        <f t="shared" si="467"/>
        <v>0.11929999999999999</v>
      </c>
      <c r="S82" s="220">
        <f t="shared" si="467"/>
        <v>0.1293</v>
      </c>
      <c r="T82" s="88">
        <f t="shared" si="467"/>
        <v>0.13999999999999999</v>
      </c>
      <c r="U82" s="145">
        <f t="shared" si="467"/>
        <v>9.820000000000001E-2</v>
      </c>
      <c r="V82" s="220">
        <f t="shared" si="467"/>
        <v>0.1032</v>
      </c>
      <c r="W82" s="88">
        <f t="shared" si="467"/>
        <v>0.1396</v>
      </c>
      <c r="X82" s="145">
        <f>SUM(X51, -X53)</f>
        <v>0.14460000000000001</v>
      </c>
      <c r="Y82" s="148">
        <f>SUM(Y53, -Y58)</f>
        <v>0.14879999999999999</v>
      </c>
      <c r="Z82" s="111">
        <f>SUM(Z52, -Z56)</f>
        <v>0.16599999999999998</v>
      </c>
      <c r="AA82" s="171">
        <f>SUM(AA52, -AA55)</f>
        <v>0.1547</v>
      </c>
      <c r="AB82" s="141">
        <f>SUM(AB51, -AB54)</f>
        <v>0.1201</v>
      </c>
      <c r="AC82" s="115">
        <f>SUM(AC53, -AC57)</f>
        <v>0.1265</v>
      </c>
      <c r="AD82" s="174">
        <f>SUM(AD53, -AD57)</f>
        <v>0.13009999999999999</v>
      </c>
      <c r="AE82" s="224">
        <f>SUM(AE53, -AE58)</f>
        <v>0.1741</v>
      </c>
      <c r="AF82" s="91">
        <f>SUM(AF51, -AF54)</f>
        <v>0.1368</v>
      </c>
      <c r="AG82" s="145">
        <f>SUM(AG52, -AG55)</f>
        <v>0.15629999999999999</v>
      </c>
      <c r="AH82" s="141">
        <f>SUM(AH54, -AH58)</f>
        <v>0.1638</v>
      </c>
      <c r="AI82" s="110">
        <f>SUM(AI54, -AI58)</f>
        <v>0.1487</v>
      </c>
      <c r="AJ82" s="171">
        <f>SUM(AJ52, -AJ56)</f>
        <v>0.1565</v>
      </c>
      <c r="AK82" s="218">
        <f>SUM(AK52, -AK56)</f>
        <v>0.1346</v>
      </c>
      <c r="AL82" s="15">
        <f>SUM(AL52, -AL56)</f>
        <v>0.15129999999999999</v>
      </c>
      <c r="AM82" s="146">
        <f>SUM(AM53, -AM57)</f>
        <v>0.19569999999999999</v>
      </c>
      <c r="AN82" s="148">
        <f>SUM(AN54, -AN58)</f>
        <v>0.17950000000000002</v>
      </c>
      <c r="AO82" s="115">
        <f>SUM(AO52, -AO55)</f>
        <v>0.18809999999999999</v>
      </c>
      <c r="AP82" s="171">
        <f>SUM(AP51, -AP54)</f>
        <v>0.17369999999999999</v>
      </c>
      <c r="AQ82" s="139">
        <f>SUM(AQ51, -AQ54)</f>
        <v>0.17480000000000001</v>
      </c>
      <c r="AR82" s="111">
        <f>SUM(AR51, -AR54)</f>
        <v>0.17449999999999999</v>
      </c>
      <c r="AS82" s="171">
        <f>SUM(AS51, -AS54)</f>
        <v>0.1663</v>
      </c>
      <c r="AT82" s="224">
        <f>SUM(AT54, -AT58)</f>
        <v>0.15309999999999999</v>
      </c>
      <c r="AU82" s="88">
        <f>SUM(AU51, -AU54)</f>
        <v>0.1603</v>
      </c>
      <c r="AV82" s="146">
        <f>SUM(AV53, -AV57)</f>
        <v>0.15179999999999999</v>
      </c>
      <c r="AW82" s="139">
        <f>SUM(AW53, -AW57)</f>
        <v>0.16899999999999998</v>
      </c>
      <c r="AX82" s="115">
        <f>SUM(AX51, -AX55)</f>
        <v>0.1988</v>
      </c>
      <c r="AY82" s="174">
        <f>SUM(AY52, -AY56)</f>
        <v>0.18590000000000001</v>
      </c>
      <c r="AZ82" s="141">
        <f>SUM(AZ52, -AZ56)</f>
        <v>0.17959999999999998</v>
      </c>
      <c r="BA82" s="110">
        <f>SUM(BA54, -BA58)</f>
        <v>0.18729999999999999</v>
      </c>
      <c r="BB82" s="170">
        <f>SUM(BB54, -BB58)</f>
        <v>0.18180000000000002</v>
      </c>
      <c r="BC82" s="148">
        <f>SUM(BC54, -BC58)</f>
        <v>0.1925</v>
      </c>
      <c r="BD82" s="110">
        <f>SUM(BD54, -BD58)</f>
        <v>0.2092</v>
      </c>
      <c r="BE82" s="174">
        <f t="shared" ref="BE82:BK82" si="468">SUM(BE52, -BE56)</f>
        <v>0.23449999999999999</v>
      </c>
      <c r="BF82" s="141">
        <f t="shared" si="468"/>
        <v>0.22810000000000002</v>
      </c>
      <c r="BG82" s="115">
        <f t="shared" si="468"/>
        <v>0.21359999999999998</v>
      </c>
      <c r="BH82" s="174">
        <f t="shared" si="468"/>
        <v>0.19950000000000001</v>
      </c>
      <c r="BI82" s="141">
        <f t="shared" si="468"/>
        <v>0.1976</v>
      </c>
      <c r="BJ82" s="115">
        <f t="shared" si="468"/>
        <v>0.2019</v>
      </c>
      <c r="BK82" s="174">
        <f t="shared" si="468"/>
        <v>0.19209999999999999</v>
      </c>
      <c r="BL82" s="139">
        <f>SUM(BL53, -BL57)</f>
        <v>0.20629999999999998</v>
      </c>
      <c r="BM82" s="115">
        <f>SUM(BM52, -BM56)</f>
        <v>0.21750000000000003</v>
      </c>
      <c r="BN82" s="171">
        <f>SUM(BN53, -BN57)</f>
        <v>0.2465</v>
      </c>
      <c r="BO82" s="110">
        <f>SUM(BO52, -BO56)</f>
        <v>0.25219999999999998</v>
      </c>
      <c r="BP82" s="115">
        <f>SUM(BP52, -BP56)</f>
        <v>0.24349999999999999</v>
      </c>
      <c r="BQ82" s="115">
        <f>SUM(BQ51, -BQ55)</f>
        <v>0.25040000000000001</v>
      </c>
      <c r="BS82" s="139">
        <f>SUM(BS53, -BS57)</f>
        <v>0.2397</v>
      </c>
      <c r="BT82" s="115">
        <f>SUM(BT51, -BT55)</f>
        <v>0.22509999999999999</v>
      </c>
      <c r="BU82" s="174">
        <f>SUM(BU51, -BU55)</f>
        <v>0.26350000000000001</v>
      </c>
      <c r="BV82" s="141">
        <f>SUM(BV51, -BV55)</f>
        <v>0.2661</v>
      </c>
      <c r="BW82" s="115">
        <f>SUM(BW51, -BW55)</f>
        <v>0.26169999999999999</v>
      </c>
      <c r="BX82" s="174">
        <f>SUM(BX51, -BX55)</f>
        <v>0.26519999999999999</v>
      </c>
      <c r="BY82" s="228">
        <f>SUM(BY54, -BY57)</f>
        <v>0.2707</v>
      </c>
      <c r="BZ82" s="89">
        <f>SUM(BZ54, -BZ57)</f>
        <v>0.27360000000000001</v>
      </c>
      <c r="CA82" s="146">
        <f>SUM(CA51, -CA55)</f>
        <v>0.27129999999999999</v>
      </c>
      <c r="CB82" s="161">
        <f>SUM(CB53, -CB57)</f>
        <v>0.2142</v>
      </c>
      <c r="CC82" s="202">
        <f>SUM(CC53, -CC57)</f>
        <v>0.21840000000000001</v>
      </c>
      <c r="CD82" s="173">
        <f t="shared" ref="CD82:CI82" si="469">SUM(CD55, -CD58)</f>
        <v>0.19339999999999999</v>
      </c>
      <c r="CE82" s="143">
        <f t="shared" si="469"/>
        <v>0.1938</v>
      </c>
      <c r="CF82" s="113">
        <f t="shared" si="469"/>
        <v>0.18729999999999999</v>
      </c>
      <c r="CG82" s="173">
        <f t="shared" si="469"/>
        <v>0.1948</v>
      </c>
      <c r="CH82" s="143">
        <f t="shared" si="469"/>
        <v>0.19270000000000001</v>
      </c>
      <c r="CI82" s="113">
        <f t="shared" si="469"/>
        <v>0.193</v>
      </c>
      <c r="CJ82" s="174">
        <f>SUM(CJ51, -CJ55)</f>
        <v>0.18529999999999999</v>
      </c>
      <c r="CK82" s="143">
        <f>SUM(CK55, -CK58)</f>
        <v>0.18030000000000002</v>
      </c>
      <c r="CL82" s="115">
        <f>SUM(CL52, -CL56)</f>
        <v>0.1968</v>
      </c>
      <c r="CM82" s="174">
        <f>SUM(CM52, -CM56)</f>
        <v>0.19500000000000001</v>
      </c>
      <c r="CN82" s="139">
        <f>SUM(CN53, -CN57)</f>
        <v>0.20090000000000002</v>
      </c>
      <c r="CO82" s="111">
        <f>SUM(CO53, -CO57)</f>
        <v>0.19840000000000002</v>
      </c>
      <c r="CP82" s="174">
        <f>SUM(CP51, -CP55)</f>
        <v>0.2087</v>
      </c>
      <c r="CQ82" s="139">
        <f>SUM(CQ54, -CQ57)</f>
        <v>0.25580000000000003</v>
      </c>
      <c r="CR82" s="111">
        <f>SUM(CR54, -CR57)</f>
        <v>0.24690000000000001</v>
      </c>
      <c r="CS82" s="182">
        <f>SUM(CS53, -CS57)</f>
        <v>0.25080000000000002</v>
      </c>
      <c r="CT82" s="141">
        <f>SUM(CT51, -CT56)</f>
        <v>0.2787</v>
      </c>
      <c r="CU82" s="110">
        <f>SUM(CU54, -CU57)</f>
        <v>0.25490000000000002</v>
      </c>
      <c r="CV82" s="173">
        <f>SUM(CV55, -CV58)</f>
        <v>0.22020000000000001</v>
      </c>
      <c r="CW82" s="148">
        <f>SUM(CW53, -CW57)</f>
        <v>0.20179999999999998</v>
      </c>
      <c r="CX82" s="115">
        <f>SUM(CX52, -CX56)</f>
        <v>0.23569999999999999</v>
      </c>
      <c r="CY82" s="174">
        <f>SUM(CY52, -CY56)</f>
        <v>0.22939999999999999</v>
      </c>
      <c r="CZ82" s="141">
        <f>SUM(CZ51, -CZ56)</f>
        <v>0.25669999999999998</v>
      </c>
      <c r="DA82" s="115">
        <f>SUM(DA51, -DA56)</f>
        <v>0.2399</v>
      </c>
      <c r="DB82" s="174">
        <f>SUM(DB51, -DB56)</f>
        <v>0.2475</v>
      </c>
      <c r="DC82" s="141">
        <f>SUM(DC51, -DC56)</f>
        <v>0.24149999999999999</v>
      </c>
      <c r="DD82" s="111">
        <f>SUM(DD54, -DD57)</f>
        <v>0.25230000000000002</v>
      </c>
      <c r="DE82" s="174">
        <f>SUM(DE51, -DE56)</f>
        <v>0.26979999999999998</v>
      </c>
      <c r="DF82" s="141">
        <f>SUM(DF51, -DF56)</f>
        <v>0.26169999999999999</v>
      </c>
      <c r="DG82" s="115">
        <f>SUM(DG51, -DG56)</f>
        <v>0.25669999999999998</v>
      </c>
      <c r="DH82" s="174">
        <f>SUM(DH51, -DH56)</f>
        <v>0.26239999999999997</v>
      </c>
      <c r="DI82" s="141">
        <f>SUM(DI51, -DI56)</f>
        <v>0.25669999999999998</v>
      </c>
      <c r="DJ82" s="115">
        <f>SUM(DJ51, -DJ55)</f>
        <v>0.25569999999999998</v>
      </c>
      <c r="DK82" s="174">
        <f>SUM(DK52, -DK56)</f>
        <v>0.2346</v>
      </c>
      <c r="DL82" s="202">
        <f>SUM(DL54, -DL57)</f>
        <v>0.23370000000000002</v>
      </c>
      <c r="DM82" s="115">
        <f>SUM(DM51, -DM56)</f>
        <v>0.24429999999999999</v>
      </c>
      <c r="DN82" s="329">
        <f>SUM(DN54, -DN57)</f>
        <v>0.26719999999999999</v>
      </c>
      <c r="DO82" s="340">
        <f>SUM(DO67, -DO72)</f>
        <v>0</v>
      </c>
      <c r="DP82" s="115">
        <f>SUM(DP51, -DP56)</f>
        <v>0.26739999999999997</v>
      </c>
      <c r="DQ82" s="174">
        <f>SUM(DQ51, -DQ56)</f>
        <v>0.27379999999999999</v>
      </c>
      <c r="DR82" s="141">
        <f>SUM(DR51, -DR56)</f>
        <v>0.30769999999999997</v>
      </c>
      <c r="DS82" s="115">
        <f>SUM(DS51, -DS55)</f>
        <v>0.33079999999999998</v>
      </c>
      <c r="DT82" s="182">
        <f t="shared" ref="DT82:DZ82" si="470">SUM(DT53, -DT57)</f>
        <v>0.3422</v>
      </c>
      <c r="DU82" s="161">
        <f t="shared" si="470"/>
        <v>0.3332</v>
      </c>
      <c r="DV82" s="202">
        <f t="shared" si="470"/>
        <v>0.30959999999999999</v>
      </c>
      <c r="DW82" s="182">
        <f t="shared" si="470"/>
        <v>0.3236</v>
      </c>
      <c r="DX82" s="202">
        <f t="shared" si="470"/>
        <v>0.30349999999999999</v>
      </c>
      <c r="DY82" s="111">
        <f t="shared" si="470"/>
        <v>0.27749999999999997</v>
      </c>
      <c r="DZ82" s="110">
        <f t="shared" si="470"/>
        <v>0.28050000000000003</v>
      </c>
      <c r="EA82" s="6">
        <f>SUM(EA67, -EA72)</f>
        <v>0</v>
      </c>
      <c r="EB82" s="6">
        <f>SUM(EB68, -EB74)</f>
        <v>0</v>
      </c>
      <c r="EC82" s="6">
        <f>SUM(EC68, -EC74)</f>
        <v>0</v>
      </c>
      <c r="ED82" s="6">
        <f>SUM(ED68, -ED74)</f>
        <v>0</v>
      </c>
      <c r="EE82" s="6">
        <f>SUM(EE67, -EE73)</f>
        <v>0</v>
      </c>
      <c r="EF82" s="6">
        <f>SUM(EF68, -EF74)</f>
        <v>0</v>
      </c>
      <c r="EG82" s="6">
        <f>SUM(EG68, -EG74)</f>
        <v>0</v>
      </c>
      <c r="EH82" s="6">
        <f>SUM(EH67, -EH73)</f>
        <v>0</v>
      </c>
      <c r="EI82" s="6">
        <f>SUM(EI68, -EI74)</f>
        <v>0</v>
      </c>
      <c r="EK82" s="148">
        <f t="shared" ref="EK82:EQ82" si="471">SUM(EK53, -EK57)</f>
        <v>0.29409999999999997</v>
      </c>
      <c r="EL82" s="110">
        <f t="shared" si="471"/>
        <v>0.31609999999999999</v>
      </c>
      <c r="EM82" s="170">
        <f t="shared" si="471"/>
        <v>0.27789999999999998</v>
      </c>
      <c r="EN82" s="148">
        <f t="shared" si="471"/>
        <v>0.30230000000000001</v>
      </c>
      <c r="EO82" s="110">
        <f t="shared" si="471"/>
        <v>0.30509999999999998</v>
      </c>
      <c r="EP82" s="170">
        <f t="shared" si="471"/>
        <v>0.31040000000000001</v>
      </c>
      <c r="EQ82" s="148">
        <f t="shared" si="471"/>
        <v>0.28560000000000002</v>
      </c>
      <c r="ER82" s="115">
        <f>SUM(ER51, -ER55)</f>
        <v>0.2823</v>
      </c>
      <c r="ES82" s="170">
        <f>SUM(ES53, -ES57)</f>
        <v>0.32850000000000001</v>
      </c>
      <c r="ET82" s="161">
        <f>SUM(ET51, -ET54)</f>
        <v>0.27889999999999998</v>
      </c>
      <c r="EU82" s="202">
        <f>SUM(EU51, -EU54)</f>
        <v>0.27790000000000004</v>
      </c>
      <c r="EV82" s="182">
        <f>SUM(EV51, -EV54)</f>
        <v>0.29719999999999996</v>
      </c>
      <c r="EW82" s="161">
        <f>SUM(EW51, -EW54)</f>
        <v>0.28469999999999995</v>
      </c>
      <c r="EX82" s="111">
        <f>SUM(EX54, -EX58)</f>
        <v>0.28160000000000002</v>
      </c>
      <c r="EY82" s="173">
        <f>SUM(EY55, -EY58)</f>
        <v>0.27799999999999997</v>
      </c>
      <c r="EZ82" s="143">
        <f>SUM(EZ55, -EZ58)</f>
        <v>0.26219999999999999</v>
      </c>
      <c r="FA82" s="115">
        <f>SUM(FA53, -FA57)</f>
        <v>0.25890000000000002</v>
      </c>
      <c r="FB82" s="173">
        <f>SUM(FB55, -FB58)</f>
        <v>0.25159999999999999</v>
      </c>
      <c r="FC82" s="427">
        <f>SUM(FC55, -FC58)</f>
        <v>0.25600000000000001</v>
      </c>
      <c r="FD82" s="378">
        <f>SUM(FD55, -FD58)</f>
        <v>0.26119999999999999</v>
      </c>
      <c r="FE82" s="413">
        <f>SUM(FE53, -FE57)</f>
        <v>0.30120000000000002</v>
      </c>
      <c r="FF82" s="141">
        <f>SUM(FF53, -FF57)</f>
        <v>0.30430000000000001</v>
      </c>
      <c r="FG82" s="111">
        <f>SUM(FG54, -FG57)</f>
        <v>0.27860000000000001</v>
      </c>
      <c r="FH82" s="171">
        <f>SUM(FH54, -FH57)</f>
        <v>0.29720000000000002</v>
      </c>
      <c r="FI82" s="139">
        <f>SUM(FI54, -FI57)</f>
        <v>0.2671</v>
      </c>
      <c r="FJ82" s="111">
        <f>SUM(FJ54, -FJ58)</f>
        <v>0.3054</v>
      </c>
      <c r="FK82" s="182">
        <f>SUM(FK51, -FK54)</f>
        <v>0.32949999999999996</v>
      </c>
      <c r="FL82" s="161">
        <f>SUM(FL51, -FL54)</f>
        <v>0.32669999999999999</v>
      </c>
      <c r="FM82" s="202">
        <f>SUM(FM51, -FM54)</f>
        <v>0.31669999999999998</v>
      </c>
      <c r="FN82" s="171">
        <f>SUM(FN54, -FN58)</f>
        <v>0.31160000000000004</v>
      </c>
      <c r="FO82" s="139">
        <f>SUM(FO54, -FO58)</f>
        <v>0.33550000000000002</v>
      </c>
      <c r="FP82" s="111">
        <f>SUM(FP54, -FP58)</f>
        <v>0.32950000000000002</v>
      </c>
      <c r="FQ82" s="171">
        <f>SUM(FQ54, -FQ58)</f>
        <v>0.32329999999999998</v>
      </c>
      <c r="FR82" s="141">
        <f>SUM(FR53, -FR57)</f>
        <v>0.3427</v>
      </c>
      <c r="FS82" s="115">
        <f>SUM(FS53, -FS57)</f>
        <v>0.32219999999999999</v>
      </c>
      <c r="FT82" s="174">
        <f>SUM(FT53, -FT57)</f>
        <v>0.32289999999999996</v>
      </c>
      <c r="FU82" s="141">
        <f>SUM(FU53, -FU57)</f>
        <v>0.3175</v>
      </c>
      <c r="FV82" s="111">
        <f>SUM(FV54, -FV58)</f>
        <v>0.32550000000000001</v>
      </c>
      <c r="FW82" s="174">
        <f>SUM(FW53, -FW57)</f>
        <v>0.312</v>
      </c>
      <c r="FX82" s="141">
        <f>SUM(FX53, -FX57)</f>
        <v>0.30930000000000002</v>
      </c>
      <c r="FY82" s="115">
        <f>SUM(FY53, -FY57)</f>
        <v>0.30220000000000002</v>
      </c>
      <c r="FZ82" s="174">
        <f>SUM(FZ53, -FZ57)</f>
        <v>0.26650000000000001</v>
      </c>
      <c r="GA82" s="139">
        <f>SUM(GA53, -GA57)</f>
        <v>0.2782</v>
      </c>
      <c r="GB82" s="115">
        <f>SUM(GB54, -GB57)</f>
        <v>0.26090000000000002</v>
      </c>
      <c r="GC82" s="171">
        <f>SUM(GC53, -GC57)</f>
        <v>0.24889999999999998</v>
      </c>
      <c r="GD82" s="139">
        <f>SUM(GD53, -GD57)</f>
        <v>0.251</v>
      </c>
      <c r="GE82" s="113">
        <f>SUM(GE51, -GE54)</f>
        <v>0.23410000000000003</v>
      </c>
      <c r="GF82" s="171">
        <f>SUM(GF53, -GF58)</f>
        <v>0.2263</v>
      </c>
      <c r="GG82" s="220">
        <f>SUM(GG53, -GG58)</f>
        <v>0.24149999999999999</v>
      </c>
      <c r="GH82" s="88">
        <f>SUM(GH53, -GH57)</f>
        <v>0.24679999999999999</v>
      </c>
      <c r="GI82" s="145">
        <f>SUM(GI53, -GI57)</f>
        <v>0.25290000000000001</v>
      </c>
      <c r="GJ82" s="143">
        <f>SUM(GJ51, -GJ54)</f>
        <v>0.26869999999999999</v>
      </c>
      <c r="GK82" s="111">
        <f>SUM(GK53, -GK57)</f>
        <v>0.2762</v>
      </c>
      <c r="GL82" s="174">
        <f>SUM(GL52, -GL56)</f>
        <v>0.27400000000000002</v>
      </c>
      <c r="GM82" s="143">
        <f>SUM(GM51, -GM54)</f>
        <v>0.2722</v>
      </c>
      <c r="GN82" s="202">
        <f>SUM(GN51, -GN53)</f>
        <v>0.26360000000000006</v>
      </c>
      <c r="GO82" s="171">
        <f>SUM(GO53, -GO58)</f>
        <v>0.26350000000000001</v>
      </c>
      <c r="GP82" s="139">
        <f>SUM(GP53, -GP57)</f>
        <v>0.25819999999999999</v>
      </c>
      <c r="GQ82" s="111">
        <f>SUM(GQ53, -GQ57)</f>
        <v>0.25259999999999999</v>
      </c>
      <c r="GR82" s="174">
        <f>SUM(GR54, -GR58)</f>
        <v>0.23309999999999997</v>
      </c>
      <c r="GS82" s="113">
        <f>SUM(GS51, -GS54)</f>
        <v>0.24590000000000001</v>
      </c>
      <c r="GT82" s="115">
        <f>SUM(GT54, -GT58)</f>
        <v>0.25700000000000001</v>
      </c>
      <c r="GU82" s="115">
        <f>SUM(GU54, -GU57)</f>
        <v>0.2671</v>
      </c>
      <c r="GV82" s="6">
        <f>SUM(GV68, -GV74)</f>
        <v>0</v>
      </c>
      <c r="GW82" s="6">
        <f>SUM(GW67, -GW73)</f>
        <v>0</v>
      </c>
      <c r="GX82" s="6">
        <f>SUM(GX68, -GX74)</f>
        <v>0</v>
      </c>
      <c r="GY82" s="6">
        <f>SUM(GY68, -GY74)</f>
        <v>0</v>
      </c>
      <c r="GZ82" s="6">
        <f>SUM(GZ67, -GZ73)</f>
        <v>0</v>
      </c>
      <c r="HA82" s="6">
        <f>SUM(HA68, -HA74)</f>
        <v>0</v>
      </c>
      <c r="HC82" s="141">
        <f>SUM(HC51, -HC55)</f>
        <v>0.29420000000000002</v>
      </c>
      <c r="HD82" s="115">
        <f>SUM(HD54, -HD58)</f>
        <v>0.3019</v>
      </c>
      <c r="HE82" s="170">
        <f>SUM(HE54, -HE57)</f>
        <v>0.31990000000000002</v>
      </c>
      <c r="HF82" s="148">
        <f>SUM(HF54, -HF57)</f>
        <v>0.2898</v>
      </c>
      <c r="HG82" s="110">
        <f>SUM(HG54, -HG57)</f>
        <v>0.2903</v>
      </c>
      <c r="HH82" s="171">
        <f t="shared" ref="HH82:HM82" si="472">SUM(HH53, -HH57)</f>
        <v>0.28160000000000002</v>
      </c>
      <c r="HI82" s="141">
        <f t="shared" si="472"/>
        <v>0.32190000000000002</v>
      </c>
      <c r="HJ82" s="115">
        <f t="shared" si="472"/>
        <v>0.30790000000000001</v>
      </c>
      <c r="HK82" s="174">
        <f t="shared" si="472"/>
        <v>0.29680000000000001</v>
      </c>
      <c r="HL82" s="148">
        <f t="shared" si="472"/>
        <v>0.29410000000000003</v>
      </c>
      <c r="HM82" s="115">
        <f t="shared" si="472"/>
        <v>0.30130000000000001</v>
      </c>
      <c r="HN82" s="174">
        <f>SUM(HN51, -HN55)</f>
        <v>0.29959999999999998</v>
      </c>
      <c r="HO82" s="141">
        <f>SUM(HO53, -HO57)</f>
        <v>0.30399999999999999</v>
      </c>
      <c r="HP82" s="115">
        <f>SUM(HP51, -HP55)</f>
        <v>0.29680000000000001</v>
      </c>
      <c r="HQ82" s="174">
        <f>SUM(HQ51, -HQ55)</f>
        <v>0.27479999999999999</v>
      </c>
      <c r="HR82" s="161">
        <f t="shared" ref="HR82:IC82" si="473">SUM(HR54, -HR58)</f>
        <v>0.27639999999999998</v>
      </c>
      <c r="HS82" s="202">
        <f t="shared" si="473"/>
        <v>0.27979999999999999</v>
      </c>
      <c r="HT82" s="182">
        <f t="shared" si="473"/>
        <v>0.29020000000000001</v>
      </c>
      <c r="HU82" s="161">
        <f t="shared" si="473"/>
        <v>0.29309999999999997</v>
      </c>
      <c r="HV82" s="202">
        <f t="shared" si="473"/>
        <v>0.28459999999999996</v>
      </c>
      <c r="HW82" s="182">
        <f t="shared" si="473"/>
        <v>0.26989999999999997</v>
      </c>
      <c r="HX82" s="161">
        <f t="shared" si="473"/>
        <v>0.28270000000000001</v>
      </c>
      <c r="HY82" s="202">
        <f t="shared" si="473"/>
        <v>0.28739999999999999</v>
      </c>
      <c r="HZ82" s="170">
        <f t="shared" si="473"/>
        <v>0.30249999999999999</v>
      </c>
      <c r="IA82" s="148">
        <f t="shared" si="473"/>
        <v>0.28799999999999998</v>
      </c>
      <c r="IB82" s="110">
        <f t="shared" si="473"/>
        <v>0.28660000000000002</v>
      </c>
      <c r="IC82" s="182">
        <f t="shared" si="473"/>
        <v>0.28559999999999997</v>
      </c>
      <c r="ID82" s="218">
        <f>SUM(ID51, -ID55)</f>
        <v>0.29770000000000002</v>
      </c>
      <c r="IE82" s="15">
        <f>SUM(IE51, -IE55)</f>
        <v>0.30109999999999998</v>
      </c>
      <c r="IF82" s="170">
        <f>SUM(IF54, -IF57)</f>
        <v>0.30130000000000001</v>
      </c>
      <c r="IG82" s="224">
        <f>SUM(IG54, -IG57)</f>
        <v>0.3039</v>
      </c>
      <c r="IH82" s="15">
        <f>SUM(IH51, -IH55)</f>
        <v>0.30830000000000002</v>
      </c>
      <c r="II82" s="170">
        <f>SUM(II54, -II57)</f>
        <v>0.3155</v>
      </c>
      <c r="IJ82" s="224">
        <f>SUM(IJ54, -IJ57)</f>
        <v>0.30779999999999996</v>
      </c>
      <c r="IK82" s="15">
        <f>SUM(IK51, -IK56)</f>
        <v>0.3175</v>
      </c>
      <c r="IL82" s="146">
        <f>SUM(IL51, -IL56)</f>
        <v>0.29440000000000005</v>
      </c>
      <c r="IM82" s="240">
        <f>SUM(IM55, -IM58)</f>
        <v>0.30310000000000004</v>
      </c>
      <c r="IN82" s="202">
        <f>SUM(IN55, -IN58)</f>
        <v>0.30359999999999998</v>
      </c>
      <c r="IO82" s="182">
        <f>SUM(IO55, -IO58)</f>
        <v>0.31310000000000004</v>
      </c>
      <c r="IP82" s="240">
        <f>SUM(IP54, -IP57)</f>
        <v>0.30310000000000004</v>
      </c>
      <c r="IQ82" s="202">
        <f>SUM(IQ55, -IQ58)</f>
        <v>0.29499999999999998</v>
      </c>
      <c r="IR82" s="170">
        <f>SUM(IR56, -IR58)</f>
        <v>0.30909999999999999</v>
      </c>
      <c r="IS82" s="224">
        <f>SUM(IS56, -IS58)</f>
        <v>0.31</v>
      </c>
      <c r="IT82" s="89">
        <f>SUM(IT56, -IT58)</f>
        <v>0.30549999999999999</v>
      </c>
      <c r="IU82" s="140">
        <f>SUM(IU56, -IU58)</f>
        <v>0.30909999999999999</v>
      </c>
      <c r="IV82" s="141">
        <f>SUM(IV51, -IV56)</f>
        <v>0.30520000000000003</v>
      </c>
      <c r="IW82" s="110">
        <f>SUM(IW56, -IW58)</f>
        <v>0.2999</v>
      </c>
      <c r="IX82" s="170">
        <f>SUM(IX56, -IX58)</f>
        <v>0.30809999999999998</v>
      </c>
      <c r="IY82" s="141">
        <f>SUM(IY51, -IY56)</f>
        <v>0.31679999999999997</v>
      </c>
      <c r="IZ82" s="115">
        <f>SUM(IZ51, -IZ56)</f>
        <v>0.33440000000000003</v>
      </c>
      <c r="JA82" s="326">
        <f>SUM(JA56, -JA58)</f>
        <v>0.317</v>
      </c>
      <c r="JB82" s="141">
        <f>SUM(JB53, -JB57)</f>
        <v>0.30369999999999997</v>
      </c>
      <c r="JC82" s="115">
        <f>SUM(JC53, -JC57)</f>
        <v>0.308</v>
      </c>
      <c r="JD82" s="171">
        <f>SUM(JD54, -JD57)</f>
        <v>0.30690000000000001</v>
      </c>
      <c r="JE82" s="141">
        <f>SUM(JE53, -JE57)</f>
        <v>0.29730000000000001</v>
      </c>
      <c r="JF82" s="115">
        <f>SUM(JF51, -JF55)</f>
        <v>0.29089999999999999</v>
      </c>
      <c r="JG82" s="182">
        <f>SUM(JG55, -JG58)</f>
        <v>0.29059999999999997</v>
      </c>
      <c r="JH82" s="141">
        <f>SUM(JH51, -JH56)</f>
        <v>0.29499999999999998</v>
      </c>
      <c r="JI82" s="115">
        <f>SUM(JI51, -JI56)</f>
        <v>0.29430000000000001</v>
      </c>
      <c r="JJ82" s="174">
        <f>SUM(JJ51, -JJ56)</f>
        <v>0.29649999999999999</v>
      </c>
      <c r="JK82" s="141">
        <f>SUM(JK53, -JK57)</f>
        <v>0.29810000000000003</v>
      </c>
      <c r="JL82" s="115">
        <f>SUM(JL53, -JL57)</f>
        <v>0.29799999999999999</v>
      </c>
      <c r="JM82" s="174">
        <f>SUM(JM53, -JM57)</f>
        <v>0.29859999999999998</v>
      </c>
      <c r="JN82" s="115">
        <f>SUM(JN51, -JN56)</f>
        <v>0.29480000000000001</v>
      </c>
      <c r="JO82" s="115">
        <f>SUM(JO51, -JO56)</f>
        <v>0.31429999999999997</v>
      </c>
      <c r="JP82" s="115">
        <f>SUM(JP51, -JP56)</f>
        <v>0.33099999999999996</v>
      </c>
      <c r="JQ82" s="6">
        <f>SUM(JQ68, -JQ74)</f>
        <v>0</v>
      </c>
      <c r="JR82" s="6">
        <f>SUM(JR67, -JR73)</f>
        <v>0</v>
      </c>
      <c r="JS82" s="6">
        <f>SUM(JS68, -JS74)</f>
        <v>0</v>
      </c>
      <c r="JU82" s="141">
        <f>SUM(JU53, -JU57)</f>
        <v>0.33429999999999999</v>
      </c>
      <c r="JV82" s="115">
        <f>SUM(JV51, -JV55)</f>
        <v>0.32830000000000004</v>
      </c>
      <c r="JW82" s="171">
        <f>SUM(JW52, -JW57)</f>
        <v>0.30919999999999997</v>
      </c>
      <c r="JX82" s="161">
        <f>SUM(JX55, -JX58)</f>
        <v>0.32620000000000005</v>
      </c>
      <c r="JY82" s="111">
        <f>SUM(JY52, -JY57)</f>
        <v>0.32740000000000002</v>
      </c>
      <c r="JZ82" s="171">
        <f>SUM(JZ52, -JZ57)</f>
        <v>0.30209999999999998</v>
      </c>
      <c r="KA82" s="139">
        <f>SUM(KA52, -KA57)</f>
        <v>0.2918</v>
      </c>
      <c r="KB82" s="111">
        <f>SUM(KB52, -KB57)</f>
        <v>0.2984</v>
      </c>
      <c r="KC82" s="171">
        <f>SUM(KC52, -KC57)</f>
        <v>0.30059999999999998</v>
      </c>
      <c r="KD82" s="141">
        <f>SUM(KD54, -KD58)</f>
        <v>0.34500000000000003</v>
      </c>
      <c r="KE82" s="202">
        <f>SUM(KE55, -KE58)</f>
        <v>0.33490000000000003</v>
      </c>
      <c r="KF82" s="182">
        <f>SUM(KF55, -KF58)</f>
        <v>0.32890000000000003</v>
      </c>
      <c r="KG82" s="161">
        <f>SUM(KG55, -KG58)</f>
        <v>0.33159999999999995</v>
      </c>
      <c r="KH82" s="115">
        <f t="shared" ref="KH82:KR82" si="474">SUM(KH51, -KH54)</f>
        <v>0.32540000000000002</v>
      </c>
      <c r="KI82" s="174">
        <f t="shared" si="474"/>
        <v>0.32239999999999996</v>
      </c>
      <c r="KJ82" s="141">
        <f t="shared" si="474"/>
        <v>0.31499999999999995</v>
      </c>
      <c r="KK82" s="115">
        <f t="shared" si="474"/>
        <v>0.28539999999999999</v>
      </c>
      <c r="KL82" s="174">
        <f t="shared" si="474"/>
        <v>0.28209999999999996</v>
      </c>
      <c r="KM82" s="143">
        <f t="shared" si="474"/>
        <v>0.30130000000000001</v>
      </c>
      <c r="KN82" s="202">
        <f t="shared" si="474"/>
        <v>0.27290000000000003</v>
      </c>
      <c r="KO82" s="174">
        <f t="shared" si="474"/>
        <v>0.28079999999999999</v>
      </c>
      <c r="KP82" s="141">
        <f t="shared" si="474"/>
        <v>0.27640000000000003</v>
      </c>
      <c r="KQ82" s="115">
        <f t="shared" si="474"/>
        <v>0.28710000000000002</v>
      </c>
      <c r="KR82" s="174">
        <f t="shared" si="474"/>
        <v>0.28079999999999999</v>
      </c>
      <c r="KS82" s="141">
        <f t="shared" ref="KS82:KT82" si="475">SUM(KS51, -KS54)</f>
        <v>0.2908</v>
      </c>
      <c r="KT82" s="202">
        <f>SUM(KT54, -KT58)</f>
        <v>0.28000000000000003</v>
      </c>
      <c r="KU82" s="173">
        <f>SUM(KU51, -KU53)</f>
        <v>0.25739999999999996</v>
      </c>
      <c r="KV82" s="141">
        <f>SUM(KV51, -KV53)</f>
        <v>0.2505</v>
      </c>
      <c r="KW82" s="115">
        <f>SUM(KW51, -KW53)</f>
        <v>0.25700000000000001</v>
      </c>
      <c r="KX82" s="174">
        <f>SUM(KX51, -KX53)</f>
        <v>0.22319999999999998</v>
      </c>
      <c r="KY82" s="115">
        <f>SUM(KY51, -KY52)</f>
        <v>0.22520000000000001</v>
      </c>
      <c r="KZ82" s="6">
        <f>SUM(KZ67, -KZ73)</f>
        <v>0</v>
      </c>
      <c r="LA82" s="6">
        <f>SUM(LA68, -LA74)</f>
        <v>0</v>
      </c>
      <c r="LB82" s="6">
        <f>SUM(LB68, -LB74)</f>
        <v>0</v>
      </c>
      <c r="LC82" s="6">
        <f>SUM(LC67, -LC73)</f>
        <v>0</v>
      </c>
      <c r="LD82" s="6">
        <f>SUM(LD68, -LD74)</f>
        <v>0</v>
      </c>
      <c r="LE82" s="6">
        <f>SUM(LE68, -LE74)</f>
        <v>0</v>
      </c>
      <c r="LF82" s="6">
        <f>SUM(LF67, -LF73)</f>
        <v>0</v>
      </c>
      <c r="LG82" s="6">
        <f>SUM(LG68, -LG74)</f>
        <v>0</v>
      </c>
      <c r="LH82" s="6">
        <f>SUM(LH68, -LH74)</f>
        <v>0</v>
      </c>
      <c r="LI82" s="6">
        <f>SUM(LI67, -LI73)</f>
        <v>0</v>
      </c>
      <c r="LJ82" s="6">
        <f>SUM(LJ68, -LJ74)</f>
        <v>0</v>
      </c>
      <c r="LK82" s="6">
        <f>SUM(LK68, -LK74)</f>
        <v>0</v>
      </c>
      <c r="LL82" s="6">
        <f>SUM(LL67, -LL73)</f>
        <v>0</v>
      </c>
      <c r="LM82" s="6">
        <f>SUM(LM68, -LM74)</f>
        <v>0</v>
      </c>
      <c r="LN82" s="6">
        <f>SUM(LN68, -LN74)</f>
        <v>0</v>
      </c>
      <c r="LO82" s="6">
        <f>SUM(LO67, -LO73)</f>
        <v>0</v>
      </c>
      <c r="LP82" s="6">
        <f>SUM(LP68, -LP74)</f>
        <v>0</v>
      </c>
      <c r="LQ82" s="6">
        <f>SUM(LQ68, -LQ74)</f>
        <v>0</v>
      </c>
      <c r="LR82" s="6">
        <f>SUM(LR67, -LR73)</f>
        <v>0</v>
      </c>
      <c r="LS82" s="6">
        <f>SUM(LS68, -LS74)</f>
        <v>0</v>
      </c>
      <c r="LT82" s="6">
        <f>SUM(LT68, -LT74)</f>
        <v>0</v>
      </c>
      <c r="LU82" s="6">
        <f>SUM(LU67, -LU73)</f>
        <v>0</v>
      </c>
      <c r="LV82" s="6">
        <f>SUM(LV68, -LV74)</f>
        <v>0</v>
      </c>
      <c r="LW82" s="6">
        <f>SUM(LW68, -LW74)</f>
        <v>0</v>
      </c>
      <c r="LX82" s="6">
        <f>SUM(LX67, -LX73)</f>
        <v>0</v>
      </c>
      <c r="LY82" s="6">
        <f>SUM(LY68, -LY74)</f>
        <v>0</v>
      </c>
      <c r="LZ82" s="6">
        <f>SUM(LZ68, -LZ74)</f>
        <v>0</v>
      </c>
      <c r="MA82" s="6">
        <f>SUM(MA67, -MA73)</f>
        <v>0</v>
      </c>
      <c r="MB82" s="6">
        <f>SUM(MB68, -MB74)</f>
        <v>0</v>
      </c>
      <c r="MC82" s="6">
        <f>SUM(MC68, -MC74)</f>
        <v>0</v>
      </c>
      <c r="MD82" s="6">
        <f>SUM(MD67, -MD73)</f>
        <v>0</v>
      </c>
      <c r="ME82" s="6">
        <f>SUM(ME68, -ME74)</f>
        <v>0</v>
      </c>
      <c r="MF82" s="6">
        <f>SUM(MF68, -MF74)</f>
        <v>0</v>
      </c>
      <c r="MG82" s="6">
        <f>SUM(MG67, -MG73)</f>
        <v>0</v>
      </c>
      <c r="MH82" s="6">
        <f>SUM(MH68, -MH74)</f>
        <v>0</v>
      </c>
      <c r="MI82" s="6">
        <f>SUM(MI68, -MI74)</f>
        <v>0</v>
      </c>
      <c r="MJ82" s="6">
        <f>SUM(MJ67, -MJ73)</f>
        <v>0</v>
      </c>
      <c r="MK82" s="6">
        <f>SUM(MK68, -MK74)</f>
        <v>0</v>
      </c>
      <c r="MM82" s="6">
        <f>SUM(MM68, -MM74)</f>
        <v>0</v>
      </c>
      <c r="MN82" s="6">
        <f>SUM(MN67, -MN73)</f>
        <v>0</v>
      </c>
      <c r="MO82" s="6">
        <f>SUM(MO68, -MO74)</f>
        <v>0</v>
      </c>
      <c r="MP82" s="6">
        <f>SUM(MP68, -MP74)</f>
        <v>0</v>
      </c>
      <c r="MQ82" s="6">
        <f>SUM(MQ67, -MQ73)</f>
        <v>0</v>
      </c>
      <c r="MR82" s="6">
        <f>SUM(MR68, -MR74)</f>
        <v>0</v>
      </c>
      <c r="MS82" s="6">
        <f>SUM(MS68, -MS74)</f>
        <v>0</v>
      </c>
      <c r="MT82" s="6">
        <f>SUM(MT67, -MT73)</f>
        <v>0</v>
      </c>
      <c r="MU82" s="6">
        <f>SUM(MU68, -MU74)</f>
        <v>0</v>
      </c>
      <c r="MV82" s="6">
        <f>SUM(MV68, -MV74)</f>
        <v>0</v>
      </c>
      <c r="MW82" s="6">
        <f>SUM(MW67, -MW73)</f>
        <v>0</v>
      </c>
      <c r="MX82" s="6">
        <f>SUM(MX68, -MX74)</f>
        <v>0</v>
      </c>
      <c r="MY82" s="6">
        <f>SUM(MY68, -MY74)</f>
        <v>0</v>
      </c>
      <c r="MZ82" s="6">
        <f>SUM(MZ67, -MZ73)</f>
        <v>0</v>
      </c>
      <c r="NA82" s="6">
        <f>SUM(NA68, -NA74)</f>
        <v>0</v>
      </c>
      <c r="NB82" s="6">
        <f>SUM(NB68, -NB74)</f>
        <v>0</v>
      </c>
      <c r="NC82" s="6">
        <f>SUM(NC67, -NC73)</f>
        <v>0</v>
      </c>
      <c r="ND82" s="6">
        <f>SUM(ND68, -ND74)</f>
        <v>0</v>
      </c>
      <c r="NE82" s="6">
        <f>SUM(NE68, -NE74)</f>
        <v>0</v>
      </c>
      <c r="NF82" s="6">
        <f>SUM(NF67, -NF73)</f>
        <v>0</v>
      </c>
      <c r="NG82" s="6">
        <f>SUM(NG68, -NG74)</f>
        <v>0</v>
      </c>
      <c r="NH82" s="6">
        <f>SUM(NH68, -NH74)</f>
        <v>0</v>
      </c>
      <c r="NI82" s="6">
        <f>SUM(NI67, -NI73)</f>
        <v>0</v>
      </c>
      <c r="NJ82" s="6">
        <f>SUM(NJ68, -NJ74)</f>
        <v>0</v>
      </c>
      <c r="NK82" s="6">
        <f>SUM(NK68, -NK74)</f>
        <v>0</v>
      </c>
      <c r="NL82" s="6">
        <f>SUM(NL67, -NL73)</f>
        <v>0</v>
      </c>
      <c r="NM82" s="6">
        <f>SUM(NM68, -NM74)</f>
        <v>0</v>
      </c>
      <c r="NN82" s="6">
        <f>SUM(NN68, -NN74)</f>
        <v>0</v>
      </c>
      <c r="NO82" s="6">
        <f>SUM(NO67, -NO73)</f>
        <v>0</v>
      </c>
      <c r="NP82" s="6">
        <f>SUM(NP68, -NP74)</f>
        <v>0</v>
      </c>
      <c r="NQ82" s="6">
        <f>SUM(NQ68, -NQ74)</f>
        <v>0</v>
      </c>
      <c r="NR82" s="6">
        <f>SUM(NR67, -NR73)</f>
        <v>0</v>
      </c>
      <c r="NS82" s="6">
        <f>SUM(NS68, -NS74)</f>
        <v>0</v>
      </c>
      <c r="NT82" s="6">
        <f>SUM(NT68, -NT74)</f>
        <v>0</v>
      </c>
      <c r="NU82" s="6">
        <f>SUM(NU67, -NU73)</f>
        <v>0</v>
      </c>
      <c r="NV82" s="6">
        <f>SUM(NV68, -NV74)</f>
        <v>0</v>
      </c>
      <c r="NW82" s="6">
        <f>SUM(NW68, -NW74)</f>
        <v>0</v>
      </c>
      <c r="NX82" s="6">
        <f>SUM(NX67, -NX73)</f>
        <v>0</v>
      </c>
      <c r="NY82" s="6">
        <f>SUM(NY68, -NY74)</f>
        <v>0</v>
      </c>
      <c r="NZ82" s="6">
        <f>SUM(NZ68, -NZ74)</f>
        <v>0</v>
      </c>
      <c r="OA82" s="6">
        <f>SUM(OA67, -OA73)</f>
        <v>0</v>
      </c>
      <c r="OB82" s="6">
        <f>SUM(OB68, -OB74)</f>
        <v>0</v>
      </c>
      <c r="OC82" s="6">
        <f>SUM(OC68, -OC74)</f>
        <v>0</v>
      </c>
      <c r="OD82" s="6">
        <f>SUM(OD67, -OD73)</f>
        <v>0</v>
      </c>
      <c r="OE82" s="6">
        <f>SUM(OE68, -OE74)</f>
        <v>0</v>
      </c>
      <c r="OF82" s="6">
        <f>SUM(OF68, -OF74)</f>
        <v>0</v>
      </c>
      <c r="OG82" s="6">
        <f>SUM(OG67, -OG73)</f>
        <v>0</v>
      </c>
      <c r="OH82" s="6">
        <f>SUM(OH68, -OH74)</f>
        <v>0</v>
      </c>
      <c r="OI82" s="6">
        <f>SUM(OI68, -OI74)</f>
        <v>0</v>
      </c>
      <c r="OJ82" s="6">
        <f>SUM(OJ67, -OJ73)</f>
        <v>0</v>
      </c>
      <c r="OK82" s="6">
        <f>SUM(OK68, -OK74)</f>
        <v>0</v>
      </c>
      <c r="OL82" s="6">
        <f>SUM(OL68, -OL74)</f>
        <v>0</v>
      </c>
      <c r="OM82" s="6">
        <f>SUM(OM67, -OM73)</f>
        <v>0</v>
      </c>
      <c r="ON82" s="6">
        <f>SUM(ON68, -ON74)</f>
        <v>0</v>
      </c>
      <c r="OO82" s="6">
        <f>SUM(OO68, -OO74)</f>
        <v>0</v>
      </c>
      <c r="OP82" s="6">
        <f>SUM(OP67, -OP73)</f>
        <v>0</v>
      </c>
      <c r="OQ82" s="6">
        <f>SUM(OQ68, -OQ74)</f>
        <v>0</v>
      </c>
      <c r="OR82" s="6">
        <f>SUM(OR68, -OR74)</f>
        <v>0</v>
      </c>
      <c r="OS82" s="6">
        <f>SUM(OS67, -OS73)</f>
        <v>0</v>
      </c>
      <c r="OT82" s="6">
        <f>SUM(OT68, -OT74)</f>
        <v>0</v>
      </c>
      <c r="OU82" s="6">
        <f>SUM(OU68, -OU74)</f>
        <v>0</v>
      </c>
      <c r="OV82" s="6">
        <f>SUM(OV67, -OV73)</f>
        <v>0</v>
      </c>
      <c r="OW82" s="6">
        <f>SUM(OW68, -OW74)</f>
        <v>0</v>
      </c>
      <c r="OX82" s="6">
        <f>SUM(OX68, -OX74)</f>
        <v>0</v>
      </c>
      <c r="OY82" s="6">
        <f>SUM(OY67, -OY73)</f>
        <v>0</v>
      </c>
      <c r="OZ82" s="6">
        <f>SUM(OZ68, -OZ74)</f>
        <v>0</v>
      </c>
      <c r="PA82" s="6">
        <f>SUM(PA68, -PA74)</f>
        <v>0</v>
      </c>
      <c r="PB82" s="6">
        <f>SUM(PB67, -PB73)</f>
        <v>0</v>
      </c>
      <c r="PC82" s="6">
        <f>SUM(PC68, -PC74)</f>
        <v>0</v>
      </c>
      <c r="PE82" s="6">
        <f>SUM(PE68, -PE74)</f>
        <v>0</v>
      </c>
      <c r="PF82" s="6">
        <f>SUM(PF67, -PF73)</f>
        <v>0</v>
      </c>
      <c r="PG82" s="6">
        <f>SUM(PG68, -PG74)</f>
        <v>0</v>
      </c>
      <c r="PH82" s="6">
        <f>SUM(PH68, -PH74)</f>
        <v>0</v>
      </c>
      <c r="PI82" s="6">
        <f>SUM(PI67, -PI73)</f>
        <v>0</v>
      </c>
      <c r="PJ82" s="6">
        <f>SUM(PJ68, -PJ74)</f>
        <v>0</v>
      </c>
      <c r="PK82" s="6">
        <f>SUM(PK68, -PK74)</f>
        <v>0</v>
      </c>
      <c r="PL82" s="6">
        <f>SUM(PL67, -PL73)</f>
        <v>0</v>
      </c>
      <c r="PM82" s="6">
        <f>SUM(PM68, -PM74)</f>
        <v>0</v>
      </c>
      <c r="PN82" s="6">
        <f>SUM(PN68, -PN74)</f>
        <v>0</v>
      </c>
      <c r="PO82" s="6">
        <f>SUM(PO67, -PO73)</f>
        <v>0</v>
      </c>
      <c r="PP82" s="6">
        <f>SUM(PP68, -PP74)</f>
        <v>0</v>
      </c>
      <c r="PQ82" s="6">
        <f>SUM(PQ68, -PQ74)</f>
        <v>0</v>
      </c>
      <c r="PR82" s="6">
        <f>SUM(PR67, -PR73)</f>
        <v>0</v>
      </c>
      <c r="PS82" s="6">
        <f>SUM(PS68, -PS74)</f>
        <v>0</v>
      </c>
      <c r="PT82" s="6">
        <f>SUM(PT68, -PT74)</f>
        <v>0</v>
      </c>
      <c r="PU82" s="6">
        <f>SUM(PU67, -PU73)</f>
        <v>0</v>
      </c>
      <c r="PV82" s="6">
        <f>SUM(PV68, -PV74)</f>
        <v>0</v>
      </c>
      <c r="PW82" s="6">
        <f>SUM(PW68, -PW74)</f>
        <v>0</v>
      </c>
      <c r="PX82" s="6">
        <f>SUM(PX67, -PX73)</f>
        <v>0</v>
      </c>
      <c r="PY82" s="6">
        <f>SUM(PY68, -PY74)</f>
        <v>0</v>
      </c>
      <c r="PZ82" s="6">
        <f>SUM(PZ68, -PZ74)</f>
        <v>0</v>
      </c>
      <c r="QA82" s="6">
        <f>SUM(QA67, -QA73)</f>
        <v>0</v>
      </c>
      <c r="QB82" s="6">
        <f>SUM(QB68, -QB74)</f>
        <v>0</v>
      </c>
      <c r="QC82" s="6">
        <f>SUM(QC68, -QC74)</f>
        <v>0</v>
      </c>
      <c r="QD82" s="6">
        <f>SUM(QD67, -QD73)</f>
        <v>0</v>
      </c>
      <c r="QE82" s="6">
        <f>SUM(QE68, -QE74)</f>
        <v>0</v>
      </c>
      <c r="QF82" s="6">
        <f>SUM(QF68, -QF74)</f>
        <v>0</v>
      </c>
      <c r="QG82" s="6">
        <f>SUM(QG67, -QG73)</f>
        <v>0</v>
      </c>
      <c r="QH82" s="6">
        <f>SUM(QH68, -QH74)</f>
        <v>0</v>
      </c>
      <c r="QI82" s="6">
        <f>SUM(QI68, -QI74)</f>
        <v>0</v>
      </c>
      <c r="QJ82" s="6">
        <f>SUM(QJ67, -QJ73)</f>
        <v>0</v>
      </c>
      <c r="QK82" s="6">
        <f>SUM(QK68, -QK74)</f>
        <v>0</v>
      </c>
      <c r="QL82" s="6">
        <f>SUM(QL68, -QL74)</f>
        <v>0</v>
      </c>
      <c r="QM82" s="6">
        <f>SUM(QM67, -QM73)</f>
        <v>0</v>
      </c>
      <c r="QN82" s="6">
        <f>SUM(QN68, -QN74)</f>
        <v>0</v>
      </c>
      <c r="QO82" s="6">
        <f>SUM(QO68, -QO74)</f>
        <v>0</v>
      </c>
      <c r="QP82" s="6">
        <f>SUM(QP67, -QP73)</f>
        <v>0</v>
      </c>
      <c r="QQ82" s="6">
        <f>SUM(QQ68, -QQ74)</f>
        <v>0</v>
      </c>
      <c r="QR82" s="6">
        <f>SUM(QR68, -QR74)</f>
        <v>0</v>
      </c>
      <c r="QS82" s="6">
        <f>SUM(QS67, -QS73)</f>
        <v>0</v>
      </c>
      <c r="QT82" s="6">
        <f>SUM(QT68, -QT74)</f>
        <v>0</v>
      </c>
      <c r="QU82" s="6">
        <f>SUM(QU68, -QU74)</f>
        <v>0</v>
      </c>
      <c r="QV82" s="6">
        <f>SUM(QV67, -QV73)</f>
        <v>0</v>
      </c>
      <c r="QW82" s="6">
        <f>SUM(QW68, -QW74)</f>
        <v>0</v>
      </c>
      <c r="QX82" s="6">
        <f>SUM(QX68, -QX74)</f>
        <v>0</v>
      </c>
      <c r="QY82" s="6">
        <f>SUM(QY67, -QY73)</f>
        <v>0</v>
      </c>
      <c r="QZ82" s="6">
        <f>SUM(QZ68, -QZ74)</f>
        <v>0</v>
      </c>
      <c r="RA82" s="6">
        <f>SUM(RA68, -RA74)</f>
        <v>0</v>
      </c>
      <c r="RB82" s="6">
        <f>SUM(RB67, -RB73)</f>
        <v>0</v>
      </c>
      <c r="RC82" s="6">
        <f>SUM(RC68, -RC74)</f>
        <v>0</v>
      </c>
      <c r="RD82" s="6">
        <f>SUM(RD68, -RD74)</f>
        <v>0</v>
      </c>
      <c r="RE82" s="6">
        <f>SUM(RE67, -RE73)</f>
        <v>0</v>
      </c>
      <c r="RF82" s="6">
        <f>SUM(RF68, -RF74)</f>
        <v>0</v>
      </c>
      <c r="RG82" s="6">
        <f>SUM(RG68, -RG74)</f>
        <v>0</v>
      </c>
      <c r="RH82" s="6">
        <f>SUM(RH67, -RH73)</f>
        <v>0</v>
      </c>
      <c r="RI82" s="6">
        <f>SUM(RI68, -RI74)</f>
        <v>0</v>
      </c>
      <c r="RJ82" s="6">
        <f>SUM(RJ68, -RJ74)</f>
        <v>0</v>
      </c>
      <c r="RK82" s="6">
        <f>SUM(RK67, -RK73)</f>
        <v>0</v>
      </c>
      <c r="RL82" s="6">
        <f>SUM(RL68, -RL74)</f>
        <v>0</v>
      </c>
      <c r="RM82" s="6">
        <f>SUM(RM68, -RM74)</f>
        <v>0</v>
      </c>
      <c r="RN82" s="6">
        <f>SUM(RN67, -RN73)</f>
        <v>0</v>
      </c>
      <c r="RO82" s="6">
        <f>SUM(RO68, -RO74)</f>
        <v>0</v>
      </c>
      <c r="RP82" s="6">
        <f>SUM(RP68, -RP74)</f>
        <v>0</v>
      </c>
      <c r="RQ82" s="6">
        <f>SUM(RQ67, -RQ73)</f>
        <v>0</v>
      </c>
      <c r="RR82" s="6">
        <f>SUM(RR68, -RR74)</f>
        <v>0</v>
      </c>
      <c r="RS82" s="6">
        <f>SUM(RS68, -RS74)</f>
        <v>0</v>
      </c>
      <c r="RT82" s="6">
        <f>SUM(RT67, -RT73)</f>
        <v>0</v>
      </c>
      <c r="RU82" s="6">
        <f>SUM(RU68, -RU74)</f>
        <v>0</v>
      </c>
    </row>
    <row r="83" spans="1:489" ht="16.5" thickBot="1" x14ac:dyDescent="0.3">
      <c r="A83" s="59"/>
      <c r="B83" s="59"/>
      <c r="C83" s="97"/>
      <c r="D83" s="147" t="s">
        <v>52</v>
      </c>
      <c r="E83" s="42" t="s">
        <v>49</v>
      </c>
      <c r="F83" s="142" t="s">
        <v>65</v>
      </c>
      <c r="G83" s="137" t="s">
        <v>68</v>
      </c>
      <c r="H83" s="112" t="s">
        <v>65</v>
      </c>
      <c r="I83" s="172" t="s">
        <v>65</v>
      </c>
      <c r="J83" s="137" t="s">
        <v>65</v>
      </c>
      <c r="K83" s="112" t="s">
        <v>65</v>
      </c>
      <c r="L83" s="177" t="s">
        <v>53</v>
      </c>
      <c r="M83" s="158" t="s">
        <v>53</v>
      </c>
      <c r="N83" s="109" t="s">
        <v>57</v>
      </c>
      <c r="O83" s="177" t="s">
        <v>53</v>
      </c>
      <c r="P83" s="158" t="s">
        <v>84</v>
      </c>
      <c r="Q83" s="118" t="s">
        <v>53</v>
      </c>
      <c r="R83" s="177" t="s">
        <v>40</v>
      </c>
      <c r="S83" s="221" t="s">
        <v>47</v>
      </c>
      <c r="T83" s="32" t="s">
        <v>47</v>
      </c>
      <c r="U83" s="142" t="s">
        <v>65</v>
      </c>
      <c r="V83" s="225" t="s">
        <v>39</v>
      </c>
      <c r="W83" s="32" t="s">
        <v>47</v>
      </c>
      <c r="X83" s="152" t="s">
        <v>47</v>
      </c>
      <c r="Y83" s="158" t="s">
        <v>47</v>
      </c>
      <c r="Z83" s="163" t="s">
        <v>41</v>
      </c>
      <c r="AA83" s="181" t="s">
        <v>41</v>
      </c>
      <c r="AB83" s="158" t="s">
        <v>53</v>
      </c>
      <c r="AC83" s="112" t="s">
        <v>55</v>
      </c>
      <c r="AD83" s="172" t="s">
        <v>55</v>
      </c>
      <c r="AE83" s="222" t="s">
        <v>41</v>
      </c>
      <c r="AF83" s="36" t="s">
        <v>48</v>
      </c>
      <c r="AG83" s="227" t="s">
        <v>51</v>
      </c>
      <c r="AH83" s="158" t="s">
        <v>63</v>
      </c>
      <c r="AI83" s="118" t="s">
        <v>63</v>
      </c>
      <c r="AJ83" s="177" t="s">
        <v>40</v>
      </c>
      <c r="AK83" s="222" t="s">
        <v>59</v>
      </c>
      <c r="AL83" s="32" t="s">
        <v>63</v>
      </c>
      <c r="AM83" s="227" t="s">
        <v>52</v>
      </c>
      <c r="AN83" s="158" t="s">
        <v>40</v>
      </c>
      <c r="AO83" s="163" t="s">
        <v>59</v>
      </c>
      <c r="AP83" s="181" t="s">
        <v>59</v>
      </c>
      <c r="AQ83" s="158" t="s">
        <v>40</v>
      </c>
      <c r="AR83" s="118" t="s">
        <v>40</v>
      </c>
      <c r="AS83" s="181" t="s">
        <v>59</v>
      </c>
      <c r="AT83" s="253" t="s">
        <v>38</v>
      </c>
      <c r="AU83" s="32" t="s">
        <v>63</v>
      </c>
      <c r="AV83" s="142" t="s">
        <v>42</v>
      </c>
      <c r="AW83" s="137" t="s">
        <v>42</v>
      </c>
      <c r="AX83" s="118" t="s">
        <v>63</v>
      </c>
      <c r="AY83" s="177" t="s">
        <v>63</v>
      </c>
      <c r="AZ83" s="156" t="s">
        <v>54</v>
      </c>
      <c r="BA83" s="112" t="s">
        <v>42</v>
      </c>
      <c r="BB83" s="257" t="s">
        <v>54</v>
      </c>
      <c r="BC83" s="156" t="s">
        <v>54</v>
      </c>
      <c r="BD83" s="254" t="s">
        <v>54</v>
      </c>
      <c r="BE83" s="172" t="s">
        <v>42</v>
      </c>
      <c r="BF83" s="137" t="s">
        <v>42</v>
      </c>
      <c r="BG83" s="112" t="s">
        <v>42</v>
      </c>
      <c r="BH83" s="172" t="s">
        <v>49</v>
      </c>
      <c r="BI83" s="137" t="s">
        <v>49</v>
      </c>
      <c r="BJ83" s="112" t="s">
        <v>49</v>
      </c>
      <c r="BK83" s="172" t="s">
        <v>49</v>
      </c>
      <c r="BL83" s="137" t="s">
        <v>42</v>
      </c>
      <c r="BM83" s="118" t="s">
        <v>63</v>
      </c>
      <c r="BN83" s="177" t="s">
        <v>40</v>
      </c>
      <c r="BO83" s="118" t="s">
        <v>63</v>
      </c>
      <c r="BP83" s="183" t="s">
        <v>52</v>
      </c>
      <c r="BQ83" s="183" t="s">
        <v>37</v>
      </c>
      <c r="BS83" s="158" t="s">
        <v>40</v>
      </c>
      <c r="BT83" s="163" t="s">
        <v>41</v>
      </c>
      <c r="BU83" s="177" t="s">
        <v>40</v>
      </c>
      <c r="BV83" s="194" t="s">
        <v>67</v>
      </c>
      <c r="BW83" s="163" t="s">
        <v>67</v>
      </c>
      <c r="BX83" s="181" t="s">
        <v>67</v>
      </c>
      <c r="BY83" s="217" t="s">
        <v>49</v>
      </c>
      <c r="BZ83" s="42" t="s">
        <v>49</v>
      </c>
      <c r="CA83" s="227" t="s">
        <v>52</v>
      </c>
      <c r="CB83" s="158" t="s">
        <v>63</v>
      </c>
      <c r="CC83" s="118" t="s">
        <v>63</v>
      </c>
      <c r="CD83" s="193" t="s">
        <v>44</v>
      </c>
      <c r="CE83" s="159" t="s">
        <v>44</v>
      </c>
      <c r="CF83" s="183" t="s">
        <v>44</v>
      </c>
      <c r="CG83" s="193" t="s">
        <v>37</v>
      </c>
      <c r="CH83" s="159" t="s">
        <v>37</v>
      </c>
      <c r="CI83" s="183" t="s">
        <v>37</v>
      </c>
      <c r="CJ83" s="175" t="s">
        <v>38</v>
      </c>
      <c r="CK83" s="137" t="s">
        <v>42</v>
      </c>
      <c r="CL83" s="112" t="s">
        <v>42</v>
      </c>
      <c r="CM83" s="172" t="s">
        <v>42</v>
      </c>
      <c r="CN83" s="159" t="s">
        <v>44</v>
      </c>
      <c r="CO83" s="112" t="s">
        <v>42</v>
      </c>
      <c r="CP83" s="177" t="s">
        <v>63</v>
      </c>
      <c r="CQ83" s="153" t="s">
        <v>38</v>
      </c>
      <c r="CR83" s="112" t="s">
        <v>42</v>
      </c>
      <c r="CS83" s="177" t="s">
        <v>63</v>
      </c>
      <c r="CT83" s="153" t="s">
        <v>38</v>
      </c>
      <c r="CU83" s="114" t="s">
        <v>38</v>
      </c>
      <c r="CV83" s="193" t="s">
        <v>52</v>
      </c>
      <c r="CW83" s="158" t="s">
        <v>63</v>
      </c>
      <c r="CX83" s="114" t="s">
        <v>38</v>
      </c>
      <c r="CY83" s="175" t="s">
        <v>38</v>
      </c>
      <c r="CZ83" s="194" t="s">
        <v>48</v>
      </c>
      <c r="DA83" s="163" t="s">
        <v>48</v>
      </c>
      <c r="DB83" s="175" t="s">
        <v>38</v>
      </c>
      <c r="DC83" s="153" t="s">
        <v>38</v>
      </c>
      <c r="DD83" s="183" t="s">
        <v>44</v>
      </c>
      <c r="DE83" s="193" t="s">
        <v>37</v>
      </c>
      <c r="DF83" s="137" t="s">
        <v>49</v>
      </c>
      <c r="DG83" s="183" t="s">
        <v>44</v>
      </c>
      <c r="DH83" s="193" t="s">
        <v>44</v>
      </c>
      <c r="DI83" s="137" t="s">
        <v>49</v>
      </c>
      <c r="DJ83" s="112" t="s">
        <v>49</v>
      </c>
      <c r="DK83" s="177" t="s">
        <v>63</v>
      </c>
      <c r="DL83" s="112" t="s">
        <v>49</v>
      </c>
      <c r="DM83" s="183" t="s">
        <v>44</v>
      </c>
      <c r="DN83" s="325" t="s">
        <v>44</v>
      </c>
      <c r="DO83" s="339"/>
      <c r="DP83" s="112" t="s">
        <v>49</v>
      </c>
      <c r="DQ83" s="193" t="s">
        <v>37</v>
      </c>
      <c r="DR83" s="159" t="s">
        <v>37</v>
      </c>
      <c r="DS83" s="118" t="s">
        <v>63</v>
      </c>
      <c r="DT83" s="177" t="s">
        <v>63</v>
      </c>
      <c r="DU83" s="158" t="s">
        <v>63</v>
      </c>
      <c r="DV83" s="118" t="s">
        <v>63</v>
      </c>
      <c r="DW83" s="177" t="s">
        <v>63</v>
      </c>
      <c r="DX83" s="118" t="s">
        <v>63</v>
      </c>
      <c r="DY83" s="163" t="s">
        <v>59</v>
      </c>
      <c r="DZ83" s="183" t="s">
        <v>53</v>
      </c>
      <c r="EA83" s="59"/>
      <c r="EB83" s="59"/>
      <c r="EC83" s="59"/>
      <c r="ED83" s="59"/>
      <c r="EE83" s="59"/>
      <c r="EF83" s="59"/>
      <c r="EG83" s="59"/>
      <c r="EH83" s="59"/>
      <c r="EI83" s="59"/>
      <c r="EK83" s="158" t="s">
        <v>84</v>
      </c>
      <c r="EL83" s="118" t="s">
        <v>84</v>
      </c>
      <c r="EM83" s="177" t="s">
        <v>84</v>
      </c>
      <c r="EN83" s="158" t="s">
        <v>84</v>
      </c>
      <c r="EO83" s="118" t="s">
        <v>84</v>
      </c>
      <c r="EP83" s="177" t="s">
        <v>84</v>
      </c>
      <c r="EQ83" s="158" t="s">
        <v>84</v>
      </c>
      <c r="ER83" s="118" t="s">
        <v>84</v>
      </c>
      <c r="ES83" s="177" t="s">
        <v>84</v>
      </c>
      <c r="ET83" s="158" t="s">
        <v>63</v>
      </c>
      <c r="EU83" s="118" t="s">
        <v>63</v>
      </c>
      <c r="EV83" s="177" t="s">
        <v>63</v>
      </c>
      <c r="EW83" s="158" t="s">
        <v>63</v>
      </c>
      <c r="EX83" s="118" t="s">
        <v>63</v>
      </c>
      <c r="EY83" s="193" t="s">
        <v>37</v>
      </c>
      <c r="EZ83" s="194" t="s">
        <v>67</v>
      </c>
      <c r="FA83" s="183" t="s">
        <v>37</v>
      </c>
      <c r="FB83" s="177" t="s">
        <v>63</v>
      </c>
      <c r="FC83" s="421" t="s">
        <v>63</v>
      </c>
      <c r="FD83" s="375" t="s">
        <v>63</v>
      </c>
      <c r="FE83" s="424" t="s">
        <v>63</v>
      </c>
      <c r="FF83" s="159" t="s">
        <v>53</v>
      </c>
      <c r="FG83" s="114" t="s">
        <v>38</v>
      </c>
      <c r="FH83" s="193" t="s">
        <v>37</v>
      </c>
      <c r="FI83" s="159" t="s">
        <v>37</v>
      </c>
      <c r="FJ83" s="118" t="s">
        <v>63</v>
      </c>
      <c r="FK83" s="177" t="s">
        <v>84</v>
      </c>
      <c r="FL83" s="158" t="s">
        <v>63</v>
      </c>
      <c r="FM83" s="118" t="s">
        <v>63</v>
      </c>
      <c r="FN83" s="193" t="s">
        <v>53</v>
      </c>
      <c r="FO83" s="158" t="s">
        <v>84</v>
      </c>
      <c r="FP83" s="118" t="s">
        <v>84</v>
      </c>
      <c r="FQ83" s="193" t="s">
        <v>53</v>
      </c>
      <c r="FR83" s="158" t="s">
        <v>84</v>
      </c>
      <c r="FS83" s="118" t="s">
        <v>84</v>
      </c>
      <c r="FT83" s="177" t="s">
        <v>84</v>
      </c>
      <c r="FU83" s="158" t="s">
        <v>84</v>
      </c>
      <c r="FV83" s="118" t="s">
        <v>84</v>
      </c>
      <c r="FW83" s="193" t="s">
        <v>53</v>
      </c>
      <c r="FX83" s="159" t="s">
        <v>53</v>
      </c>
      <c r="FY83" s="118" t="s">
        <v>84</v>
      </c>
      <c r="FZ83" s="177" t="s">
        <v>84</v>
      </c>
      <c r="GA83" s="137" t="s">
        <v>60</v>
      </c>
      <c r="GB83" s="183" t="s">
        <v>44</v>
      </c>
      <c r="GC83" s="178" t="s">
        <v>46</v>
      </c>
      <c r="GD83" s="149" t="s">
        <v>46</v>
      </c>
      <c r="GE83" s="112" t="s">
        <v>70</v>
      </c>
      <c r="GF83" s="181" t="s">
        <v>48</v>
      </c>
      <c r="GG83" s="222" t="s">
        <v>48</v>
      </c>
      <c r="GH83" s="23" t="s">
        <v>53</v>
      </c>
      <c r="GI83" s="160" t="s">
        <v>41</v>
      </c>
      <c r="GJ83" s="194" t="s">
        <v>41</v>
      </c>
      <c r="GK83" s="112" t="s">
        <v>70</v>
      </c>
      <c r="GL83" s="193" t="s">
        <v>55</v>
      </c>
      <c r="GM83" s="137" t="s">
        <v>70</v>
      </c>
      <c r="GN83" s="118" t="s">
        <v>84</v>
      </c>
      <c r="GO83" s="177" t="s">
        <v>84</v>
      </c>
      <c r="GP83" s="159" t="s">
        <v>53</v>
      </c>
      <c r="GQ83" s="112" t="s">
        <v>60</v>
      </c>
      <c r="GR83" s="193" t="s">
        <v>55</v>
      </c>
      <c r="GS83" s="112" t="s">
        <v>70</v>
      </c>
      <c r="GT83" s="183" t="s">
        <v>55</v>
      </c>
      <c r="GU83" s="183" t="s">
        <v>37</v>
      </c>
      <c r="GV83" s="59"/>
      <c r="GW83" s="59"/>
      <c r="GX83" s="59"/>
      <c r="GY83" s="59"/>
      <c r="GZ83" s="59"/>
      <c r="HA83" s="59"/>
      <c r="HC83" s="137" t="s">
        <v>60</v>
      </c>
      <c r="HD83" s="112" t="s">
        <v>60</v>
      </c>
      <c r="HE83" s="193" t="s">
        <v>37</v>
      </c>
      <c r="HF83" s="159" t="s">
        <v>37</v>
      </c>
      <c r="HG83" s="183" t="s">
        <v>37</v>
      </c>
      <c r="HH83" s="257" t="s">
        <v>54</v>
      </c>
      <c r="HI83" s="194" t="s">
        <v>59</v>
      </c>
      <c r="HJ83" s="163" t="s">
        <v>59</v>
      </c>
      <c r="HK83" s="181" t="s">
        <v>59</v>
      </c>
      <c r="HL83" s="137" t="s">
        <v>60</v>
      </c>
      <c r="HM83" s="163" t="s">
        <v>59</v>
      </c>
      <c r="HN83" s="181" t="s">
        <v>59</v>
      </c>
      <c r="HO83" s="194" t="s">
        <v>59</v>
      </c>
      <c r="HP83" s="114" t="s">
        <v>39</v>
      </c>
      <c r="HQ83" s="175" t="s">
        <v>39</v>
      </c>
      <c r="HR83" s="156" t="s">
        <v>54</v>
      </c>
      <c r="HS83" s="254" t="s">
        <v>54</v>
      </c>
      <c r="HT83" s="257" t="s">
        <v>54</v>
      </c>
      <c r="HU83" s="156" t="s">
        <v>54</v>
      </c>
      <c r="HV83" s="254" t="s">
        <v>54</v>
      </c>
      <c r="HW83" s="181" t="s">
        <v>59</v>
      </c>
      <c r="HX83" s="194" t="s">
        <v>59</v>
      </c>
      <c r="HY83" s="163" t="s">
        <v>59</v>
      </c>
      <c r="HZ83" s="181" t="s">
        <v>67</v>
      </c>
      <c r="IA83" s="194" t="s">
        <v>67</v>
      </c>
      <c r="IB83" s="163" t="s">
        <v>67</v>
      </c>
      <c r="IC83" s="181" t="s">
        <v>59</v>
      </c>
      <c r="ID83" s="226" t="s">
        <v>46</v>
      </c>
      <c r="IE83" s="18" t="s">
        <v>46</v>
      </c>
      <c r="IF83" s="193" t="s">
        <v>44</v>
      </c>
      <c r="IG83" s="226" t="s">
        <v>46</v>
      </c>
      <c r="IH83" s="36" t="s">
        <v>59</v>
      </c>
      <c r="II83" s="193" t="s">
        <v>44</v>
      </c>
      <c r="IJ83" s="231" t="s">
        <v>44</v>
      </c>
      <c r="IK83" s="23" t="s">
        <v>44</v>
      </c>
      <c r="IL83" s="227" t="s">
        <v>37</v>
      </c>
      <c r="IM83" s="159" t="s">
        <v>37</v>
      </c>
      <c r="IN83" s="117" t="s">
        <v>46</v>
      </c>
      <c r="IO83" s="178" t="s">
        <v>46</v>
      </c>
      <c r="IP83" s="194" t="s">
        <v>67</v>
      </c>
      <c r="IQ83" s="183" t="s">
        <v>44</v>
      </c>
      <c r="IR83" s="257" t="s">
        <v>54</v>
      </c>
      <c r="IS83" s="264" t="s">
        <v>54</v>
      </c>
      <c r="IT83" s="258" t="s">
        <v>54</v>
      </c>
      <c r="IU83" s="150" t="s">
        <v>39</v>
      </c>
      <c r="IV83" s="194" t="s">
        <v>59</v>
      </c>
      <c r="IW83" s="254" t="s">
        <v>54</v>
      </c>
      <c r="IX83" s="257" t="s">
        <v>54</v>
      </c>
      <c r="IY83" s="194" t="s">
        <v>59</v>
      </c>
      <c r="IZ83" s="163" t="s">
        <v>59</v>
      </c>
      <c r="JA83" s="335" t="s">
        <v>54</v>
      </c>
      <c r="JB83" s="153" t="s">
        <v>39</v>
      </c>
      <c r="JC83" s="114" t="s">
        <v>39</v>
      </c>
      <c r="JD83" s="178" t="s">
        <v>45</v>
      </c>
      <c r="JE83" s="153" t="s">
        <v>39</v>
      </c>
      <c r="JF83" s="114" t="s">
        <v>39</v>
      </c>
      <c r="JG83" s="181" t="s">
        <v>59</v>
      </c>
      <c r="JH83" s="156" t="s">
        <v>54</v>
      </c>
      <c r="JI83" s="112" t="s">
        <v>70</v>
      </c>
      <c r="JJ83" s="172" t="s">
        <v>70</v>
      </c>
      <c r="JK83" s="159" t="s">
        <v>44</v>
      </c>
      <c r="JL83" s="183" t="s">
        <v>44</v>
      </c>
      <c r="JM83" s="175" t="s">
        <v>39</v>
      </c>
      <c r="JN83" s="183" t="s">
        <v>44</v>
      </c>
      <c r="JO83" s="183" t="s">
        <v>44</v>
      </c>
      <c r="JP83" s="112" t="s">
        <v>70</v>
      </c>
      <c r="JQ83" s="59"/>
      <c r="JR83" s="59"/>
      <c r="JS83" s="59"/>
      <c r="JU83" s="159" t="s">
        <v>44</v>
      </c>
      <c r="JV83" s="183" t="s">
        <v>37</v>
      </c>
      <c r="JW83" s="193" t="s">
        <v>37</v>
      </c>
      <c r="JX83" s="137" t="s">
        <v>70</v>
      </c>
      <c r="JY83" s="112" t="s">
        <v>70</v>
      </c>
      <c r="JZ83" s="193" t="s">
        <v>37</v>
      </c>
      <c r="KA83" s="137" t="s">
        <v>70</v>
      </c>
      <c r="KB83" s="112" t="s">
        <v>70</v>
      </c>
      <c r="KC83" s="193" t="s">
        <v>37</v>
      </c>
      <c r="KD83" s="159" t="s">
        <v>53</v>
      </c>
      <c r="KE83" s="183" t="s">
        <v>55</v>
      </c>
      <c r="KF83" s="193" t="s">
        <v>55</v>
      </c>
      <c r="KG83" s="159" t="s">
        <v>55</v>
      </c>
      <c r="KH83" s="183" t="s">
        <v>55</v>
      </c>
      <c r="KI83" s="193" t="s">
        <v>55</v>
      </c>
      <c r="KJ83" s="159" t="s">
        <v>55</v>
      </c>
      <c r="KK83" s="183" t="s">
        <v>55</v>
      </c>
      <c r="KL83" s="193" t="s">
        <v>55</v>
      </c>
      <c r="KM83" s="159" t="s">
        <v>37</v>
      </c>
      <c r="KN83" s="183" t="s">
        <v>55</v>
      </c>
      <c r="KO83" s="193" t="s">
        <v>55</v>
      </c>
      <c r="KP83" s="159" t="s">
        <v>55</v>
      </c>
      <c r="KQ83" s="183" t="s">
        <v>55</v>
      </c>
      <c r="KR83" s="193" t="s">
        <v>53</v>
      </c>
      <c r="KS83" s="159" t="s">
        <v>53</v>
      </c>
      <c r="KT83" s="118" t="s">
        <v>84</v>
      </c>
      <c r="KU83" s="193" t="s">
        <v>37</v>
      </c>
      <c r="KV83" s="158" t="s">
        <v>84</v>
      </c>
      <c r="KW83" s="118" t="s">
        <v>84</v>
      </c>
      <c r="KX83" s="177" t="s">
        <v>84</v>
      </c>
      <c r="KY83" s="118" t="s">
        <v>84</v>
      </c>
      <c r="KZ83" s="59"/>
      <c r="LA83" s="59"/>
      <c r="LB83" s="59"/>
      <c r="LC83" s="59"/>
      <c r="LD83" s="59"/>
      <c r="LE83" s="59"/>
      <c r="LF83" s="59"/>
      <c r="LG83" s="59"/>
      <c r="LH83" s="59"/>
      <c r="LI83" s="59"/>
      <c r="LJ83" s="59"/>
      <c r="LK83" s="59"/>
      <c r="LL83" s="59"/>
      <c r="LM83" s="59"/>
      <c r="LN83" s="59"/>
      <c r="LO83" s="59"/>
      <c r="LP83" s="59"/>
      <c r="LQ83" s="59"/>
      <c r="LR83" s="59"/>
      <c r="LS83" s="59"/>
      <c r="LT83" s="59"/>
      <c r="LU83" s="59"/>
      <c r="LV83" s="59"/>
      <c r="LW83" s="59"/>
      <c r="LX83" s="59"/>
      <c r="LY83" s="59"/>
      <c r="LZ83" s="59"/>
      <c r="MA83" s="59"/>
      <c r="MB83" s="59"/>
      <c r="MC83" s="59"/>
      <c r="MD83" s="59"/>
      <c r="ME83" s="59"/>
      <c r="MF83" s="59"/>
      <c r="MG83" s="59"/>
      <c r="MH83" s="59"/>
      <c r="MI83" s="59"/>
      <c r="MJ83" s="59"/>
      <c r="MK83" s="59"/>
      <c r="MM83" s="59"/>
      <c r="MN83" s="59"/>
      <c r="MO83" s="59"/>
      <c r="MP83" s="59"/>
      <c r="MQ83" s="59"/>
      <c r="MR83" s="59"/>
      <c r="MS83" s="59"/>
      <c r="MT83" s="59"/>
      <c r="MU83" s="59"/>
      <c r="MV83" s="59"/>
      <c r="MW83" s="59"/>
      <c r="MX83" s="59"/>
      <c r="MY83" s="59"/>
      <c r="MZ83" s="59"/>
      <c r="NA83" s="59"/>
      <c r="NB83" s="59"/>
      <c r="NC83" s="59"/>
      <c r="ND83" s="59"/>
      <c r="NE83" s="59"/>
      <c r="NF83" s="59"/>
      <c r="NG83" s="59"/>
      <c r="NH83" s="59"/>
      <c r="NI83" s="59"/>
      <c r="NJ83" s="59"/>
      <c r="NK83" s="59"/>
      <c r="NL83" s="59"/>
      <c r="NM83" s="59"/>
      <c r="NN83" s="59"/>
      <c r="NO83" s="59"/>
      <c r="NP83" s="59"/>
      <c r="NQ83" s="59"/>
      <c r="NR83" s="59"/>
      <c r="NS83" s="59"/>
      <c r="NT83" s="59"/>
      <c r="NU83" s="59"/>
      <c r="NV83" s="59"/>
      <c r="NW83" s="59"/>
      <c r="NX83" s="59"/>
      <c r="NY83" s="59"/>
      <c r="NZ83" s="59"/>
      <c r="OA83" s="59"/>
      <c r="OB83" s="59"/>
      <c r="OC83" s="59"/>
      <c r="OD83" s="59"/>
      <c r="OE83" s="59"/>
      <c r="OF83" s="59"/>
      <c r="OG83" s="59"/>
      <c r="OH83" s="59"/>
      <c r="OI83" s="59"/>
      <c r="OJ83" s="59"/>
      <c r="OK83" s="59"/>
      <c r="OL83" s="59"/>
      <c r="OM83" s="59"/>
      <c r="ON83" s="59"/>
      <c r="OO83" s="59"/>
      <c r="OP83" s="59"/>
      <c r="OQ83" s="59"/>
      <c r="OR83" s="59"/>
      <c r="OS83" s="59"/>
      <c r="OT83" s="59"/>
      <c r="OU83" s="59"/>
      <c r="OV83" s="59"/>
      <c r="OW83" s="59"/>
      <c r="OX83" s="59"/>
      <c r="OY83" s="59"/>
      <c r="OZ83" s="59"/>
      <c r="PA83" s="59"/>
      <c r="PB83" s="59"/>
      <c r="PC83" s="59"/>
      <c r="PE83" s="59"/>
      <c r="PF83" s="59"/>
      <c r="PG83" s="59"/>
      <c r="PH83" s="59"/>
      <c r="PI83" s="59"/>
      <c r="PJ83" s="59"/>
      <c r="PK83" s="59"/>
      <c r="PL83" s="59"/>
      <c r="PM83" s="59"/>
      <c r="PN83" s="59"/>
      <c r="PO83" s="59"/>
      <c r="PP83" s="59"/>
      <c r="PQ83" s="59"/>
      <c r="PR83" s="59"/>
      <c r="PS83" s="59"/>
      <c r="PT83" s="59"/>
      <c r="PU83" s="59"/>
      <c r="PV83" s="59"/>
      <c r="PW83" s="59"/>
      <c r="PX83" s="59"/>
      <c r="PY83" s="59"/>
      <c r="PZ83" s="59"/>
      <c r="QA83" s="59"/>
      <c r="QB83" s="59"/>
      <c r="QC83" s="59"/>
      <c r="QD83" s="59"/>
      <c r="QE83" s="59"/>
      <c r="QF83" s="59"/>
      <c r="QG83" s="59"/>
      <c r="QH83" s="59"/>
      <c r="QI83" s="59"/>
      <c r="QJ83" s="59"/>
      <c r="QK83" s="59"/>
      <c r="QL83" s="59"/>
      <c r="QM83" s="59"/>
      <c r="QN83" s="59"/>
      <c r="QO83" s="59"/>
      <c r="QP83" s="59"/>
      <c r="QQ83" s="59"/>
      <c r="QR83" s="59"/>
      <c r="QS83" s="59"/>
      <c r="QT83" s="59"/>
      <c r="QU83" s="59"/>
      <c r="QV83" s="59"/>
      <c r="QW83" s="59"/>
      <c r="QX83" s="59"/>
      <c r="QY83" s="59"/>
      <c r="QZ83" s="59"/>
      <c r="RA83" s="59"/>
      <c r="RB83" s="59"/>
      <c r="RC83" s="59"/>
      <c r="RD83" s="59"/>
      <c r="RE83" s="59"/>
      <c r="RF83" s="59"/>
      <c r="RG83" s="59"/>
      <c r="RH83" s="59"/>
      <c r="RI83" s="59"/>
      <c r="RJ83" s="59"/>
      <c r="RK83" s="59"/>
      <c r="RL83" s="59"/>
      <c r="RM83" s="59"/>
      <c r="RN83" s="59"/>
      <c r="RO83" s="59"/>
      <c r="RP83" s="59"/>
      <c r="RQ83" s="59"/>
      <c r="RR83" s="59"/>
      <c r="RS83" s="59"/>
      <c r="RT83" s="59"/>
      <c r="RU83" s="59"/>
    </row>
    <row r="84" spans="1:489" ht="16.5" thickBot="1" x14ac:dyDescent="0.3">
      <c r="A84" s="6">
        <f>SUM(A73, -A80,)</f>
        <v>0</v>
      </c>
      <c r="B84" s="6">
        <f>SUM(B73, -B80,)</f>
        <v>0</v>
      </c>
      <c r="C84" s="98">
        <f>SUM(C73, -C80,)</f>
        <v>0</v>
      </c>
      <c r="D84" s="148">
        <f>SUM(D52, -D56)</f>
        <v>1.83E-2</v>
      </c>
      <c r="E84" s="15">
        <f>SUM(E52, -E56)</f>
        <v>3.9100000000000003E-2</v>
      </c>
      <c r="F84" s="146">
        <f>SUM(F52, -F54)</f>
        <v>9.4299999999999995E-2</v>
      </c>
      <c r="G84" s="139">
        <f>SUM(G52, -G57)</f>
        <v>0.1104</v>
      </c>
      <c r="H84" s="115">
        <f>SUM(H52, -H56)</f>
        <v>0.1128</v>
      </c>
      <c r="I84" s="174">
        <f>SUM(I52, -I55)</f>
        <v>0.129</v>
      </c>
      <c r="J84" s="141">
        <f>SUM(J52, -J54)</f>
        <v>0.12609999999999999</v>
      </c>
      <c r="K84" s="115">
        <f>SUM(K51, -K53)</f>
        <v>0.11520000000000001</v>
      </c>
      <c r="L84" s="171">
        <f>SUM(L52, -L56)</f>
        <v>9.9500000000000005E-2</v>
      </c>
      <c r="M84" s="139">
        <f>SUM(M52, -M55)</f>
        <v>0.10070000000000001</v>
      </c>
      <c r="N84" s="111">
        <f>SUM(N53, -N58)</f>
        <v>8.5300000000000001E-2</v>
      </c>
      <c r="O84" s="171">
        <f>SUM(O52, -O55)</f>
        <v>0.1011</v>
      </c>
      <c r="P84" s="139">
        <f>SUM(P52, -P56)</f>
        <v>9.11E-2</v>
      </c>
      <c r="Q84" s="111">
        <f>SUM(Q52, -Q55)</f>
        <v>0.1056</v>
      </c>
      <c r="R84" s="174">
        <f>SUM(R52, -R55)</f>
        <v>0.1164</v>
      </c>
      <c r="S84" s="218">
        <f>SUM(S52, -S55)</f>
        <v>0.11510000000000001</v>
      </c>
      <c r="T84" s="15">
        <f>SUM(T52, -T55)</f>
        <v>0.13900000000000001</v>
      </c>
      <c r="U84" s="146">
        <f>SUM(U51, -U52)</f>
        <v>9.240000000000001E-2</v>
      </c>
      <c r="V84" s="220">
        <f>SUM(V53, -V58)</f>
        <v>9.6999999999999989E-2</v>
      </c>
      <c r="W84" s="15">
        <f>SUM(W52, -W55)</f>
        <v>0.10489999999999999</v>
      </c>
      <c r="X84" s="146">
        <f>SUM(X52, -X55)</f>
        <v>0.13</v>
      </c>
      <c r="Y84" s="141">
        <f>SUM(Y52, -Y55)</f>
        <v>0.1404</v>
      </c>
      <c r="Z84" s="115">
        <f>SUM(Z53, -Z57)</f>
        <v>0.15479999999999999</v>
      </c>
      <c r="AA84" s="174">
        <f>SUM(AA53, -AA57)</f>
        <v>0.1459</v>
      </c>
      <c r="AB84" s="139">
        <f>SUM(AB52, -AB55)</f>
        <v>0.11159999999999999</v>
      </c>
      <c r="AC84" s="113">
        <f>SUM(AC51, -AC54)</f>
        <v>0.12230000000000001</v>
      </c>
      <c r="AD84" s="173">
        <f>SUM(AD51, -AD54)</f>
        <v>0.11489999999999999</v>
      </c>
      <c r="AE84" s="218">
        <f>SUM(AE53, -AE57)</f>
        <v>0.1613</v>
      </c>
      <c r="AF84" s="15">
        <f>SUM(AF53, -AF57)</f>
        <v>0.13020000000000001</v>
      </c>
      <c r="AG84" s="146">
        <f>SUM(AG54, -AG58)</f>
        <v>0.14649999999999999</v>
      </c>
      <c r="AH84" s="139">
        <f>SUM(AH52, -AH55)</f>
        <v>0.16320000000000001</v>
      </c>
      <c r="AI84" s="111">
        <f>SUM(AI52, -AI55)</f>
        <v>0.14269999999999999</v>
      </c>
      <c r="AJ84" s="174">
        <f>SUM(AJ52, -AJ55)</f>
        <v>0.1482</v>
      </c>
      <c r="AK84" s="224">
        <f>SUM(AK54, -AK58)</f>
        <v>0.12179999999999999</v>
      </c>
      <c r="AL84" s="88">
        <f>SUM(AL52, -AL55)</f>
        <v>0.13589999999999999</v>
      </c>
      <c r="AM84" s="140">
        <f>SUM(AM53, -AM56)</f>
        <v>0.17949999999999999</v>
      </c>
      <c r="AN84" s="141">
        <f>SUM(AN52, -AN55)</f>
        <v>0.17899999999999999</v>
      </c>
      <c r="AO84" s="110">
        <f>SUM(AO54, -AO58)</f>
        <v>0.17939999999999998</v>
      </c>
      <c r="AP84" s="170">
        <f>SUM(AP54, -AP58)</f>
        <v>0.15959999999999999</v>
      </c>
      <c r="AQ84" s="141">
        <f>SUM(AQ52, -AQ55)</f>
        <v>0.15840000000000001</v>
      </c>
      <c r="AR84" s="115">
        <f>SUM(AR52, -AR55)</f>
        <v>0.1341</v>
      </c>
      <c r="AS84" s="170">
        <f>SUM(AS54, -AS58)</f>
        <v>0.16160000000000002</v>
      </c>
      <c r="AT84" s="219">
        <f>SUM(AT55, -AT58)</f>
        <v>0.1482</v>
      </c>
      <c r="AU84" s="88">
        <f>SUM(AU52, -AU56)</f>
        <v>0.15310000000000001</v>
      </c>
      <c r="AV84" s="146">
        <f>SUM(AV51, -AV55)</f>
        <v>0.1484</v>
      </c>
      <c r="AW84" s="141">
        <f>SUM(AW51, -AW55)</f>
        <v>0.16539999999999999</v>
      </c>
      <c r="AX84" s="111">
        <f>SUM(AX53, -AX57)</f>
        <v>0.17069999999999999</v>
      </c>
      <c r="AY84" s="171">
        <f>SUM(AY53, -AY57)</f>
        <v>0.1709</v>
      </c>
      <c r="AZ84" s="141">
        <f>SUM(AZ51, -AZ54)</f>
        <v>0.14699999999999999</v>
      </c>
      <c r="BA84" s="115">
        <f>SUM(BA52, -BA55)</f>
        <v>0.14400000000000002</v>
      </c>
      <c r="BB84" s="174">
        <f>SUM(BB51, -BB54)</f>
        <v>0.17169999999999999</v>
      </c>
      <c r="BC84" s="141">
        <f>SUM(BC51, -BC54)</f>
        <v>0.18590000000000001</v>
      </c>
      <c r="BD84" s="115">
        <f>SUM(BD51, -BD54)</f>
        <v>0.1749</v>
      </c>
      <c r="BE84" s="174">
        <f t="shared" ref="BE84:BK84" si="476">SUM(BE52, -BE55)</f>
        <v>0.2238</v>
      </c>
      <c r="BF84" s="141">
        <f t="shared" si="476"/>
        <v>0.22100000000000003</v>
      </c>
      <c r="BG84" s="115">
        <f t="shared" si="476"/>
        <v>0.2127</v>
      </c>
      <c r="BH84" s="174">
        <f t="shared" si="476"/>
        <v>0.19350000000000001</v>
      </c>
      <c r="BI84" s="141">
        <f t="shared" si="476"/>
        <v>0.18340000000000001</v>
      </c>
      <c r="BJ84" s="115">
        <f t="shared" si="476"/>
        <v>0.19309999999999999</v>
      </c>
      <c r="BK84" s="174">
        <f t="shared" si="476"/>
        <v>0.18240000000000001</v>
      </c>
      <c r="BL84" s="141">
        <f>SUM(BL52, -BL56)</f>
        <v>0.20080000000000001</v>
      </c>
      <c r="BM84" s="111">
        <f>SUM(BM53, -BM57)</f>
        <v>0.2162</v>
      </c>
      <c r="BN84" s="174">
        <f>SUM(BN53, -BN56)</f>
        <v>0.23970000000000002</v>
      </c>
      <c r="BO84" s="111">
        <f>SUM(BO53, -BO56)</f>
        <v>0.25019999999999998</v>
      </c>
      <c r="BP84" s="110">
        <f>SUM(BP53, -BP56)</f>
        <v>0.2329</v>
      </c>
      <c r="BQ84" s="115">
        <f>SUM(BQ53, -BQ57)</f>
        <v>0.24730000000000002</v>
      </c>
      <c r="BS84" s="141">
        <f>SUM(BS53, -BS56)</f>
        <v>0.2392</v>
      </c>
      <c r="BT84" s="115">
        <f>SUM(BT53, -BT57)</f>
        <v>0.2248</v>
      </c>
      <c r="BU84" s="174">
        <f>SUM(BU52, -BU56)</f>
        <v>0.2409</v>
      </c>
      <c r="BV84" s="161">
        <f>SUM(BV54, -BV57)</f>
        <v>0.26579999999999998</v>
      </c>
      <c r="BW84" s="202">
        <f>SUM(BW54, -BW57)</f>
        <v>0.2525</v>
      </c>
      <c r="BX84" s="182">
        <f>SUM(BX54, -BX57)</f>
        <v>0.2596</v>
      </c>
      <c r="BY84" s="218">
        <f>SUM(BY51, -BY55)</f>
        <v>0.2671</v>
      </c>
      <c r="BZ84" s="15">
        <f>SUM(BZ51, -BZ55)</f>
        <v>0.26910000000000001</v>
      </c>
      <c r="CA84" s="140">
        <f>SUM(CA54, -CA57)</f>
        <v>0.23849999999999999</v>
      </c>
      <c r="CB84" s="139">
        <f>SUM(CB54, -CB57)</f>
        <v>0.18240000000000001</v>
      </c>
      <c r="CC84" s="111">
        <f>SUM(CC54, -CC57)</f>
        <v>0.186</v>
      </c>
      <c r="CD84" s="174">
        <f>SUM(CD52, -CD56)</f>
        <v>0.183</v>
      </c>
      <c r="CE84" s="141">
        <f>SUM(CE52, -CE56)</f>
        <v>0.18330000000000002</v>
      </c>
      <c r="CF84" s="115">
        <f>SUM(CF52, -CF56)</f>
        <v>0.17749999999999999</v>
      </c>
      <c r="CG84" s="174">
        <f>SUM(CG51, -CG55)</f>
        <v>0.1673</v>
      </c>
      <c r="CH84" s="141">
        <f>SUM(CH51, -CH55)</f>
        <v>0.16159999999999999</v>
      </c>
      <c r="CI84" s="115">
        <f>SUM(CI51, -CI55)</f>
        <v>0.17750000000000002</v>
      </c>
      <c r="CJ84" s="173">
        <f>SUM(CJ55, -CJ58)</f>
        <v>0.17899999999999999</v>
      </c>
      <c r="CK84" s="141">
        <f>SUM(CK51, -CK55)</f>
        <v>0.1787</v>
      </c>
      <c r="CL84" s="115">
        <f>SUM(CL51, -CL55)</f>
        <v>0.18380000000000002</v>
      </c>
      <c r="CM84" s="174">
        <f>SUM(CM51, -CM55)</f>
        <v>0.1699</v>
      </c>
      <c r="CN84" s="141">
        <f>SUM(CN52, -CN56)</f>
        <v>0.1956</v>
      </c>
      <c r="CO84" s="115">
        <f>SUM(CO51, -CO55)</f>
        <v>0.19350000000000001</v>
      </c>
      <c r="CP84" s="171">
        <f>SUM(CP53, -CP57)</f>
        <v>0.20850000000000002</v>
      </c>
      <c r="CQ84" s="143">
        <f>SUM(CQ55, -CQ58)</f>
        <v>0.22969999999999999</v>
      </c>
      <c r="CR84" s="115">
        <f>SUM(CR51, -CR55)</f>
        <v>0.22519999999999998</v>
      </c>
      <c r="CS84" s="171">
        <f>SUM(CS54, -CS57)</f>
        <v>0.2417</v>
      </c>
      <c r="CT84" s="143">
        <f>SUM(CT55, -CT58)</f>
        <v>0.24209999999999998</v>
      </c>
      <c r="CU84" s="113">
        <f>SUM(CU55, -CU58)</f>
        <v>0.2487</v>
      </c>
      <c r="CV84" s="170">
        <f>SUM(CV54, -CV57)</f>
        <v>0.21239999999999998</v>
      </c>
      <c r="CW84" s="139">
        <f>SUM(CW54, -CW57)</f>
        <v>0.1943</v>
      </c>
      <c r="CX84" s="113">
        <f>SUM(CX55, -CX58)</f>
        <v>0.23219999999999999</v>
      </c>
      <c r="CY84" s="173">
        <f>SUM(CY55, -CY58)</f>
        <v>0.22069999999999998</v>
      </c>
      <c r="CZ84" s="141">
        <f>SUM(CZ52, -CZ56)</f>
        <v>0.21450000000000002</v>
      </c>
      <c r="DA84" s="115">
        <f>SUM(DA52, -DA56)</f>
        <v>0.2107</v>
      </c>
      <c r="DB84" s="173">
        <f>SUM(DB55, -DB58)</f>
        <v>0.21339999999999998</v>
      </c>
      <c r="DC84" s="143">
        <f>SUM(DC55, -DC58)</f>
        <v>0.22019999999999998</v>
      </c>
      <c r="DD84" s="115">
        <f>SUM(DD52, -DD56)</f>
        <v>0.22770000000000001</v>
      </c>
      <c r="DE84" s="174">
        <f>SUM(DE51, -DE55)</f>
        <v>0.24559999999999998</v>
      </c>
      <c r="DF84" s="141">
        <f>SUM(DF52, -DF56)</f>
        <v>0.25240000000000001</v>
      </c>
      <c r="DG84" s="115">
        <f>SUM(DG52, -DG56)</f>
        <v>0.25190000000000001</v>
      </c>
      <c r="DH84" s="174">
        <f>SUM(DH52, -DH56)</f>
        <v>0.26200000000000001</v>
      </c>
      <c r="DI84" s="141">
        <f>SUM(DI52, -DI56)</f>
        <v>0.25409999999999999</v>
      </c>
      <c r="DJ84" s="115">
        <f>SUM(DJ52, -DJ56)</f>
        <v>0.25279999999999997</v>
      </c>
      <c r="DK84" s="171">
        <f>SUM(DK54, -DK57)</f>
        <v>0.22949999999999998</v>
      </c>
      <c r="DL84" s="115">
        <f>SUM(DL52, -DL56)</f>
        <v>0.2303</v>
      </c>
      <c r="DM84" s="115">
        <f>SUM(DM52, -DM56)</f>
        <v>0.22789999999999999</v>
      </c>
      <c r="DN84" s="324">
        <f>SUM(DN52, -DN56)</f>
        <v>0.2646</v>
      </c>
      <c r="DO84" s="340">
        <f>SUM(DO73, -DO80,)</f>
        <v>0</v>
      </c>
      <c r="DP84" s="115">
        <f>SUM(DP52, -DP56)</f>
        <v>0.26179999999999998</v>
      </c>
      <c r="DQ84" s="174">
        <f>SUM(DQ51, -DQ55)</f>
        <v>0.26590000000000003</v>
      </c>
      <c r="DR84" s="141">
        <f>SUM(DR51, -DR55)</f>
        <v>0.30049999999999999</v>
      </c>
      <c r="DS84" s="111">
        <f t="shared" ref="DS84:DY84" si="477">SUM(DS54, -DS57)</f>
        <v>0.31369999999999998</v>
      </c>
      <c r="DT84" s="171">
        <f t="shared" si="477"/>
        <v>0.33260000000000001</v>
      </c>
      <c r="DU84" s="139">
        <f t="shared" si="477"/>
        <v>0.318</v>
      </c>
      <c r="DV84" s="111">
        <f t="shared" si="477"/>
        <v>0.29580000000000001</v>
      </c>
      <c r="DW84" s="171">
        <f t="shared" si="477"/>
        <v>0.3145</v>
      </c>
      <c r="DX84" s="111">
        <f t="shared" si="477"/>
        <v>0.29530000000000001</v>
      </c>
      <c r="DY84" s="110">
        <f t="shared" si="477"/>
        <v>0.27699999999999997</v>
      </c>
      <c r="DZ84" s="202">
        <f>SUM(DZ51, -DZ54)</f>
        <v>0.2712</v>
      </c>
      <c r="EA84" s="6">
        <f>SUM(EA73, -EA80,)</f>
        <v>0</v>
      </c>
      <c r="EB84" s="6">
        <f>SUM(EB73, -EB80,)</f>
        <v>0</v>
      </c>
      <c r="EC84" s="6">
        <f t="shared" ref="EC84:EI84" si="478">SUM(EC73, -EC80)</f>
        <v>0</v>
      </c>
      <c r="ED84" s="6">
        <f t="shared" si="478"/>
        <v>0</v>
      </c>
      <c r="EE84" s="6">
        <f t="shared" si="478"/>
        <v>0</v>
      </c>
      <c r="EF84" s="6">
        <f t="shared" si="478"/>
        <v>0</v>
      </c>
      <c r="EG84" s="6">
        <f t="shared" si="478"/>
        <v>0</v>
      </c>
      <c r="EH84" s="6">
        <f t="shared" si="478"/>
        <v>0</v>
      </c>
      <c r="EI84" s="6">
        <f t="shared" si="478"/>
        <v>0</v>
      </c>
      <c r="EK84" s="139">
        <f t="shared" ref="EK84:ES84" si="479">SUM(EK54, -EK57)</f>
        <v>0.27239999999999998</v>
      </c>
      <c r="EL84" s="111">
        <f t="shared" si="479"/>
        <v>0.2974</v>
      </c>
      <c r="EM84" s="171">
        <f t="shared" si="479"/>
        <v>0.25990000000000002</v>
      </c>
      <c r="EN84" s="139">
        <f t="shared" si="479"/>
        <v>0.27800000000000002</v>
      </c>
      <c r="EO84" s="111">
        <f t="shared" si="479"/>
        <v>0.29089999999999999</v>
      </c>
      <c r="EP84" s="171">
        <f t="shared" si="479"/>
        <v>0.27529999999999999</v>
      </c>
      <c r="EQ84" s="139">
        <f t="shared" si="479"/>
        <v>0.26890000000000003</v>
      </c>
      <c r="ER84" s="111">
        <f t="shared" si="479"/>
        <v>0.27149999999999996</v>
      </c>
      <c r="ES84" s="171">
        <f t="shared" si="479"/>
        <v>0.31020000000000003</v>
      </c>
      <c r="ET84" s="139">
        <f>SUM(ET54, -ET58)</f>
        <v>0.27079999999999999</v>
      </c>
      <c r="EU84" s="111">
        <f>SUM(EU54, -EU58)</f>
        <v>0.27200000000000002</v>
      </c>
      <c r="EV84" s="171">
        <f>SUM(EV54, -EV58)</f>
        <v>0.26590000000000003</v>
      </c>
      <c r="EW84" s="139">
        <f>SUM(EW54, -EW58)</f>
        <v>0.27539999999999998</v>
      </c>
      <c r="EX84" s="111">
        <f>SUM(EX54, -EX57)</f>
        <v>0.28100000000000003</v>
      </c>
      <c r="EY84" s="174">
        <f>SUM(EY51, -EY55)</f>
        <v>0.27350000000000002</v>
      </c>
      <c r="EZ84" s="161">
        <f>SUM(EZ52, -EZ57)</f>
        <v>0.25170000000000003</v>
      </c>
      <c r="FA84" s="115">
        <f>SUM(FA51, -FA55)</f>
        <v>0.25789999999999996</v>
      </c>
      <c r="FB84" s="171">
        <f>SUM(FB54, -FB57)</f>
        <v>0.2437</v>
      </c>
      <c r="FC84" s="422">
        <f>SUM(FC54, -FC57)</f>
        <v>0.24440000000000001</v>
      </c>
      <c r="FD84" s="376">
        <f>SUM(FD54, -FD57)</f>
        <v>0.24959999999999999</v>
      </c>
      <c r="FE84" s="425">
        <f>SUM(FE54, -FE57)</f>
        <v>0.27739999999999998</v>
      </c>
      <c r="FF84" s="161">
        <f>SUM(FF51, -FF54)</f>
        <v>0.28139999999999998</v>
      </c>
      <c r="FG84" s="113">
        <f>SUM(FG55, -FG58)</f>
        <v>0.26400000000000001</v>
      </c>
      <c r="FH84" s="174">
        <f>SUM(FH51, -FH55)</f>
        <v>0.2661</v>
      </c>
      <c r="FI84" s="141">
        <f>SUM(FI51, -FI55)</f>
        <v>0.27750000000000002</v>
      </c>
      <c r="FJ84" s="111">
        <f>SUM(FJ54, -FJ57)</f>
        <v>0.28039999999999998</v>
      </c>
      <c r="FK84" s="171">
        <f>SUM(FK54, -FK58)</f>
        <v>0.31870000000000004</v>
      </c>
      <c r="FL84" s="139">
        <f>SUM(FL54, -FL58)</f>
        <v>0.29830000000000001</v>
      </c>
      <c r="FM84" s="111">
        <f>SUM(FM54, -FM58)</f>
        <v>0.2898</v>
      </c>
      <c r="FN84" s="182">
        <f>SUM(FN51, -FN54)</f>
        <v>0.30169999999999997</v>
      </c>
      <c r="FO84" s="139">
        <f>SUM(FO54, -FO57)</f>
        <v>0.3029</v>
      </c>
      <c r="FP84" s="111">
        <f>SUM(FP54, -FP57)</f>
        <v>0.30489999999999995</v>
      </c>
      <c r="FQ84" s="182">
        <f>SUM(FQ51, -FQ54)</f>
        <v>0.30499999999999999</v>
      </c>
      <c r="FR84" s="139">
        <f>SUM(FR54, -FR57)</f>
        <v>0.33699999999999997</v>
      </c>
      <c r="FS84" s="111">
        <f>SUM(FS54, -FS57)</f>
        <v>0.3125</v>
      </c>
      <c r="FT84" s="171">
        <f>SUM(FT54, -FT57)</f>
        <v>0.31359999999999999</v>
      </c>
      <c r="FU84" s="139">
        <f>SUM(FU54, -FU57)</f>
        <v>0.30559999999999998</v>
      </c>
      <c r="FV84" s="111">
        <f>SUM(FV54, -FV57)</f>
        <v>0.2964</v>
      </c>
      <c r="FW84" s="182">
        <f>SUM(FW51, -FW54)</f>
        <v>0.28770000000000001</v>
      </c>
      <c r="FX84" s="161">
        <f>SUM(FX51, -FX54)</f>
        <v>0.29039999999999999</v>
      </c>
      <c r="FY84" s="111">
        <f>SUM(FY54, -FY57)</f>
        <v>0.28450000000000003</v>
      </c>
      <c r="FZ84" s="171">
        <f>SUM(FZ54, -FZ57)</f>
        <v>0.25570000000000004</v>
      </c>
      <c r="GA84" s="141">
        <f>SUM(GA54, -GA57)</f>
        <v>0.25819999999999999</v>
      </c>
      <c r="GB84" s="115">
        <f>SUM(GB51, -GB55)</f>
        <v>0.24680000000000002</v>
      </c>
      <c r="GC84" s="267">
        <f>SUM(GC55, -GC58)</f>
        <v>0.22570000000000001</v>
      </c>
      <c r="GD84" s="240">
        <f>SUM(GD55, -GD58)</f>
        <v>0.2319</v>
      </c>
      <c r="GE84" s="115">
        <f>SUM(GE54, -GE58)</f>
        <v>0.23319999999999999</v>
      </c>
      <c r="GF84" s="174">
        <f>SUM(GF52, -GF56)</f>
        <v>0.21529999999999999</v>
      </c>
      <c r="GG84" s="218">
        <f>SUM(GG52, -GG56)</f>
        <v>0.2235</v>
      </c>
      <c r="GH84" s="213">
        <f>SUM(GH51, -GH53)</f>
        <v>0.23029999999999998</v>
      </c>
      <c r="GI84" s="146">
        <f>SUM(GI52, -GI56)</f>
        <v>0.24659999999999999</v>
      </c>
      <c r="GJ84" s="141">
        <f>SUM(GJ52, -GJ56)</f>
        <v>0.2387</v>
      </c>
      <c r="GK84" s="115">
        <f>SUM(GK54, -GK58)</f>
        <v>0.24580000000000002</v>
      </c>
      <c r="GL84" s="173">
        <f>SUM(GL51, -GL54)</f>
        <v>0.2702</v>
      </c>
      <c r="GM84" s="141">
        <f>SUM(GM54, -GM58)</f>
        <v>0.24890000000000001</v>
      </c>
      <c r="GN84" s="111">
        <f>SUM(GN53, -GN57)</f>
        <v>0.2487</v>
      </c>
      <c r="GO84" s="171">
        <f>SUM(GO53, -GO57)</f>
        <v>0.252</v>
      </c>
      <c r="GP84" s="161">
        <f>SUM(GP51, -GP53)</f>
        <v>0.24730000000000002</v>
      </c>
      <c r="GQ84" s="115">
        <f>SUM(GQ54, -GQ58)</f>
        <v>0.22690000000000002</v>
      </c>
      <c r="GR84" s="173">
        <f>SUM(GR51, -GR54)</f>
        <v>0.22359999999999997</v>
      </c>
      <c r="GS84" s="115">
        <f>SUM(GS54, -GS58)</f>
        <v>0.2379</v>
      </c>
      <c r="GT84" s="113">
        <f>SUM(GT51, -GT54)</f>
        <v>0.247</v>
      </c>
      <c r="GU84" s="115">
        <f>SUM(GU51, -GU55)</f>
        <v>0.26569999999999999</v>
      </c>
      <c r="GV84" s="6">
        <f t="shared" ref="GV84:HA84" si="480">SUM(GV73, -GV80)</f>
        <v>0</v>
      </c>
      <c r="GW84" s="6">
        <f t="shared" si="480"/>
        <v>0</v>
      </c>
      <c r="GX84" s="6">
        <f t="shared" si="480"/>
        <v>0</v>
      </c>
      <c r="GY84" s="6">
        <f t="shared" si="480"/>
        <v>0</v>
      </c>
      <c r="GZ84" s="6">
        <f t="shared" si="480"/>
        <v>0</v>
      </c>
      <c r="HA84" s="6">
        <f t="shared" si="480"/>
        <v>0</v>
      </c>
      <c r="HC84" s="141">
        <f>SUM(HC54, -HC57)</f>
        <v>0.27060000000000001</v>
      </c>
      <c r="HD84" s="115">
        <f>SUM(HD54, -HD57)</f>
        <v>0.26169999999999999</v>
      </c>
      <c r="HE84" s="174">
        <f>SUM(HE51, -HE55)</f>
        <v>0.31680000000000003</v>
      </c>
      <c r="HF84" s="141">
        <f>SUM(HF51, -HF55)</f>
        <v>0.28339999999999999</v>
      </c>
      <c r="HG84" s="115">
        <f>SUM(HG51, -HG55)</f>
        <v>0.2752</v>
      </c>
      <c r="HH84" s="174">
        <f>SUM(HH51, -HH54)</f>
        <v>0.26819999999999999</v>
      </c>
      <c r="HI84" s="148">
        <f t="shared" ref="HI84:HO84" si="481">SUM(HI54, -HI57)</f>
        <v>0.29370000000000002</v>
      </c>
      <c r="HJ84" s="110">
        <f t="shared" si="481"/>
        <v>0.29149999999999998</v>
      </c>
      <c r="HK84" s="170">
        <f t="shared" si="481"/>
        <v>0.28470000000000001</v>
      </c>
      <c r="HL84" s="141">
        <f t="shared" si="481"/>
        <v>0.28700000000000003</v>
      </c>
      <c r="HM84" s="110">
        <f t="shared" si="481"/>
        <v>0.27929999999999999</v>
      </c>
      <c r="HN84" s="170">
        <f t="shared" si="481"/>
        <v>0.26890000000000003</v>
      </c>
      <c r="HO84" s="148">
        <f t="shared" si="481"/>
        <v>0.2732</v>
      </c>
      <c r="HP84" s="111">
        <f>SUM(HP55, -HP58)</f>
        <v>0.2581</v>
      </c>
      <c r="HQ84" s="171">
        <f>SUM(HQ55, -HQ58)</f>
        <v>0.25750000000000001</v>
      </c>
      <c r="HR84" s="141">
        <f>SUM(HR51, -HR54)</f>
        <v>0.25090000000000001</v>
      </c>
      <c r="HS84" s="115">
        <f>SUM(HS51, -HS54)</f>
        <v>0.24459999999999998</v>
      </c>
      <c r="HT84" s="174">
        <f>SUM(HT51, -HT54)</f>
        <v>0.24630000000000002</v>
      </c>
      <c r="HU84" s="141">
        <f>SUM(HU51, -HU54)</f>
        <v>0.25490000000000002</v>
      </c>
      <c r="HV84" s="115">
        <f>SUM(HV51, -HV54)</f>
        <v>0.25380000000000003</v>
      </c>
      <c r="HW84" s="170">
        <f t="shared" ref="HW84:IC84" si="482">SUM(HW54, -HW57)</f>
        <v>0.25600000000000001</v>
      </c>
      <c r="HX84" s="148">
        <f t="shared" si="482"/>
        <v>0.26979999999999998</v>
      </c>
      <c r="HY84" s="110">
        <f t="shared" si="482"/>
        <v>0.2732</v>
      </c>
      <c r="HZ84" s="182">
        <f t="shared" si="482"/>
        <v>0.28079999999999999</v>
      </c>
      <c r="IA84" s="161">
        <f t="shared" si="482"/>
        <v>0.2797</v>
      </c>
      <c r="IB84" s="202">
        <f t="shared" si="482"/>
        <v>0.2767</v>
      </c>
      <c r="IC84" s="170">
        <f t="shared" si="482"/>
        <v>0.2656</v>
      </c>
      <c r="ID84" s="232">
        <f>SUM(ID55, -ID58)</f>
        <v>0.27189999999999998</v>
      </c>
      <c r="IE84" s="271">
        <f>SUM(IE55, -IE58)</f>
        <v>0.30180000000000001</v>
      </c>
      <c r="IF84" s="174">
        <f>SUM(IF51, -IF55)</f>
        <v>0.29560000000000003</v>
      </c>
      <c r="IG84" s="232">
        <f>SUM(IG55, -IG58)</f>
        <v>0.30020000000000002</v>
      </c>
      <c r="IH84" s="89">
        <f>SUM(IH54, -IH57)</f>
        <v>0.30409999999999998</v>
      </c>
      <c r="II84" s="174">
        <f>SUM(II51, -II55)</f>
        <v>0.30859999999999999</v>
      </c>
      <c r="IJ84" s="218">
        <f>SUM(IJ51, -IJ55)</f>
        <v>0.30249999999999999</v>
      </c>
      <c r="IK84" s="15">
        <f>SUM(IK51, -IK55)</f>
        <v>0.30399999999999999</v>
      </c>
      <c r="IL84" s="146">
        <f>SUM(IL51, -IL55)</f>
        <v>0.29330000000000001</v>
      </c>
      <c r="IM84" s="141">
        <f>SUM(IM51, -IM56)</f>
        <v>0.29960000000000003</v>
      </c>
      <c r="IN84" s="241">
        <f>SUM(IN55, -IN57)</f>
        <v>0.30309999999999998</v>
      </c>
      <c r="IO84" s="267">
        <f>SUM(IO55, -IO57)</f>
        <v>0.30449999999999999</v>
      </c>
      <c r="IP84" s="161">
        <f>SUM(IP55, -IP57)</f>
        <v>0.3</v>
      </c>
      <c r="IQ84" s="115">
        <f>SUM(IQ51, -IQ55)</f>
        <v>0.29100000000000004</v>
      </c>
      <c r="IR84" s="174">
        <f>SUM(IR51, -IR56)</f>
        <v>0.2898</v>
      </c>
      <c r="IS84" s="218">
        <f>SUM(IS51, -IS56)</f>
        <v>0.28739999999999999</v>
      </c>
      <c r="IT84" s="15">
        <f>SUM(IT51, -IT56)</f>
        <v>0.29209999999999997</v>
      </c>
      <c r="IU84" s="145">
        <f>SUM(IU54, -IU57)</f>
        <v>0.28649999999999998</v>
      </c>
      <c r="IV84" s="148">
        <f>SUM(IV56, -IV58)</f>
        <v>0.29819999999999997</v>
      </c>
      <c r="IW84" s="115">
        <f>SUM(IW51, -IW56)</f>
        <v>0.29930000000000001</v>
      </c>
      <c r="IX84" s="174">
        <f>SUM(IX51, -IX56)</f>
        <v>0.29330000000000001</v>
      </c>
      <c r="IY84" s="148">
        <f>SUM(IY56, -IY58)</f>
        <v>0.29760000000000003</v>
      </c>
      <c r="IZ84" s="110">
        <f>SUM(IZ56, -IZ58)</f>
        <v>0.31850000000000001</v>
      </c>
      <c r="JA84" s="324">
        <f>SUM(JA51, -JA56)</f>
        <v>0.29260000000000003</v>
      </c>
      <c r="JB84" s="139">
        <f>SUM(JB54, -JB57)</f>
        <v>0.28100000000000003</v>
      </c>
      <c r="JC84" s="111">
        <f>SUM(JC54, -JC57)</f>
        <v>0.28410000000000002</v>
      </c>
      <c r="JD84" s="182">
        <f>SUM(JD55, -JD58)</f>
        <v>0.30399999999999999</v>
      </c>
      <c r="JE84" s="139">
        <f>SUM(JE54, -JE57)</f>
        <v>0.28989999999999999</v>
      </c>
      <c r="JF84" s="111">
        <f>SUM(JF53, -JF57)</f>
        <v>0.28970000000000001</v>
      </c>
      <c r="JG84" s="170">
        <f>SUM(JG56, -JG58)</f>
        <v>0.27829999999999999</v>
      </c>
      <c r="JH84" s="141">
        <f>SUM(JH51, -JH55)</f>
        <v>0.29189999999999999</v>
      </c>
      <c r="JI84" s="115">
        <f>SUM(JI53, -JI57)</f>
        <v>0.2898</v>
      </c>
      <c r="JJ84" s="174">
        <f>SUM(JJ53, -JJ57)</f>
        <v>0.29070000000000001</v>
      </c>
      <c r="JK84" s="141">
        <f>SUM(JK51, -JK56)</f>
        <v>0.29770000000000002</v>
      </c>
      <c r="JL84" s="115">
        <f>SUM(JL51, -JL56)</f>
        <v>0.29459999999999997</v>
      </c>
      <c r="JM84" s="171">
        <f>SUM(JM54, -JM57)</f>
        <v>0.28039999999999998</v>
      </c>
      <c r="JN84" s="115">
        <f>SUM(JN51, -JN55)</f>
        <v>0.28449999999999998</v>
      </c>
      <c r="JO84" s="115">
        <f>SUM(JO51, -JO55)</f>
        <v>0.30119999999999997</v>
      </c>
      <c r="JP84" s="115">
        <f>SUM(JP53, -JP57)</f>
        <v>0.32229999999999998</v>
      </c>
      <c r="JQ84" s="6">
        <f t="shared" ref="JQ84:JS84" si="483">SUM(JQ73, -JQ80)</f>
        <v>0</v>
      </c>
      <c r="JR84" s="6">
        <f t="shared" si="483"/>
        <v>0</v>
      </c>
      <c r="JS84" s="6">
        <f t="shared" si="483"/>
        <v>0</v>
      </c>
      <c r="JU84" s="141">
        <f>SUM(JU51, -JU55)</f>
        <v>0.3236</v>
      </c>
      <c r="JV84" s="115">
        <f>SUM(JV51, -JV54)</f>
        <v>0.31080000000000002</v>
      </c>
      <c r="JW84" s="174">
        <f>SUM(JW51, -JW54)</f>
        <v>0.29920000000000002</v>
      </c>
      <c r="JX84" s="141">
        <f>SUM(JX53, -JX57)</f>
        <v>0.31130000000000002</v>
      </c>
      <c r="JY84" s="115">
        <f>SUM(JY53, -JY57)</f>
        <v>0.30779999999999996</v>
      </c>
      <c r="JZ84" s="174">
        <f>SUM(JZ51, -JZ54)</f>
        <v>0.29039999999999999</v>
      </c>
      <c r="KA84" s="141">
        <f>SUM(KA53, -KA57)</f>
        <v>0.28910000000000002</v>
      </c>
      <c r="KB84" s="115">
        <f>SUM(KB53, -KB57)</f>
        <v>0.28960000000000002</v>
      </c>
      <c r="KC84" s="174">
        <f>SUM(KC51, -KC54)</f>
        <v>0.37759999999999999</v>
      </c>
      <c r="KD84" s="161">
        <f>SUM(KD51, -KD52)</f>
        <v>0.34149999999999997</v>
      </c>
      <c r="KE84" s="113">
        <f t="shared" ref="KE84:KR84" si="484">SUM(KE51, -KE53)</f>
        <v>0.33289999999999997</v>
      </c>
      <c r="KF84" s="173">
        <f t="shared" si="484"/>
        <v>0.31779999999999997</v>
      </c>
      <c r="KG84" s="143">
        <f t="shared" si="484"/>
        <v>0.32579999999999998</v>
      </c>
      <c r="KH84" s="113">
        <f t="shared" si="484"/>
        <v>0.31310000000000004</v>
      </c>
      <c r="KI84" s="173">
        <f t="shared" si="484"/>
        <v>0.31859999999999999</v>
      </c>
      <c r="KJ84" s="143">
        <f t="shared" si="484"/>
        <v>0.3044</v>
      </c>
      <c r="KK84" s="113">
        <f t="shared" si="484"/>
        <v>0.27949999999999997</v>
      </c>
      <c r="KL84" s="173">
        <f t="shared" si="484"/>
        <v>0.28209999999999996</v>
      </c>
      <c r="KM84" s="141">
        <f t="shared" si="484"/>
        <v>0.29209999999999997</v>
      </c>
      <c r="KN84" s="113">
        <f t="shared" si="484"/>
        <v>0.27160000000000001</v>
      </c>
      <c r="KO84" s="173">
        <f t="shared" si="484"/>
        <v>0.27790000000000004</v>
      </c>
      <c r="KP84" s="143">
        <f t="shared" si="484"/>
        <v>0.26840000000000003</v>
      </c>
      <c r="KQ84" s="113">
        <f t="shared" si="484"/>
        <v>0.28200000000000003</v>
      </c>
      <c r="KR84" s="182">
        <f t="shared" si="484"/>
        <v>0.25259999999999999</v>
      </c>
      <c r="KS84" s="161">
        <f t="shared" ref="KS84:KT84" si="485">SUM(KS51, -KS53)</f>
        <v>0.28920000000000001</v>
      </c>
      <c r="KT84" s="111">
        <f>SUM(KT55, -KT58)</f>
        <v>0.2772</v>
      </c>
      <c r="KU84" s="174">
        <f>SUM(KU51, -KU52)</f>
        <v>0.25469999999999998</v>
      </c>
      <c r="KV84" s="139">
        <f>SUM(KV55, -KV58)</f>
        <v>0.25040000000000001</v>
      </c>
      <c r="KW84" s="111">
        <f>SUM(KW55, -KW58)</f>
        <v>0.25209999999999999</v>
      </c>
      <c r="KX84" s="171">
        <f>SUM(KX55, -KX58)</f>
        <v>0.2596</v>
      </c>
      <c r="KY84" s="111">
        <f>SUM(KY55, -KY58)</f>
        <v>0.24629999999999999</v>
      </c>
      <c r="KZ84" s="6">
        <f t="shared" ref="KS84:ME84" si="486">SUM(KZ73, -KZ80)</f>
        <v>0</v>
      </c>
      <c r="LA84" s="6">
        <f t="shared" si="486"/>
        <v>0</v>
      </c>
      <c r="LB84" s="6">
        <f t="shared" si="486"/>
        <v>0</v>
      </c>
      <c r="LC84" s="6">
        <f t="shared" si="486"/>
        <v>0</v>
      </c>
      <c r="LD84" s="6">
        <f t="shared" si="486"/>
        <v>0</v>
      </c>
      <c r="LE84" s="6">
        <f t="shared" si="486"/>
        <v>0</v>
      </c>
      <c r="LF84" s="6">
        <f t="shared" si="486"/>
        <v>0</v>
      </c>
      <c r="LG84" s="6">
        <f t="shared" si="486"/>
        <v>0</v>
      </c>
      <c r="LH84" s="6">
        <f t="shared" si="486"/>
        <v>0</v>
      </c>
      <c r="LI84" s="6">
        <f t="shared" si="486"/>
        <v>0</v>
      </c>
      <c r="LJ84" s="6">
        <f t="shared" si="486"/>
        <v>0</v>
      </c>
      <c r="LK84" s="6">
        <f t="shared" si="486"/>
        <v>0</v>
      </c>
      <c r="LL84" s="6">
        <f t="shared" si="486"/>
        <v>0</v>
      </c>
      <c r="LM84" s="6">
        <f t="shared" si="486"/>
        <v>0</v>
      </c>
      <c r="LN84" s="6">
        <f t="shared" si="486"/>
        <v>0</v>
      </c>
      <c r="LO84" s="6">
        <f t="shared" si="486"/>
        <v>0</v>
      </c>
      <c r="LP84" s="6">
        <f t="shared" si="486"/>
        <v>0</v>
      </c>
      <c r="LQ84" s="6">
        <f t="shared" si="486"/>
        <v>0</v>
      </c>
      <c r="LR84" s="6">
        <f t="shared" si="486"/>
        <v>0</v>
      </c>
      <c r="LS84" s="6">
        <f t="shared" si="486"/>
        <v>0</v>
      </c>
      <c r="LT84" s="6">
        <f t="shared" si="486"/>
        <v>0</v>
      </c>
      <c r="LU84" s="6">
        <f t="shared" si="486"/>
        <v>0</v>
      </c>
      <c r="LV84" s="6">
        <f t="shared" si="486"/>
        <v>0</v>
      </c>
      <c r="LW84" s="6">
        <f t="shared" si="486"/>
        <v>0</v>
      </c>
      <c r="LX84" s="6">
        <f t="shared" si="486"/>
        <v>0</v>
      </c>
      <c r="LY84" s="6">
        <f t="shared" si="486"/>
        <v>0</v>
      </c>
      <c r="LZ84" s="6">
        <f t="shared" si="486"/>
        <v>0</v>
      </c>
      <c r="MA84" s="6">
        <f t="shared" si="486"/>
        <v>0</v>
      </c>
      <c r="MB84" s="6">
        <f t="shared" si="486"/>
        <v>0</v>
      </c>
      <c r="MC84" s="6">
        <f t="shared" si="486"/>
        <v>0</v>
      </c>
      <c r="MD84" s="6">
        <f t="shared" si="486"/>
        <v>0</v>
      </c>
      <c r="ME84" s="6">
        <f t="shared" si="486"/>
        <v>0</v>
      </c>
      <c r="MF84" s="6">
        <f t="shared" ref="MF84:MK84" si="487">SUM(MF73, -MF80)</f>
        <v>0</v>
      </c>
      <c r="MG84" s="6">
        <f t="shared" si="487"/>
        <v>0</v>
      </c>
      <c r="MH84" s="6">
        <f t="shared" si="487"/>
        <v>0</v>
      </c>
      <c r="MI84" s="6">
        <f t="shared" si="487"/>
        <v>0</v>
      </c>
      <c r="MJ84" s="6">
        <f t="shared" si="487"/>
        <v>0</v>
      </c>
      <c r="MK84" s="6">
        <f t="shared" si="487"/>
        <v>0</v>
      </c>
      <c r="MM84" s="6">
        <f t="shared" ref="MM84:OX84" si="488">SUM(MM73, -MM80)</f>
        <v>0</v>
      </c>
      <c r="MN84" s="6">
        <f t="shared" si="488"/>
        <v>0</v>
      </c>
      <c r="MO84" s="6">
        <f t="shared" si="488"/>
        <v>0</v>
      </c>
      <c r="MP84" s="6">
        <f t="shared" si="488"/>
        <v>0</v>
      </c>
      <c r="MQ84" s="6">
        <f t="shared" si="488"/>
        <v>0</v>
      </c>
      <c r="MR84" s="6">
        <f t="shared" si="488"/>
        <v>0</v>
      </c>
      <c r="MS84" s="6">
        <f t="shared" si="488"/>
        <v>0</v>
      </c>
      <c r="MT84" s="6">
        <f t="shared" si="488"/>
        <v>0</v>
      </c>
      <c r="MU84" s="6">
        <f t="shared" si="488"/>
        <v>0</v>
      </c>
      <c r="MV84" s="6">
        <f t="shared" si="488"/>
        <v>0</v>
      </c>
      <c r="MW84" s="6">
        <f t="shared" si="488"/>
        <v>0</v>
      </c>
      <c r="MX84" s="6">
        <f t="shared" si="488"/>
        <v>0</v>
      </c>
      <c r="MY84" s="6">
        <f t="shared" si="488"/>
        <v>0</v>
      </c>
      <c r="MZ84" s="6">
        <f t="shared" si="488"/>
        <v>0</v>
      </c>
      <c r="NA84" s="6">
        <f t="shared" si="488"/>
        <v>0</v>
      </c>
      <c r="NB84" s="6">
        <f t="shared" si="488"/>
        <v>0</v>
      </c>
      <c r="NC84" s="6">
        <f t="shared" si="488"/>
        <v>0</v>
      </c>
      <c r="ND84" s="6">
        <f t="shared" si="488"/>
        <v>0</v>
      </c>
      <c r="NE84" s="6">
        <f t="shared" si="488"/>
        <v>0</v>
      </c>
      <c r="NF84" s="6">
        <f t="shared" si="488"/>
        <v>0</v>
      </c>
      <c r="NG84" s="6">
        <f t="shared" si="488"/>
        <v>0</v>
      </c>
      <c r="NH84" s="6">
        <f t="shared" si="488"/>
        <v>0</v>
      </c>
      <c r="NI84" s="6">
        <f t="shared" si="488"/>
        <v>0</v>
      </c>
      <c r="NJ84" s="6">
        <f t="shared" si="488"/>
        <v>0</v>
      </c>
      <c r="NK84" s="6">
        <f t="shared" si="488"/>
        <v>0</v>
      </c>
      <c r="NL84" s="6">
        <f t="shared" si="488"/>
        <v>0</v>
      </c>
      <c r="NM84" s="6">
        <f t="shared" si="488"/>
        <v>0</v>
      </c>
      <c r="NN84" s="6">
        <f t="shared" si="488"/>
        <v>0</v>
      </c>
      <c r="NO84" s="6">
        <f t="shared" si="488"/>
        <v>0</v>
      </c>
      <c r="NP84" s="6">
        <f t="shared" si="488"/>
        <v>0</v>
      </c>
      <c r="NQ84" s="6">
        <f t="shared" si="488"/>
        <v>0</v>
      </c>
      <c r="NR84" s="6">
        <f t="shared" si="488"/>
        <v>0</v>
      </c>
      <c r="NS84" s="6">
        <f t="shared" si="488"/>
        <v>0</v>
      </c>
      <c r="NT84" s="6">
        <f t="shared" si="488"/>
        <v>0</v>
      </c>
      <c r="NU84" s="6">
        <f t="shared" si="488"/>
        <v>0</v>
      </c>
      <c r="NV84" s="6">
        <f t="shared" si="488"/>
        <v>0</v>
      </c>
      <c r="NW84" s="6">
        <f t="shared" si="488"/>
        <v>0</v>
      </c>
      <c r="NX84" s="6">
        <f t="shared" si="488"/>
        <v>0</v>
      </c>
      <c r="NY84" s="6">
        <f t="shared" si="488"/>
        <v>0</v>
      </c>
      <c r="NZ84" s="6">
        <f t="shared" si="488"/>
        <v>0</v>
      </c>
      <c r="OA84" s="6">
        <f t="shared" si="488"/>
        <v>0</v>
      </c>
      <c r="OB84" s="6">
        <f t="shared" si="488"/>
        <v>0</v>
      </c>
      <c r="OC84" s="6">
        <f t="shared" si="488"/>
        <v>0</v>
      </c>
      <c r="OD84" s="6">
        <f t="shared" si="488"/>
        <v>0</v>
      </c>
      <c r="OE84" s="6">
        <f t="shared" si="488"/>
        <v>0</v>
      </c>
      <c r="OF84" s="6">
        <f t="shared" si="488"/>
        <v>0</v>
      </c>
      <c r="OG84" s="6">
        <f t="shared" si="488"/>
        <v>0</v>
      </c>
      <c r="OH84" s="6">
        <f t="shared" si="488"/>
        <v>0</v>
      </c>
      <c r="OI84" s="6">
        <f t="shared" si="488"/>
        <v>0</v>
      </c>
      <c r="OJ84" s="6">
        <f t="shared" si="488"/>
        <v>0</v>
      </c>
      <c r="OK84" s="6">
        <f t="shared" si="488"/>
        <v>0</v>
      </c>
      <c r="OL84" s="6">
        <f t="shared" si="488"/>
        <v>0</v>
      </c>
      <c r="OM84" s="6">
        <f t="shared" si="488"/>
        <v>0</v>
      </c>
      <c r="ON84" s="6">
        <f t="shared" si="488"/>
        <v>0</v>
      </c>
      <c r="OO84" s="6">
        <f t="shared" si="488"/>
        <v>0</v>
      </c>
      <c r="OP84" s="6">
        <f t="shared" si="488"/>
        <v>0</v>
      </c>
      <c r="OQ84" s="6">
        <f t="shared" si="488"/>
        <v>0</v>
      </c>
      <c r="OR84" s="6">
        <f t="shared" si="488"/>
        <v>0</v>
      </c>
      <c r="OS84" s="6">
        <f t="shared" si="488"/>
        <v>0</v>
      </c>
      <c r="OT84" s="6">
        <f t="shared" si="488"/>
        <v>0</v>
      </c>
      <c r="OU84" s="6">
        <f t="shared" si="488"/>
        <v>0</v>
      </c>
      <c r="OV84" s="6">
        <f t="shared" si="488"/>
        <v>0</v>
      </c>
      <c r="OW84" s="6">
        <f t="shared" si="488"/>
        <v>0</v>
      </c>
      <c r="OX84" s="6">
        <f t="shared" si="488"/>
        <v>0</v>
      </c>
      <c r="OY84" s="6">
        <f t="shared" ref="OY84:PC84" si="489">SUM(OY73, -OY80)</f>
        <v>0</v>
      </c>
      <c r="OZ84" s="6">
        <f t="shared" si="489"/>
        <v>0</v>
      </c>
      <c r="PA84" s="6">
        <f t="shared" si="489"/>
        <v>0</v>
      </c>
      <c r="PB84" s="6">
        <f t="shared" si="489"/>
        <v>0</v>
      </c>
      <c r="PC84" s="6">
        <f t="shared" si="489"/>
        <v>0</v>
      </c>
      <c r="PE84" s="6">
        <f t="shared" ref="PE84:RP84" si="490">SUM(PE73, -PE80)</f>
        <v>0</v>
      </c>
      <c r="PF84" s="6">
        <f t="shared" si="490"/>
        <v>0</v>
      </c>
      <c r="PG84" s="6">
        <f t="shared" si="490"/>
        <v>0</v>
      </c>
      <c r="PH84" s="6">
        <f t="shared" si="490"/>
        <v>0</v>
      </c>
      <c r="PI84" s="6">
        <f t="shared" si="490"/>
        <v>0</v>
      </c>
      <c r="PJ84" s="6">
        <f t="shared" si="490"/>
        <v>0</v>
      </c>
      <c r="PK84" s="6">
        <f t="shared" si="490"/>
        <v>0</v>
      </c>
      <c r="PL84" s="6">
        <f t="shared" si="490"/>
        <v>0</v>
      </c>
      <c r="PM84" s="6">
        <f t="shared" si="490"/>
        <v>0</v>
      </c>
      <c r="PN84" s="6">
        <f t="shared" si="490"/>
        <v>0</v>
      </c>
      <c r="PO84" s="6">
        <f t="shared" si="490"/>
        <v>0</v>
      </c>
      <c r="PP84" s="6">
        <f t="shared" si="490"/>
        <v>0</v>
      </c>
      <c r="PQ84" s="6">
        <f t="shared" si="490"/>
        <v>0</v>
      </c>
      <c r="PR84" s="6">
        <f t="shared" si="490"/>
        <v>0</v>
      </c>
      <c r="PS84" s="6">
        <f t="shared" si="490"/>
        <v>0</v>
      </c>
      <c r="PT84" s="6">
        <f t="shared" si="490"/>
        <v>0</v>
      </c>
      <c r="PU84" s="6">
        <f t="shared" si="490"/>
        <v>0</v>
      </c>
      <c r="PV84" s="6">
        <f t="shared" si="490"/>
        <v>0</v>
      </c>
      <c r="PW84" s="6">
        <f t="shared" si="490"/>
        <v>0</v>
      </c>
      <c r="PX84" s="6">
        <f t="shared" si="490"/>
        <v>0</v>
      </c>
      <c r="PY84" s="6">
        <f t="shared" si="490"/>
        <v>0</v>
      </c>
      <c r="PZ84" s="6">
        <f t="shared" si="490"/>
        <v>0</v>
      </c>
      <c r="QA84" s="6">
        <f t="shared" si="490"/>
        <v>0</v>
      </c>
      <c r="QB84" s="6">
        <f t="shared" si="490"/>
        <v>0</v>
      </c>
      <c r="QC84" s="6">
        <f t="shared" si="490"/>
        <v>0</v>
      </c>
      <c r="QD84" s="6">
        <f t="shared" si="490"/>
        <v>0</v>
      </c>
      <c r="QE84" s="6">
        <f t="shared" si="490"/>
        <v>0</v>
      </c>
      <c r="QF84" s="6">
        <f t="shared" si="490"/>
        <v>0</v>
      </c>
      <c r="QG84" s="6">
        <f t="shared" si="490"/>
        <v>0</v>
      </c>
      <c r="QH84" s="6">
        <f t="shared" si="490"/>
        <v>0</v>
      </c>
      <c r="QI84" s="6">
        <f t="shared" si="490"/>
        <v>0</v>
      </c>
      <c r="QJ84" s="6">
        <f t="shared" si="490"/>
        <v>0</v>
      </c>
      <c r="QK84" s="6">
        <f t="shared" si="490"/>
        <v>0</v>
      </c>
      <c r="QL84" s="6">
        <f t="shared" si="490"/>
        <v>0</v>
      </c>
      <c r="QM84" s="6">
        <f t="shared" si="490"/>
        <v>0</v>
      </c>
      <c r="QN84" s="6">
        <f t="shared" si="490"/>
        <v>0</v>
      </c>
      <c r="QO84" s="6">
        <f t="shared" si="490"/>
        <v>0</v>
      </c>
      <c r="QP84" s="6">
        <f t="shared" si="490"/>
        <v>0</v>
      </c>
      <c r="QQ84" s="6">
        <f t="shared" si="490"/>
        <v>0</v>
      </c>
      <c r="QR84" s="6">
        <f t="shared" si="490"/>
        <v>0</v>
      </c>
      <c r="QS84" s="6">
        <f t="shared" si="490"/>
        <v>0</v>
      </c>
      <c r="QT84" s="6">
        <f t="shared" si="490"/>
        <v>0</v>
      </c>
      <c r="QU84" s="6">
        <f t="shared" si="490"/>
        <v>0</v>
      </c>
      <c r="QV84" s="6">
        <f t="shared" si="490"/>
        <v>0</v>
      </c>
      <c r="QW84" s="6">
        <f t="shared" si="490"/>
        <v>0</v>
      </c>
      <c r="QX84" s="6">
        <f t="shared" si="490"/>
        <v>0</v>
      </c>
      <c r="QY84" s="6">
        <f t="shared" si="490"/>
        <v>0</v>
      </c>
      <c r="QZ84" s="6">
        <f t="shared" si="490"/>
        <v>0</v>
      </c>
      <c r="RA84" s="6">
        <f t="shared" si="490"/>
        <v>0</v>
      </c>
      <c r="RB84" s="6">
        <f t="shared" si="490"/>
        <v>0</v>
      </c>
      <c r="RC84" s="6">
        <f t="shared" si="490"/>
        <v>0</v>
      </c>
      <c r="RD84" s="6">
        <f t="shared" si="490"/>
        <v>0</v>
      </c>
      <c r="RE84" s="6">
        <f t="shared" si="490"/>
        <v>0</v>
      </c>
      <c r="RF84" s="6">
        <f t="shared" si="490"/>
        <v>0</v>
      </c>
      <c r="RG84" s="6">
        <f t="shared" si="490"/>
        <v>0</v>
      </c>
      <c r="RH84" s="6">
        <f t="shared" si="490"/>
        <v>0</v>
      </c>
      <c r="RI84" s="6">
        <f t="shared" si="490"/>
        <v>0</v>
      </c>
      <c r="RJ84" s="6">
        <f t="shared" si="490"/>
        <v>0</v>
      </c>
      <c r="RK84" s="6">
        <f t="shared" si="490"/>
        <v>0</v>
      </c>
      <c r="RL84" s="6">
        <f t="shared" si="490"/>
        <v>0</v>
      </c>
      <c r="RM84" s="6">
        <f t="shared" si="490"/>
        <v>0</v>
      </c>
      <c r="RN84" s="6">
        <f t="shared" si="490"/>
        <v>0</v>
      </c>
      <c r="RO84" s="6">
        <f t="shared" si="490"/>
        <v>0</v>
      </c>
      <c r="RP84" s="6">
        <f t="shared" si="490"/>
        <v>0</v>
      </c>
      <c r="RQ84" s="6">
        <f t="shared" ref="RQ84:RU84" si="491">SUM(RQ73, -RQ80)</f>
        <v>0</v>
      </c>
      <c r="RR84" s="6">
        <f t="shared" si="491"/>
        <v>0</v>
      </c>
      <c r="RS84" s="6">
        <f t="shared" si="491"/>
        <v>0</v>
      </c>
      <c r="RT84" s="6">
        <f t="shared" si="491"/>
        <v>0</v>
      </c>
      <c r="RU84" s="6">
        <f t="shared" si="491"/>
        <v>0</v>
      </c>
    </row>
    <row r="85" spans="1:489" ht="16.5" thickBot="1" x14ac:dyDescent="0.3">
      <c r="A85" s="59"/>
      <c r="B85" s="59"/>
      <c r="C85" s="97"/>
      <c r="D85" s="149" t="s">
        <v>48</v>
      </c>
      <c r="E85" s="42" t="s">
        <v>68</v>
      </c>
      <c r="F85" s="150" t="s">
        <v>37</v>
      </c>
      <c r="G85" s="137" t="s">
        <v>65</v>
      </c>
      <c r="H85" s="109" t="s">
        <v>70</v>
      </c>
      <c r="I85" s="172" t="s">
        <v>68</v>
      </c>
      <c r="J85" s="147" t="s">
        <v>39</v>
      </c>
      <c r="K85" s="109" t="s">
        <v>39</v>
      </c>
      <c r="L85" s="177" t="s">
        <v>40</v>
      </c>
      <c r="M85" s="147" t="s">
        <v>46</v>
      </c>
      <c r="N85" s="112" t="s">
        <v>70</v>
      </c>
      <c r="O85" s="177" t="s">
        <v>63</v>
      </c>
      <c r="P85" s="158" t="s">
        <v>53</v>
      </c>
      <c r="Q85" s="112" t="s">
        <v>65</v>
      </c>
      <c r="R85" s="177" t="s">
        <v>64</v>
      </c>
      <c r="S85" s="221" t="s">
        <v>63</v>
      </c>
      <c r="T85" s="32" t="s">
        <v>63</v>
      </c>
      <c r="U85" s="160" t="s">
        <v>41</v>
      </c>
      <c r="V85" s="221" t="s">
        <v>47</v>
      </c>
      <c r="W85" s="36" t="s">
        <v>41</v>
      </c>
      <c r="X85" s="152" t="s">
        <v>63</v>
      </c>
      <c r="Y85" s="158" t="s">
        <v>63</v>
      </c>
      <c r="Z85" s="118" t="s">
        <v>63</v>
      </c>
      <c r="AA85" s="172" t="s">
        <v>55</v>
      </c>
      <c r="AB85" s="194" t="s">
        <v>41</v>
      </c>
      <c r="AC85" s="163" t="s">
        <v>48</v>
      </c>
      <c r="AD85" s="177" t="s">
        <v>63</v>
      </c>
      <c r="AE85" s="222" t="s">
        <v>48</v>
      </c>
      <c r="AF85" s="32" t="s">
        <v>63</v>
      </c>
      <c r="AG85" s="160" t="s">
        <v>48</v>
      </c>
      <c r="AH85" s="194" t="s">
        <v>48</v>
      </c>
      <c r="AI85" s="112" t="s">
        <v>68</v>
      </c>
      <c r="AJ85" s="172" t="s">
        <v>68</v>
      </c>
      <c r="AK85" s="221" t="s">
        <v>63</v>
      </c>
      <c r="AL85" s="36" t="s">
        <v>59</v>
      </c>
      <c r="AM85" s="152" t="s">
        <v>40</v>
      </c>
      <c r="AN85" s="159" t="s">
        <v>52</v>
      </c>
      <c r="AO85" s="183" t="s">
        <v>52</v>
      </c>
      <c r="AP85" s="193" t="s">
        <v>52</v>
      </c>
      <c r="AQ85" s="194" t="s">
        <v>59</v>
      </c>
      <c r="AR85" s="163" t="s">
        <v>59</v>
      </c>
      <c r="AS85" s="193" t="s">
        <v>52</v>
      </c>
      <c r="AT85" s="221" t="s">
        <v>63</v>
      </c>
      <c r="AU85" s="36" t="s">
        <v>59</v>
      </c>
      <c r="AV85" s="150" t="s">
        <v>38</v>
      </c>
      <c r="AW85" s="158" t="s">
        <v>47</v>
      </c>
      <c r="AX85" s="112" t="s">
        <v>42</v>
      </c>
      <c r="AY85" s="177" t="s">
        <v>47</v>
      </c>
      <c r="AZ85" s="137" t="s">
        <v>42</v>
      </c>
      <c r="BA85" s="118" t="s">
        <v>63</v>
      </c>
      <c r="BB85" s="177" t="s">
        <v>47</v>
      </c>
      <c r="BC85" s="137" t="s">
        <v>42</v>
      </c>
      <c r="BD85" s="118" t="s">
        <v>63</v>
      </c>
      <c r="BE85" s="177" t="s">
        <v>63</v>
      </c>
      <c r="BF85" s="158" t="s">
        <v>63</v>
      </c>
      <c r="BG85" s="118" t="s">
        <v>63</v>
      </c>
      <c r="BH85" s="177" t="s">
        <v>63</v>
      </c>
      <c r="BI85" s="194" t="s">
        <v>67</v>
      </c>
      <c r="BJ85" s="118" t="s">
        <v>63</v>
      </c>
      <c r="BK85" s="177" t="s">
        <v>63</v>
      </c>
      <c r="BL85" s="137" t="s">
        <v>49</v>
      </c>
      <c r="BM85" s="112" t="s">
        <v>49</v>
      </c>
      <c r="BN85" s="172" t="s">
        <v>49</v>
      </c>
      <c r="BO85" s="163" t="s">
        <v>41</v>
      </c>
      <c r="BP85" s="163" t="s">
        <v>41</v>
      </c>
      <c r="BQ85" s="118" t="s">
        <v>47</v>
      </c>
      <c r="BS85" s="137" t="s">
        <v>49</v>
      </c>
      <c r="BT85" s="163" t="s">
        <v>67</v>
      </c>
      <c r="BU85" s="181" t="s">
        <v>67</v>
      </c>
      <c r="BV85" s="159" t="s">
        <v>37</v>
      </c>
      <c r="BW85" s="183" t="s">
        <v>37</v>
      </c>
      <c r="BX85" s="177" t="s">
        <v>40</v>
      </c>
      <c r="BY85" s="221" t="s">
        <v>40</v>
      </c>
      <c r="BZ85" s="32" t="s">
        <v>40</v>
      </c>
      <c r="CA85" s="152" t="s">
        <v>47</v>
      </c>
      <c r="CB85" s="153" t="s">
        <v>38</v>
      </c>
      <c r="CC85" s="114" t="s">
        <v>38</v>
      </c>
      <c r="CD85" s="177" t="s">
        <v>63</v>
      </c>
      <c r="CE85" s="137" t="s">
        <v>68</v>
      </c>
      <c r="CF85" s="118" t="s">
        <v>63</v>
      </c>
      <c r="CG85" s="172" t="s">
        <v>42</v>
      </c>
      <c r="CH85" s="137" t="s">
        <v>42</v>
      </c>
      <c r="CI85" s="254" t="s">
        <v>54</v>
      </c>
      <c r="CJ85" s="172" t="s">
        <v>68</v>
      </c>
      <c r="CK85" s="158" t="s">
        <v>63</v>
      </c>
      <c r="CL85" s="112" t="s">
        <v>68</v>
      </c>
      <c r="CM85" s="177" t="s">
        <v>63</v>
      </c>
      <c r="CN85" s="137" t="s">
        <v>42</v>
      </c>
      <c r="CO85" s="183" t="s">
        <v>44</v>
      </c>
      <c r="CP85" s="172" t="s">
        <v>68</v>
      </c>
      <c r="CQ85" s="137" t="s">
        <v>42</v>
      </c>
      <c r="CR85" s="183" t="s">
        <v>44</v>
      </c>
      <c r="CS85" s="193" t="s">
        <v>44</v>
      </c>
      <c r="CT85" s="194" t="s">
        <v>48</v>
      </c>
      <c r="CU85" s="163" t="s">
        <v>48</v>
      </c>
      <c r="CV85" s="181" t="s">
        <v>48</v>
      </c>
      <c r="CW85" s="194" t="s">
        <v>48</v>
      </c>
      <c r="CX85" s="183" t="s">
        <v>52</v>
      </c>
      <c r="CY85" s="193" t="s">
        <v>52</v>
      </c>
      <c r="CZ85" s="153" t="s">
        <v>38</v>
      </c>
      <c r="DA85" s="114" t="s">
        <v>38</v>
      </c>
      <c r="DB85" s="193" t="s">
        <v>44</v>
      </c>
      <c r="DC85" s="159" t="s">
        <v>44</v>
      </c>
      <c r="DD85" s="114" t="s">
        <v>38</v>
      </c>
      <c r="DE85" s="172" t="s">
        <v>49</v>
      </c>
      <c r="DF85" s="159" t="s">
        <v>37</v>
      </c>
      <c r="DG85" s="112" t="s">
        <v>42</v>
      </c>
      <c r="DH85" s="172" t="s">
        <v>42</v>
      </c>
      <c r="DI85" s="159" t="s">
        <v>37</v>
      </c>
      <c r="DJ85" s="118" t="s">
        <v>63</v>
      </c>
      <c r="DK85" s="193" t="s">
        <v>37</v>
      </c>
      <c r="DL85" s="183" t="s">
        <v>37</v>
      </c>
      <c r="DM85" s="112" t="s">
        <v>42</v>
      </c>
      <c r="DN85" s="323" t="s">
        <v>42</v>
      </c>
      <c r="DO85" s="339"/>
      <c r="DP85" s="183" t="s">
        <v>37</v>
      </c>
      <c r="DQ85" s="172" t="s">
        <v>49</v>
      </c>
      <c r="DR85" s="137" t="s">
        <v>49</v>
      </c>
      <c r="DS85" s="112" t="s">
        <v>49</v>
      </c>
      <c r="DT85" s="172" t="s">
        <v>42</v>
      </c>
      <c r="DU85" s="137" t="s">
        <v>42</v>
      </c>
      <c r="DV85" s="183" t="s">
        <v>53</v>
      </c>
      <c r="DW85" s="193" t="s">
        <v>53</v>
      </c>
      <c r="DX85" s="183" t="s">
        <v>53</v>
      </c>
      <c r="DY85" s="254" t="s">
        <v>54</v>
      </c>
      <c r="DZ85" s="118" t="s">
        <v>84</v>
      </c>
      <c r="EA85" s="59"/>
      <c r="EB85" s="59"/>
      <c r="EC85" s="59"/>
      <c r="ED85" s="59"/>
      <c r="EE85" s="59"/>
      <c r="EF85" s="59"/>
      <c r="EG85" s="59"/>
      <c r="EH85" s="59"/>
      <c r="EI85" s="59"/>
      <c r="EK85" s="159" t="s">
        <v>53</v>
      </c>
      <c r="EL85" s="112" t="s">
        <v>42</v>
      </c>
      <c r="EM85" s="193" t="s">
        <v>53</v>
      </c>
      <c r="EN85" s="159" t="s">
        <v>53</v>
      </c>
      <c r="EO85" s="183" t="s">
        <v>53</v>
      </c>
      <c r="EP85" s="175" t="s">
        <v>39</v>
      </c>
      <c r="EQ85" s="153" t="s">
        <v>39</v>
      </c>
      <c r="ER85" s="114" t="s">
        <v>39</v>
      </c>
      <c r="ES85" s="175" t="s">
        <v>39</v>
      </c>
      <c r="ET85" s="158" t="s">
        <v>84</v>
      </c>
      <c r="EU85" s="118" t="s">
        <v>84</v>
      </c>
      <c r="EV85" s="177" t="s">
        <v>84</v>
      </c>
      <c r="EW85" s="158" t="s">
        <v>84</v>
      </c>
      <c r="EX85" s="183" t="s">
        <v>53</v>
      </c>
      <c r="EY85" s="193" t="s">
        <v>53</v>
      </c>
      <c r="EZ85" s="137" t="s">
        <v>70</v>
      </c>
      <c r="FA85" s="183" t="s">
        <v>53</v>
      </c>
      <c r="FB85" s="193" t="s">
        <v>37</v>
      </c>
      <c r="FC85" s="410" t="s">
        <v>37</v>
      </c>
      <c r="FD85" s="369" t="s">
        <v>37</v>
      </c>
      <c r="FE85" s="428" t="s">
        <v>38</v>
      </c>
      <c r="FF85" s="158" t="s">
        <v>63</v>
      </c>
      <c r="FG85" s="183" t="s">
        <v>37</v>
      </c>
      <c r="FH85" s="175" t="s">
        <v>38</v>
      </c>
      <c r="FI85" s="153" t="s">
        <v>38</v>
      </c>
      <c r="FJ85" s="183" t="s">
        <v>53</v>
      </c>
      <c r="FK85" s="177" t="s">
        <v>63</v>
      </c>
      <c r="FL85" s="158" t="s">
        <v>84</v>
      </c>
      <c r="FM85" s="118" t="s">
        <v>84</v>
      </c>
      <c r="FN85" s="177" t="s">
        <v>84</v>
      </c>
      <c r="FO85" s="159" t="s">
        <v>53</v>
      </c>
      <c r="FP85" s="183" t="s">
        <v>53</v>
      </c>
      <c r="FQ85" s="177" t="s">
        <v>84</v>
      </c>
      <c r="FR85" s="159" t="s">
        <v>53</v>
      </c>
      <c r="FS85" s="183" t="s">
        <v>53</v>
      </c>
      <c r="FT85" s="193" t="s">
        <v>53</v>
      </c>
      <c r="FU85" s="159" t="s">
        <v>53</v>
      </c>
      <c r="FV85" s="183" t="s">
        <v>53</v>
      </c>
      <c r="FW85" s="177" t="s">
        <v>84</v>
      </c>
      <c r="FX85" s="158" t="s">
        <v>84</v>
      </c>
      <c r="FY85" s="117" t="s">
        <v>46</v>
      </c>
      <c r="FZ85" s="178" t="s">
        <v>46</v>
      </c>
      <c r="GA85" s="194" t="s">
        <v>41</v>
      </c>
      <c r="GB85" s="163" t="s">
        <v>41</v>
      </c>
      <c r="GC85" s="172" t="s">
        <v>60</v>
      </c>
      <c r="GD85" s="137" t="s">
        <v>60</v>
      </c>
      <c r="GE85" s="112" t="s">
        <v>60</v>
      </c>
      <c r="GF85" s="177" t="s">
        <v>63</v>
      </c>
      <c r="GG85" s="222" t="s">
        <v>41</v>
      </c>
      <c r="GH85" s="36" t="s">
        <v>48</v>
      </c>
      <c r="GI85" s="160" t="s">
        <v>48</v>
      </c>
      <c r="GJ85" s="194" t="s">
        <v>48</v>
      </c>
      <c r="GK85" s="163" t="s">
        <v>41</v>
      </c>
      <c r="GL85" s="172" t="s">
        <v>70</v>
      </c>
      <c r="GM85" s="137" t="s">
        <v>60</v>
      </c>
      <c r="GN85" s="254" t="s">
        <v>54</v>
      </c>
      <c r="GO85" s="257" t="s">
        <v>54</v>
      </c>
      <c r="GP85" s="137" t="s">
        <v>60</v>
      </c>
      <c r="GQ85" s="183" t="s">
        <v>53</v>
      </c>
      <c r="GR85" s="172" t="s">
        <v>60</v>
      </c>
      <c r="GS85" s="112" t="s">
        <v>60</v>
      </c>
      <c r="GT85" s="112" t="s">
        <v>60</v>
      </c>
      <c r="GU85" s="114" t="s">
        <v>39</v>
      </c>
      <c r="GV85" s="59"/>
      <c r="GW85" s="59"/>
      <c r="GX85" s="59"/>
      <c r="GY85" s="59"/>
      <c r="GZ85" s="59"/>
      <c r="HA85" s="59"/>
      <c r="HC85" s="153" t="s">
        <v>39</v>
      </c>
      <c r="HD85" s="183" t="s">
        <v>55</v>
      </c>
      <c r="HE85" s="175" t="s">
        <v>39</v>
      </c>
      <c r="HF85" s="153" t="s">
        <v>39</v>
      </c>
      <c r="HG85" s="114" t="s">
        <v>39</v>
      </c>
      <c r="HH85" s="181" t="s">
        <v>59</v>
      </c>
      <c r="HI85" s="156" t="s">
        <v>54</v>
      </c>
      <c r="HJ85" s="114" t="s">
        <v>39</v>
      </c>
      <c r="HK85" s="257" t="s">
        <v>54</v>
      </c>
      <c r="HL85" s="159" t="s">
        <v>55</v>
      </c>
      <c r="HM85" s="254" t="s">
        <v>54</v>
      </c>
      <c r="HN85" s="175" t="s">
        <v>39</v>
      </c>
      <c r="HO85" s="153" t="s">
        <v>39</v>
      </c>
      <c r="HP85" s="163" t="s">
        <v>59</v>
      </c>
      <c r="HQ85" s="181" t="s">
        <v>59</v>
      </c>
      <c r="HR85" s="194" t="s">
        <v>59</v>
      </c>
      <c r="HS85" s="163" t="s">
        <v>59</v>
      </c>
      <c r="HT85" s="181" t="s">
        <v>59</v>
      </c>
      <c r="HU85" s="194" t="s">
        <v>59</v>
      </c>
      <c r="HV85" s="163" t="s">
        <v>59</v>
      </c>
      <c r="HW85" s="257" t="s">
        <v>54</v>
      </c>
      <c r="HX85" s="156" t="s">
        <v>54</v>
      </c>
      <c r="HY85" s="254" t="s">
        <v>54</v>
      </c>
      <c r="HZ85" s="257" t="s">
        <v>54</v>
      </c>
      <c r="IA85" s="156" t="s">
        <v>54</v>
      </c>
      <c r="IB85" s="254" t="s">
        <v>54</v>
      </c>
      <c r="IC85" s="257" t="s">
        <v>54</v>
      </c>
      <c r="ID85" s="253" t="s">
        <v>39</v>
      </c>
      <c r="IE85" s="11" t="s">
        <v>39</v>
      </c>
      <c r="IF85" s="178" t="s">
        <v>46</v>
      </c>
      <c r="IG85" s="231" t="s">
        <v>44</v>
      </c>
      <c r="IH85" s="18" t="s">
        <v>46</v>
      </c>
      <c r="II85" s="178" t="s">
        <v>46</v>
      </c>
      <c r="IJ85" s="226" t="s">
        <v>46</v>
      </c>
      <c r="IK85" s="18" t="s">
        <v>46</v>
      </c>
      <c r="IL85" s="150" t="s">
        <v>39</v>
      </c>
      <c r="IM85" s="149" t="s">
        <v>45</v>
      </c>
      <c r="IN85" s="183" t="s">
        <v>37</v>
      </c>
      <c r="IO85" s="175" t="s">
        <v>38</v>
      </c>
      <c r="IP85" s="153" t="s">
        <v>38</v>
      </c>
      <c r="IQ85" s="163" t="s">
        <v>59</v>
      </c>
      <c r="IR85" s="193" t="s">
        <v>44</v>
      </c>
      <c r="IS85" s="253" t="s">
        <v>39</v>
      </c>
      <c r="IT85" s="23" t="s">
        <v>44</v>
      </c>
      <c r="IU85" s="263" t="s">
        <v>54</v>
      </c>
      <c r="IV85" s="153" t="s">
        <v>39</v>
      </c>
      <c r="IW85" s="114" t="s">
        <v>39</v>
      </c>
      <c r="IX85" s="175" t="s">
        <v>39</v>
      </c>
      <c r="IY85" s="153" t="s">
        <v>39</v>
      </c>
      <c r="IZ85" s="114" t="s">
        <v>39</v>
      </c>
      <c r="JA85" s="331" t="s">
        <v>39</v>
      </c>
      <c r="JB85" s="194" t="s">
        <v>59</v>
      </c>
      <c r="JC85" s="183" t="s">
        <v>44</v>
      </c>
      <c r="JD85" s="193" t="s">
        <v>44</v>
      </c>
      <c r="JE85" s="159" t="s">
        <v>44</v>
      </c>
      <c r="JF85" s="112" t="s">
        <v>70</v>
      </c>
      <c r="JG85" s="172" t="s">
        <v>70</v>
      </c>
      <c r="JH85" s="137" t="s">
        <v>70</v>
      </c>
      <c r="JI85" s="114" t="s">
        <v>39</v>
      </c>
      <c r="JJ85" s="257" t="s">
        <v>54</v>
      </c>
      <c r="JK85" s="153" t="s">
        <v>39</v>
      </c>
      <c r="JL85" s="114" t="s">
        <v>39</v>
      </c>
      <c r="JM85" s="257" t="s">
        <v>54</v>
      </c>
      <c r="JN85" s="112" t="s">
        <v>70</v>
      </c>
      <c r="JO85" s="112" t="s">
        <v>70</v>
      </c>
      <c r="JP85" s="183" t="s">
        <v>44</v>
      </c>
      <c r="JQ85" s="59"/>
      <c r="JR85" s="59"/>
      <c r="JS85" s="59"/>
      <c r="JU85" s="194" t="s">
        <v>59</v>
      </c>
      <c r="JV85" s="112" t="s">
        <v>70</v>
      </c>
      <c r="JW85" s="172" t="s">
        <v>70</v>
      </c>
      <c r="JX85" s="159" t="s">
        <v>37</v>
      </c>
      <c r="JY85" s="183" t="s">
        <v>37</v>
      </c>
      <c r="JZ85" s="172" t="s">
        <v>70</v>
      </c>
      <c r="KA85" s="159" t="s">
        <v>37</v>
      </c>
      <c r="KB85" s="114" t="s">
        <v>39</v>
      </c>
      <c r="KC85" s="193" t="s">
        <v>55</v>
      </c>
      <c r="KD85" s="149" t="s">
        <v>45</v>
      </c>
      <c r="KE85" s="183" t="s">
        <v>53</v>
      </c>
      <c r="KF85" s="193" t="s">
        <v>53</v>
      </c>
      <c r="KG85" s="158" t="s">
        <v>63</v>
      </c>
      <c r="KH85" s="118" t="s">
        <v>63</v>
      </c>
      <c r="KI85" s="193" t="s">
        <v>53</v>
      </c>
      <c r="KJ85" s="159" t="s">
        <v>53</v>
      </c>
      <c r="KK85" s="183" t="s">
        <v>53</v>
      </c>
      <c r="KL85" s="193" t="s">
        <v>53</v>
      </c>
      <c r="KM85" s="159" t="s">
        <v>53</v>
      </c>
      <c r="KN85" s="183" t="s">
        <v>37</v>
      </c>
      <c r="KO85" s="193" t="s">
        <v>53</v>
      </c>
      <c r="KP85" s="159" t="s">
        <v>53</v>
      </c>
      <c r="KQ85" s="183" t="s">
        <v>53</v>
      </c>
      <c r="KR85" s="193" t="s">
        <v>55</v>
      </c>
      <c r="KS85" s="159" t="s">
        <v>55</v>
      </c>
      <c r="KT85" s="183" t="s">
        <v>55</v>
      </c>
      <c r="KU85" s="177" t="s">
        <v>84</v>
      </c>
      <c r="KV85" s="159" t="s">
        <v>55</v>
      </c>
      <c r="KW85" s="183" t="s">
        <v>55</v>
      </c>
      <c r="KX85" s="193" t="s">
        <v>55</v>
      </c>
      <c r="KY85" s="183" t="s">
        <v>55</v>
      </c>
      <c r="KZ85" s="59"/>
      <c r="LA85" s="59"/>
      <c r="LB85" s="59"/>
      <c r="LC85" s="59"/>
      <c r="LD85" s="59"/>
      <c r="LE85" s="59"/>
      <c r="LF85" s="59"/>
      <c r="LG85" s="59"/>
      <c r="LH85" s="59"/>
      <c r="LI85" s="59"/>
      <c r="LJ85" s="59"/>
      <c r="LK85" s="59"/>
      <c r="LL85" s="59"/>
      <c r="LM85" s="59"/>
      <c r="LN85" s="59"/>
      <c r="LO85" s="59"/>
      <c r="LP85" s="59"/>
      <c r="LQ85" s="59"/>
      <c r="LR85" s="59"/>
      <c r="LS85" s="59"/>
      <c r="LT85" s="59"/>
      <c r="LU85" s="59"/>
      <c r="LV85" s="59"/>
      <c r="LW85" s="59"/>
      <c r="LX85" s="59"/>
      <c r="LY85" s="59"/>
      <c r="LZ85" s="59"/>
      <c r="MA85" s="59"/>
      <c r="MB85" s="59"/>
      <c r="MC85" s="59"/>
      <c r="MD85" s="59"/>
      <c r="ME85" s="59"/>
      <c r="MF85" s="59"/>
      <c r="MG85" s="59"/>
      <c r="MH85" s="59"/>
      <c r="MI85" s="59"/>
      <c r="MJ85" s="59"/>
      <c r="MK85" s="59"/>
      <c r="MM85" s="59"/>
      <c r="MN85" s="59"/>
      <c r="MO85" s="59"/>
      <c r="MP85" s="59"/>
      <c r="MQ85" s="59"/>
      <c r="MR85" s="59"/>
      <c r="MS85" s="59"/>
      <c r="MT85" s="59"/>
      <c r="MU85" s="59"/>
      <c r="MV85" s="59"/>
      <c r="MW85" s="59"/>
      <c r="MX85" s="59"/>
      <c r="MY85" s="59"/>
      <c r="MZ85" s="59"/>
      <c r="NA85" s="59"/>
      <c r="NB85" s="59"/>
      <c r="NC85" s="59"/>
      <c r="ND85" s="59"/>
      <c r="NE85" s="59"/>
      <c r="NF85" s="59"/>
      <c r="NG85" s="59"/>
      <c r="NH85" s="59"/>
      <c r="NI85" s="59"/>
      <c r="NJ85" s="59"/>
      <c r="NK85" s="59"/>
      <c r="NL85" s="59"/>
      <c r="NM85" s="59"/>
      <c r="NN85" s="59"/>
      <c r="NO85" s="59"/>
      <c r="NP85" s="59"/>
      <c r="NQ85" s="59"/>
      <c r="NR85" s="59"/>
      <c r="NS85" s="59"/>
      <c r="NT85" s="59"/>
      <c r="NU85" s="59"/>
      <c r="NV85" s="59"/>
      <c r="NW85" s="59"/>
      <c r="NX85" s="59"/>
      <c r="NY85" s="59"/>
      <c r="NZ85" s="59"/>
      <c r="OA85" s="59"/>
      <c r="OB85" s="59"/>
      <c r="OC85" s="59"/>
      <c r="OD85" s="59"/>
      <c r="OE85" s="59"/>
      <c r="OF85" s="59"/>
      <c r="OG85" s="59"/>
      <c r="OH85" s="59"/>
      <c r="OI85" s="59"/>
      <c r="OJ85" s="59"/>
      <c r="OK85" s="59"/>
      <c r="OL85" s="59"/>
      <c r="OM85" s="59"/>
      <c r="ON85" s="59"/>
      <c r="OO85" s="59"/>
      <c r="OP85" s="59"/>
      <c r="OQ85" s="59"/>
      <c r="OR85" s="59"/>
      <c r="OS85" s="59"/>
      <c r="OT85" s="59"/>
      <c r="OU85" s="59"/>
      <c r="OV85" s="59"/>
      <c r="OW85" s="59"/>
      <c r="OX85" s="59"/>
      <c r="OY85" s="59"/>
      <c r="OZ85" s="59"/>
      <c r="PA85" s="59"/>
      <c r="PB85" s="59"/>
      <c r="PC85" s="59"/>
      <c r="PE85" s="59"/>
      <c r="PF85" s="59"/>
      <c r="PG85" s="59"/>
      <c r="PH85" s="59"/>
      <c r="PI85" s="59"/>
      <c r="PJ85" s="59"/>
      <c r="PK85" s="59"/>
      <c r="PL85" s="59"/>
      <c r="PM85" s="59"/>
      <c r="PN85" s="59"/>
      <c r="PO85" s="59"/>
      <c r="PP85" s="59"/>
      <c r="PQ85" s="59"/>
      <c r="PR85" s="59"/>
      <c r="PS85" s="59"/>
      <c r="PT85" s="59"/>
      <c r="PU85" s="59"/>
      <c r="PV85" s="59"/>
      <c r="PW85" s="59"/>
      <c r="PX85" s="59"/>
      <c r="PY85" s="59"/>
      <c r="PZ85" s="59"/>
      <c r="QA85" s="59"/>
      <c r="QB85" s="59"/>
      <c r="QC85" s="59"/>
      <c r="QD85" s="59"/>
      <c r="QE85" s="59"/>
      <c r="QF85" s="59"/>
      <c r="QG85" s="59"/>
      <c r="QH85" s="59"/>
      <c r="QI85" s="59"/>
      <c r="QJ85" s="59"/>
      <c r="QK85" s="59"/>
      <c r="QL85" s="59"/>
      <c r="QM85" s="59"/>
      <c r="QN85" s="59"/>
      <c r="QO85" s="59"/>
      <c r="QP85" s="59"/>
      <c r="QQ85" s="59"/>
      <c r="QR85" s="59"/>
      <c r="QS85" s="59"/>
      <c r="QT85" s="59"/>
      <c r="QU85" s="59"/>
      <c r="QV85" s="59"/>
      <c r="QW85" s="59"/>
      <c r="QX85" s="59"/>
      <c r="QY85" s="59"/>
      <c r="QZ85" s="59"/>
      <c r="RA85" s="59"/>
      <c r="RB85" s="59"/>
      <c r="RC85" s="59"/>
      <c r="RD85" s="59"/>
      <c r="RE85" s="59"/>
      <c r="RF85" s="59"/>
      <c r="RG85" s="59"/>
      <c r="RH85" s="59"/>
      <c r="RI85" s="59"/>
      <c r="RJ85" s="59"/>
      <c r="RK85" s="59"/>
      <c r="RL85" s="59"/>
      <c r="RM85" s="59"/>
      <c r="RN85" s="59"/>
      <c r="RO85" s="59"/>
      <c r="RP85" s="59"/>
      <c r="RQ85" s="59"/>
      <c r="RR85" s="59"/>
      <c r="RS85" s="59"/>
      <c r="RT85" s="59"/>
      <c r="RU85" s="59"/>
    </row>
    <row r="86" spans="1:489" ht="16.5" thickBot="1" x14ac:dyDescent="0.3">
      <c r="A86" s="6">
        <f>SUM(A73, -A79)</f>
        <v>0</v>
      </c>
      <c r="B86" s="6">
        <f>SUM(B73, -B79)</f>
        <v>0</v>
      </c>
      <c r="C86" s="98">
        <f>SUM(C73, -C79)</f>
        <v>0</v>
      </c>
      <c r="D86" s="141">
        <f>SUM(D53, -D58)</f>
        <v>1.8200000000000001E-2</v>
      </c>
      <c r="E86" s="88">
        <f>SUM(E52, -E55)</f>
        <v>3.8199999999999998E-2</v>
      </c>
      <c r="F86" s="146">
        <f>SUM(F53, -F58)</f>
        <v>9.1899999999999996E-2</v>
      </c>
      <c r="G86" s="141">
        <f>SUM(G52, -G56)</f>
        <v>0.10350000000000001</v>
      </c>
      <c r="H86" s="115">
        <f>SUM(H51, -H52)</f>
        <v>0.1086</v>
      </c>
      <c r="I86" s="171">
        <f>SUM(I52, -I54)</f>
        <v>0.1183</v>
      </c>
      <c r="J86" s="139">
        <f>SUM(J51, -J53)</f>
        <v>0.1168</v>
      </c>
      <c r="K86" s="111">
        <f>SUM(K52, -K54)</f>
        <v>0.105</v>
      </c>
      <c r="L86" s="174">
        <f>SUM(L52, -L55)</f>
        <v>8.9499999999999996E-2</v>
      </c>
      <c r="M86" s="148">
        <f>SUM(M53, -M57)</f>
        <v>9.5399999999999999E-2</v>
      </c>
      <c r="N86" s="115">
        <f>SUM(N51, -N53)</f>
        <v>8.5300000000000001E-2</v>
      </c>
      <c r="O86" s="171">
        <f>SUM(O52, -O54)</f>
        <v>8.1000000000000003E-2</v>
      </c>
      <c r="P86" s="139">
        <f>SUM(P52, -P55)</f>
        <v>7.2700000000000001E-2</v>
      </c>
      <c r="Q86" s="115">
        <f>SUM(Q51, -Q52)</f>
        <v>8.9700000000000016E-2</v>
      </c>
      <c r="R86" s="174">
        <f>SUM(R52, -R54)</f>
        <v>0.10619999999999999</v>
      </c>
      <c r="S86" s="220">
        <f>SUM(S52, -S54)</f>
        <v>0.11219999999999999</v>
      </c>
      <c r="T86" s="88">
        <f>SUM(T52, -T54)</f>
        <v>0.1242</v>
      </c>
      <c r="U86" s="146">
        <f>SUM(U53, -U58)</f>
        <v>9.1299999999999992E-2</v>
      </c>
      <c r="V86" s="218">
        <f>SUM(V52, -V55)</f>
        <v>8.7400000000000005E-2</v>
      </c>
      <c r="W86" s="15">
        <f>SUM(W53, -W58)</f>
        <v>9.0999999999999998E-2</v>
      </c>
      <c r="X86" s="145">
        <f>SUM(X52, -X54)</f>
        <v>0.1132</v>
      </c>
      <c r="Y86" s="139">
        <f>SUM(Y52, -Y54)</f>
        <v>0.1391</v>
      </c>
      <c r="Z86" s="111">
        <f>SUM(Z52, -Z55)</f>
        <v>0.15459999999999999</v>
      </c>
      <c r="AA86" s="173">
        <f>SUM(AA51, -AA54)</f>
        <v>0.1416</v>
      </c>
      <c r="AB86" s="141">
        <f>SUM(AB53, -AB57)</f>
        <v>0.1053</v>
      </c>
      <c r="AC86" s="115">
        <f>SUM(AC53, -AC56)</f>
        <v>0.11449999999999999</v>
      </c>
      <c r="AD86" s="171">
        <f>SUM(AD52, -AD55)</f>
        <v>0.1142</v>
      </c>
      <c r="AE86" s="218">
        <f>SUM(AE53, -AE56)</f>
        <v>0.1391</v>
      </c>
      <c r="AF86" s="88">
        <f>SUM(AF52, -AF55)</f>
        <v>0.12469999999999999</v>
      </c>
      <c r="AG86" s="146">
        <f>SUM(AG53, -AG57)</f>
        <v>0.1419</v>
      </c>
      <c r="AH86" s="141">
        <f>SUM(AH53, -AH57)</f>
        <v>0.1583</v>
      </c>
      <c r="AI86" s="111">
        <f>SUM(AI51, -AI54)</f>
        <v>0.1371</v>
      </c>
      <c r="AJ86" s="171">
        <f>SUM(AJ51, -AJ54)</f>
        <v>0.13830000000000001</v>
      </c>
      <c r="AK86" s="220">
        <f>SUM(AK52, -AK55)</f>
        <v>0.12040000000000001</v>
      </c>
      <c r="AL86" s="89">
        <f>SUM(AL54, -AL58)</f>
        <v>0.13569999999999999</v>
      </c>
      <c r="AM86" s="146">
        <f>SUM(AM52, -AM55)</f>
        <v>0.17749999999999999</v>
      </c>
      <c r="AN86" s="148">
        <f>SUM(AN53, -AN57)</f>
        <v>0.1784</v>
      </c>
      <c r="AO86" s="110">
        <f>SUM(AO53, -AO57)</f>
        <v>0.16720000000000002</v>
      </c>
      <c r="AP86" s="170">
        <f>SUM(AP53, -AP57)</f>
        <v>0.14839999999999998</v>
      </c>
      <c r="AQ86" s="148">
        <f>SUM(AQ54, -AQ58)</f>
        <v>0.15309999999999999</v>
      </c>
      <c r="AR86" s="110">
        <f>SUM(AR54, -AR58)</f>
        <v>0.16</v>
      </c>
      <c r="AS86" s="170">
        <f>SUM(AS53, -AS57)</f>
        <v>0.15510000000000002</v>
      </c>
      <c r="AT86" s="220">
        <f>SUM(AT52, -AT56)</f>
        <v>0.1467</v>
      </c>
      <c r="AU86" s="89">
        <f>SUM(AU54, -AU58)</f>
        <v>0.14990000000000001</v>
      </c>
      <c r="AV86" s="144">
        <f>SUM(AV55, -AV58)</f>
        <v>0.14679999999999999</v>
      </c>
      <c r="AW86" s="141">
        <f>SUM(AW53, -AW56)</f>
        <v>0.16059999999999999</v>
      </c>
      <c r="AX86" s="115">
        <f>SUM(AX52, -AX55)</f>
        <v>0.17030000000000001</v>
      </c>
      <c r="AY86" s="174">
        <f>SUM(AY53, -AY56)</f>
        <v>0.15629999999999999</v>
      </c>
      <c r="AZ86" s="141">
        <f>SUM(AZ52, -AZ55)</f>
        <v>0.14319999999999999</v>
      </c>
      <c r="BA86" s="111">
        <f>SUM(BA53, -BA57)</f>
        <v>0.14000000000000001</v>
      </c>
      <c r="BB86" s="174">
        <f>SUM(BB53, -BB57)</f>
        <v>0.1532</v>
      </c>
      <c r="BC86" s="141">
        <f>SUM(BC52, -BC55)</f>
        <v>0.16789999999999999</v>
      </c>
      <c r="BD86" s="111">
        <f t="shared" ref="BD86:BK86" si="492">SUM(BD53, -BD57)</f>
        <v>0.15740000000000001</v>
      </c>
      <c r="BE86" s="171">
        <f t="shared" si="492"/>
        <v>0.2077</v>
      </c>
      <c r="BF86" s="139">
        <f t="shared" si="492"/>
        <v>0.20429999999999998</v>
      </c>
      <c r="BG86" s="111">
        <f t="shared" si="492"/>
        <v>0.19500000000000001</v>
      </c>
      <c r="BH86" s="171">
        <f t="shared" si="492"/>
        <v>0.17849999999999999</v>
      </c>
      <c r="BI86" s="161">
        <f t="shared" si="492"/>
        <v>0.16689999999999999</v>
      </c>
      <c r="BJ86" s="111">
        <f t="shared" si="492"/>
        <v>0.18679999999999999</v>
      </c>
      <c r="BK86" s="171">
        <f t="shared" si="492"/>
        <v>0.16539999999999999</v>
      </c>
      <c r="BL86" s="141">
        <f>SUM(BL52, -BL55)</f>
        <v>0.18720000000000001</v>
      </c>
      <c r="BM86" s="115">
        <f>SUM(BM52, -BM55)</f>
        <v>0.20290000000000002</v>
      </c>
      <c r="BN86" s="174">
        <f>SUM(BN51, -BN55)</f>
        <v>0.21590000000000001</v>
      </c>
      <c r="BO86" s="115">
        <f>SUM(BO54, -BO57)</f>
        <v>0.2205</v>
      </c>
      <c r="BP86" s="115">
        <f>SUM(BP54, -BP57)</f>
        <v>0.22239999999999999</v>
      </c>
      <c r="BQ86" s="115">
        <f>SUM(BQ52, -BQ55)</f>
        <v>0.24660000000000001</v>
      </c>
      <c r="BS86" s="141">
        <f>SUM(BS51, -BS55)</f>
        <v>0.2359</v>
      </c>
      <c r="BT86" s="202">
        <f>SUM(BT53, -BT56)</f>
        <v>0.22289999999999999</v>
      </c>
      <c r="BU86" s="182">
        <f>SUM(BU54, -BU57)</f>
        <v>0.23749999999999999</v>
      </c>
      <c r="BV86" s="141">
        <f t="shared" ref="BV86:CA86" si="493">SUM(BV52, -BV56)</f>
        <v>0.2329</v>
      </c>
      <c r="BW86" s="115">
        <f t="shared" si="493"/>
        <v>0.22009999999999999</v>
      </c>
      <c r="BX86" s="174">
        <f t="shared" si="493"/>
        <v>0.21760000000000002</v>
      </c>
      <c r="BY86" s="218">
        <f t="shared" si="493"/>
        <v>0.25340000000000001</v>
      </c>
      <c r="BZ86" s="15">
        <f t="shared" si="493"/>
        <v>0.24309999999999998</v>
      </c>
      <c r="CA86" s="146">
        <f t="shared" si="493"/>
        <v>0.22889999999999999</v>
      </c>
      <c r="CB86" s="143">
        <f>SUM(CB55, -CB58)</f>
        <v>0.18129999999999999</v>
      </c>
      <c r="CC86" s="113">
        <f>SUM(CC55, -CC58)</f>
        <v>0.1779</v>
      </c>
      <c r="CD86" s="171">
        <f>SUM(CD53, -CD57)</f>
        <v>0.17330000000000001</v>
      </c>
      <c r="CE86" s="139">
        <f>SUM(CE51, -CE54)</f>
        <v>0.1754</v>
      </c>
      <c r="CF86" s="111">
        <f>SUM(CF53, -CF57)</f>
        <v>0.1618</v>
      </c>
      <c r="CG86" s="174">
        <f>SUM(CG52, -CG55)</f>
        <v>0.16250000000000001</v>
      </c>
      <c r="CH86" s="141">
        <f>SUM(CH52, -CH55)</f>
        <v>0.1565</v>
      </c>
      <c r="CI86" s="115">
        <f>SUM(CI51, -CI54)</f>
        <v>0.16200000000000001</v>
      </c>
      <c r="CJ86" s="171">
        <f>SUM(CJ51, -CJ54)</f>
        <v>0.1641</v>
      </c>
      <c r="CK86" s="139">
        <f>SUM(CK53, -CK57)</f>
        <v>0.17180000000000001</v>
      </c>
      <c r="CL86" s="111">
        <f>SUM(CL51, -CL54)</f>
        <v>0.16739999999999999</v>
      </c>
      <c r="CM86" s="171">
        <f>SUM(CM53, -CM57)</f>
        <v>0.16289999999999999</v>
      </c>
      <c r="CN86" s="141">
        <f>SUM(CN51, -CN55)</f>
        <v>0.18050000000000002</v>
      </c>
      <c r="CO86" s="115">
        <f>SUM(CO52, -CO56)</f>
        <v>0.18640000000000001</v>
      </c>
      <c r="CP86" s="171">
        <f>SUM(CP51, -CP54)</f>
        <v>0.1948</v>
      </c>
      <c r="CQ86" s="141">
        <f>SUM(CQ51, -CQ55)</f>
        <v>0.22190000000000001</v>
      </c>
      <c r="CR86" s="115">
        <f t="shared" ref="CR86:CW86" si="494">SUM(CR52, -CR56)</f>
        <v>0.20519999999999999</v>
      </c>
      <c r="CS86" s="174">
        <f t="shared" si="494"/>
        <v>0.19850000000000001</v>
      </c>
      <c r="CT86" s="141">
        <f t="shared" si="494"/>
        <v>0.20760000000000001</v>
      </c>
      <c r="CU86" s="115">
        <f t="shared" si="494"/>
        <v>0.2117</v>
      </c>
      <c r="CV86" s="174">
        <f t="shared" si="494"/>
        <v>0.1971</v>
      </c>
      <c r="CW86" s="141">
        <f t="shared" si="494"/>
        <v>0.1923</v>
      </c>
      <c r="CX86" s="110">
        <f>SUM(CX54, -CX57)</f>
        <v>0.22939999999999999</v>
      </c>
      <c r="CY86" s="170">
        <f>SUM(CY53, -CY57)</f>
        <v>0.2651</v>
      </c>
      <c r="CZ86" s="143">
        <f>SUM(CZ55, -CZ58)</f>
        <v>0.21230000000000002</v>
      </c>
      <c r="DA86" s="113">
        <f>SUM(DA55, -DA58)</f>
        <v>0.20419999999999999</v>
      </c>
      <c r="DB86" s="174">
        <f>SUM(DB52, -DB56)</f>
        <v>0.20619999999999999</v>
      </c>
      <c r="DC86" s="141">
        <f>SUM(DC52, -DC56)</f>
        <v>0.2059</v>
      </c>
      <c r="DD86" s="113">
        <f>SUM(DD55, -DD58)</f>
        <v>0.2253</v>
      </c>
      <c r="DE86" s="174">
        <f>SUM(DE52, -DE56)</f>
        <v>0.24080000000000001</v>
      </c>
      <c r="DF86" s="141">
        <f>SUM(DF51, -DF55)</f>
        <v>0.2412</v>
      </c>
      <c r="DG86" s="115">
        <f>SUM(DG51, -DG55)</f>
        <v>0.23619999999999999</v>
      </c>
      <c r="DH86" s="174">
        <f>SUM(DH51, -DH55)</f>
        <v>0.23749999999999999</v>
      </c>
      <c r="DI86" s="141">
        <f>SUM(DI51, -DI55)</f>
        <v>0.23179999999999998</v>
      </c>
      <c r="DJ86" s="111">
        <f>SUM(DJ54, -DJ57)</f>
        <v>0.2505</v>
      </c>
      <c r="DK86" s="174">
        <f>SUM(DK51, -DK55)</f>
        <v>0.22670000000000001</v>
      </c>
      <c r="DL86" s="115">
        <f>SUM(DL51, -DL55)</f>
        <v>0.2296</v>
      </c>
      <c r="DM86" s="115">
        <f>SUM(DM51, -DM55)</f>
        <v>0.2157</v>
      </c>
      <c r="DN86" s="324">
        <f>SUM(DN51, -DN55)</f>
        <v>0.25690000000000002</v>
      </c>
      <c r="DO86" s="340">
        <f>SUM(DO73, -DO79)</f>
        <v>0</v>
      </c>
      <c r="DP86" s="115">
        <f>SUM(DP51, -DP55)</f>
        <v>0.26100000000000001</v>
      </c>
      <c r="DQ86" s="174">
        <f>SUM(DQ52, -DQ56)</f>
        <v>0.23159999999999997</v>
      </c>
      <c r="DR86" s="141">
        <f>SUM(DR52, -DR56)</f>
        <v>0.21999999999999997</v>
      </c>
      <c r="DS86" s="115">
        <f>SUM(DS52, -DS56)</f>
        <v>0.20660000000000001</v>
      </c>
      <c r="DT86" s="174">
        <f>SUM(DT52, -DT56)</f>
        <v>0.23470000000000002</v>
      </c>
      <c r="DU86" s="141">
        <f>SUM(DU52, -DU56)</f>
        <v>0.2354</v>
      </c>
      <c r="DV86" s="202">
        <f>SUM(DV51, -DV54)</f>
        <v>0.25059999999999999</v>
      </c>
      <c r="DW86" s="182">
        <f>SUM(DW51, -DW54)</f>
        <v>0.2535</v>
      </c>
      <c r="DX86" s="202">
        <f>SUM(DX51, -DX54)</f>
        <v>0.24280000000000002</v>
      </c>
      <c r="DY86" s="115">
        <f>SUM(DY51, -DY54)</f>
        <v>0.24439999999999998</v>
      </c>
      <c r="DZ86" s="111">
        <f>SUM(DZ54, -DZ57)</f>
        <v>0.26819999999999999</v>
      </c>
      <c r="EA86" s="6">
        <f>SUM(EA73, -EA79)</f>
        <v>0</v>
      </c>
      <c r="EB86" s="6">
        <f>SUM(EB73, -EB79)</f>
        <v>0</v>
      </c>
      <c r="EC86" s="6">
        <f>SUM(EC73, -EC79)</f>
        <v>0</v>
      </c>
      <c r="ED86" s="6">
        <f>SUM(ED73, -ED79,)</f>
        <v>0</v>
      </c>
      <c r="EE86" s="6">
        <f>SUM(EE74, -EE80)</f>
        <v>0</v>
      </c>
      <c r="EF86" s="6">
        <f>SUM(EF73, -EF79)</f>
        <v>0</v>
      </c>
      <c r="EG86" s="6">
        <f>SUM(EG73, -EG79,)</f>
        <v>0</v>
      </c>
      <c r="EH86" s="6">
        <f>SUM(EH74, -EH80)</f>
        <v>0</v>
      </c>
      <c r="EI86" s="6">
        <f>SUM(EI73, -EI79)</f>
        <v>0</v>
      </c>
      <c r="EK86" s="161">
        <f>SUM(EK51, -EK54)</f>
        <v>0.26719999999999999</v>
      </c>
      <c r="EL86" s="115">
        <f>SUM(EL52, -EL56)</f>
        <v>0.26279999999999998</v>
      </c>
      <c r="EM86" s="182">
        <f>SUM(EM51, -EM54)</f>
        <v>0.25939999999999996</v>
      </c>
      <c r="EN86" s="161">
        <f>SUM(EN51, -EN54)</f>
        <v>0.2762</v>
      </c>
      <c r="EO86" s="202">
        <f>SUM(EO51, -EO54)</f>
        <v>0.24830000000000002</v>
      </c>
      <c r="EP86" s="171">
        <f>SUM(EP55, -EP58)</f>
        <v>0.23480000000000001</v>
      </c>
      <c r="EQ86" s="139">
        <f>SUM(EQ55, -EQ58)</f>
        <v>0.24660000000000001</v>
      </c>
      <c r="ER86" s="111">
        <f>SUM(ER55, -ER58)</f>
        <v>0.26319999999999999</v>
      </c>
      <c r="ES86" s="171">
        <f>SUM(ES55, -ES58)</f>
        <v>0.24530000000000002</v>
      </c>
      <c r="ET86" s="139">
        <f>SUM(ET54, -ET57)</f>
        <v>0.2596</v>
      </c>
      <c r="EU86" s="111">
        <f>SUM(EU54, -EU57)</f>
        <v>0.25740000000000002</v>
      </c>
      <c r="EV86" s="171">
        <f>SUM(EV54, -EV57)</f>
        <v>0.25570000000000004</v>
      </c>
      <c r="EW86" s="139">
        <f>SUM(EW54, -EW57)</f>
        <v>0.26240000000000002</v>
      </c>
      <c r="EX86" s="202">
        <f>SUM(EX51, -EX54)</f>
        <v>0.25479999999999997</v>
      </c>
      <c r="EY86" s="182">
        <f>SUM(EY51, -EY54)</f>
        <v>0.26240000000000002</v>
      </c>
      <c r="EZ86" s="141">
        <f>SUM(EZ53, -EZ57)</f>
        <v>0.24909999999999999</v>
      </c>
      <c r="FA86" s="202">
        <f>SUM(FA51, -FA54)</f>
        <v>0.23169999999999999</v>
      </c>
      <c r="FB86" s="174">
        <f>SUM(FB51, -FB55)</f>
        <v>0.23280000000000001</v>
      </c>
      <c r="FC86" s="412">
        <f>SUM(FC51, -FC55)</f>
        <v>0.21479999999999999</v>
      </c>
      <c r="FD86" s="370">
        <f>SUM(FD51, -FD55)</f>
        <v>0.2261</v>
      </c>
      <c r="FE86" s="429">
        <f>SUM(FE55, -FE58)</f>
        <v>0.27399999999999997</v>
      </c>
      <c r="FF86" s="139">
        <f>SUM(FF54, -FF57)</f>
        <v>0.28090000000000004</v>
      </c>
      <c r="FG86" s="115">
        <f>SUM(FG51, -FG55)</f>
        <v>0.2447</v>
      </c>
      <c r="FH86" s="173">
        <f>SUM(FH55, -FH58)</f>
        <v>0.25170000000000003</v>
      </c>
      <c r="FI86" s="143">
        <f>SUM(FI55, -FI58)</f>
        <v>0.25209999999999999</v>
      </c>
      <c r="FJ86" s="202">
        <f>SUM(FJ51, -FJ54)</f>
        <v>0.25669999999999998</v>
      </c>
      <c r="FK86" s="171">
        <f>SUM(FK54, -FK57)</f>
        <v>0.30370000000000003</v>
      </c>
      <c r="FL86" s="139">
        <f>SUM(FL54, -FL57)</f>
        <v>0.28970000000000001</v>
      </c>
      <c r="FM86" s="111">
        <f>SUM(FM54, -FM57)</f>
        <v>0.28170000000000001</v>
      </c>
      <c r="FN86" s="171">
        <f>SUM(FN54, -FN57)</f>
        <v>0.28810000000000002</v>
      </c>
      <c r="FO86" s="161">
        <f>SUM(FO51, -FO54)</f>
        <v>0.28209999999999996</v>
      </c>
      <c r="FP86" s="202">
        <f>SUM(FP51, -FP54)</f>
        <v>0.29959999999999998</v>
      </c>
      <c r="FQ86" s="171">
        <f>SUM(FQ54, -FQ57)</f>
        <v>0.3009</v>
      </c>
      <c r="FR86" s="161">
        <f>SUM(FR51, -FR54)</f>
        <v>0.26740000000000003</v>
      </c>
      <c r="FS86" s="202">
        <f>SUM(FS51, -FS54)</f>
        <v>0.26879999999999998</v>
      </c>
      <c r="FT86" s="182">
        <f>SUM(FT51, -FT54)</f>
        <v>0.26139999999999997</v>
      </c>
      <c r="FU86" s="161">
        <f>SUM(FU51, -FU54)</f>
        <v>0.27639999999999998</v>
      </c>
      <c r="FV86" s="202">
        <f>SUM(FV51, -FV54)</f>
        <v>0.28459999999999996</v>
      </c>
      <c r="FW86" s="171">
        <f>SUM(FW54, -FW57)</f>
        <v>0.27950000000000003</v>
      </c>
      <c r="FX86" s="139">
        <f>SUM(FX54, -FX57)</f>
        <v>0.27379999999999999</v>
      </c>
      <c r="FY86" s="241">
        <f>SUM(FY55, -FY58)</f>
        <v>0.2636</v>
      </c>
      <c r="FZ86" s="267">
        <f>SUM(FZ55, -FZ58)</f>
        <v>0.24479999999999999</v>
      </c>
      <c r="GA86" s="141">
        <f>SUM(GA52, -GA56)</f>
        <v>0.25480000000000003</v>
      </c>
      <c r="GB86" s="115">
        <f>SUM(GB52, -GB56)</f>
        <v>0.2319</v>
      </c>
      <c r="GC86" s="174">
        <f>SUM(GC54, -GC57)</f>
        <v>0.22259999999999999</v>
      </c>
      <c r="GD86" s="141">
        <f>SUM(GD54, -GD57)</f>
        <v>0.2271</v>
      </c>
      <c r="GE86" s="115">
        <f>SUM(GE54, -GE57)</f>
        <v>0.2263</v>
      </c>
      <c r="GF86" s="171">
        <f>SUM(GF53, -GF57)</f>
        <v>0.21039999999999998</v>
      </c>
      <c r="GG86" s="218">
        <f>SUM(GG52, -GG55)</f>
        <v>0.216</v>
      </c>
      <c r="GH86" s="15">
        <f>SUM(GH52, -GH56)</f>
        <v>0.21529999999999999</v>
      </c>
      <c r="GI86" s="146">
        <f>SUM(GI52, -GI55)</f>
        <v>0.24509999999999998</v>
      </c>
      <c r="GJ86" s="141">
        <f>SUM(GJ52, -GJ55)</f>
        <v>0.23680000000000001</v>
      </c>
      <c r="GK86" s="115">
        <f>SUM(GK52, -GK56)</f>
        <v>0.2417</v>
      </c>
      <c r="GL86" s="174">
        <f>SUM(GL54, -GL58)</f>
        <v>0.26469999999999999</v>
      </c>
      <c r="GM86" s="141">
        <f>SUM(GM54, -GM57)</f>
        <v>0.2397</v>
      </c>
      <c r="GN86" s="115">
        <f>SUM(GN51, -GN52)</f>
        <v>0.24710000000000004</v>
      </c>
      <c r="GO86" s="174">
        <f>SUM(GO51, -GO52)</f>
        <v>0.2475</v>
      </c>
      <c r="GP86" s="141">
        <f>SUM(GP54, -GP58)</f>
        <v>0.23270000000000002</v>
      </c>
      <c r="GQ86" s="202">
        <f>SUM(GQ51, -GQ53)</f>
        <v>0.22400000000000003</v>
      </c>
      <c r="GR86" s="174">
        <f>SUM(GR54, -GR57)</f>
        <v>0.21710000000000002</v>
      </c>
      <c r="GS86" s="115">
        <f>SUM(GS54, -GS57)</f>
        <v>0.2243</v>
      </c>
      <c r="GT86" s="115">
        <f>SUM(GT54, -GT57)</f>
        <v>0.23319999999999999</v>
      </c>
      <c r="GU86" s="111">
        <f>SUM(GU55, -GU58)</f>
        <v>0.193</v>
      </c>
      <c r="GV86" s="6">
        <f>SUM(GV73, -GV79,)</f>
        <v>0</v>
      </c>
      <c r="GW86" s="6">
        <f>SUM(GW74, -GW80)</f>
        <v>0</v>
      </c>
      <c r="GX86" s="6">
        <f>SUM(GX73, -GX79)</f>
        <v>0</v>
      </c>
      <c r="GY86" s="6">
        <f>SUM(GY73, -GY79,)</f>
        <v>0</v>
      </c>
      <c r="GZ86" s="6">
        <f>SUM(GZ74, -GZ80)</f>
        <v>0</v>
      </c>
      <c r="HA86" s="6">
        <f>SUM(HA73, -HA79)</f>
        <v>0</v>
      </c>
      <c r="HC86" s="139">
        <f>SUM(HC55, -HC58)</f>
        <v>0.21339999999999998</v>
      </c>
      <c r="HD86" s="113">
        <f>SUM(HD51, -HD54)</f>
        <v>0.21050000000000002</v>
      </c>
      <c r="HE86" s="171">
        <f>SUM(HE55, -HE58)</f>
        <v>0.23180000000000001</v>
      </c>
      <c r="HF86" s="139">
        <f>SUM(HF55, -HF58)</f>
        <v>0.23280000000000001</v>
      </c>
      <c r="HG86" s="111">
        <f>SUM(HG55, -HG58)</f>
        <v>0.2321</v>
      </c>
      <c r="HH86" s="170">
        <f>SUM(HH54, -HH57)</f>
        <v>0.25890000000000002</v>
      </c>
      <c r="HI86" s="141">
        <f>SUM(HI51, -HI54)</f>
        <v>0.25609999999999999</v>
      </c>
      <c r="HJ86" s="111">
        <f>SUM(HJ55, -HJ58)</f>
        <v>0.24540000000000001</v>
      </c>
      <c r="HK86" s="174">
        <f>SUM(HK51, -HK54)</f>
        <v>0.25760000000000005</v>
      </c>
      <c r="HL86" s="143">
        <f>SUM(HL51, -HL54)</f>
        <v>0.27140000000000003</v>
      </c>
      <c r="HM86" s="115">
        <f>SUM(HM51, -HM54)</f>
        <v>0.25750000000000001</v>
      </c>
      <c r="HN86" s="171">
        <f>SUM(HN55, -HN58)</f>
        <v>0.2545</v>
      </c>
      <c r="HO86" s="139">
        <f>SUM(HO55, -HO58)</f>
        <v>0.25540000000000002</v>
      </c>
      <c r="HP86" s="110">
        <f t="shared" ref="HP86:HV86" si="495">SUM(HP54, -HP57)</f>
        <v>0.25619999999999998</v>
      </c>
      <c r="HQ86" s="170">
        <f t="shared" si="495"/>
        <v>0.2442</v>
      </c>
      <c r="HR86" s="148">
        <f t="shared" si="495"/>
        <v>0.23980000000000001</v>
      </c>
      <c r="HS86" s="110">
        <f t="shared" si="495"/>
        <v>0.2427</v>
      </c>
      <c r="HT86" s="170">
        <f t="shared" si="495"/>
        <v>0.24509999999999998</v>
      </c>
      <c r="HU86" s="148">
        <f t="shared" si="495"/>
        <v>0.25390000000000001</v>
      </c>
      <c r="HV86" s="110">
        <f t="shared" si="495"/>
        <v>0.25409999999999999</v>
      </c>
      <c r="HW86" s="174">
        <f t="shared" ref="HW86:IC86" si="496">SUM(HW51, -HW54)</f>
        <v>0.23859999999999998</v>
      </c>
      <c r="HX86" s="141">
        <f t="shared" si="496"/>
        <v>0.24210000000000001</v>
      </c>
      <c r="HY86" s="115">
        <f t="shared" si="496"/>
        <v>0.25170000000000003</v>
      </c>
      <c r="HZ86" s="174">
        <f t="shared" si="496"/>
        <v>0.2419</v>
      </c>
      <c r="IA86" s="141">
        <f t="shared" si="496"/>
        <v>0.25209999999999999</v>
      </c>
      <c r="IB86" s="115">
        <f t="shared" si="496"/>
        <v>0.2576</v>
      </c>
      <c r="IC86" s="174">
        <f t="shared" si="496"/>
        <v>0.2646</v>
      </c>
      <c r="ID86" s="220">
        <f>SUM(ID56, -ID58)</f>
        <v>0.27110000000000001</v>
      </c>
      <c r="IE86" s="88">
        <f>SUM(IE56, -IE58)</f>
        <v>0.28139999999999998</v>
      </c>
      <c r="IF86" s="267">
        <f>SUM(IF55, -IF58)</f>
        <v>0.29259999999999997</v>
      </c>
      <c r="IG86" s="218">
        <f>SUM(IG51, -IG55)</f>
        <v>0.29459999999999997</v>
      </c>
      <c r="IH86" s="271">
        <f>SUM(IH55, -IH58)</f>
        <v>0.30199999999999999</v>
      </c>
      <c r="II86" s="267">
        <f>SUM(II55, -II58)</f>
        <v>0.3024</v>
      </c>
      <c r="IJ86" s="232">
        <f>SUM(IJ55, -IJ58)</f>
        <v>0.29659999999999997</v>
      </c>
      <c r="IK86" s="271">
        <f>SUM(IK55, -IK58)</f>
        <v>0.29619999999999996</v>
      </c>
      <c r="IL86" s="145">
        <f>SUM(IL55, -IL58)</f>
        <v>0.28790000000000004</v>
      </c>
      <c r="IM86" s="161">
        <f>SUM(IM55, -IM57)</f>
        <v>0.29290000000000005</v>
      </c>
      <c r="IN86" s="115">
        <f>SUM(IN51, -IN56)</f>
        <v>0.29920000000000002</v>
      </c>
      <c r="IO86" s="173">
        <f>SUM(IO56, -IO58)</f>
        <v>0.3009</v>
      </c>
      <c r="IP86" s="143">
        <f>SUM(IP56, -IP58)</f>
        <v>0.29380000000000001</v>
      </c>
      <c r="IQ86" s="110">
        <f>SUM(IQ56, -IQ58)</f>
        <v>0.28910000000000002</v>
      </c>
      <c r="IR86" s="174">
        <f>SUM(IR51, -IR55)</f>
        <v>0.2893</v>
      </c>
      <c r="IS86" s="220">
        <f>SUM(IS54, -IS57)</f>
        <v>0.28659999999999997</v>
      </c>
      <c r="IT86" s="15">
        <f>SUM(IT51, -IT55)</f>
        <v>0.28749999999999998</v>
      </c>
      <c r="IU86" s="146">
        <f>SUM(IU51, -IU56)</f>
        <v>0.28520000000000001</v>
      </c>
      <c r="IV86" s="139">
        <f t="shared" ref="IV86:JA86" si="497">SUM(IV54, -IV57)</f>
        <v>0.28839999999999999</v>
      </c>
      <c r="IW86" s="111">
        <f t="shared" si="497"/>
        <v>0.2893</v>
      </c>
      <c r="IX86" s="171">
        <f t="shared" si="497"/>
        <v>0.29009999999999997</v>
      </c>
      <c r="IY86" s="139">
        <f t="shared" si="497"/>
        <v>0.2858</v>
      </c>
      <c r="IZ86" s="111">
        <f t="shared" si="497"/>
        <v>0.28789999999999999</v>
      </c>
      <c r="JA86" s="329">
        <f t="shared" si="497"/>
        <v>0.28499999999999998</v>
      </c>
      <c r="JB86" s="148">
        <f>SUM(JB56, -JB58)</f>
        <v>0.27750000000000002</v>
      </c>
      <c r="JC86" s="115">
        <f>SUM(JC51, -JC55)</f>
        <v>0.27379999999999999</v>
      </c>
      <c r="JD86" s="174">
        <f>SUM(JD51, -JD55)</f>
        <v>0.28740000000000004</v>
      </c>
      <c r="JE86" s="141">
        <f>SUM(JE51, -JE55)</f>
        <v>0.2848</v>
      </c>
      <c r="JF86" s="115">
        <f>SUM(JF54, -JF57)</f>
        <v>0.2823</v>
      </c>
      <c r="JG86" s="174">
        <f>SUM(JG53, -JG57)</f>
        <v>0.27660000000000001</v>
      </c>
      <c r="JH86" s="141">
        <f>SUM(JH53, -JH57)</f>
        <v>0.2833</v>
      </c>
      <c r="JI86" s="111">
        <f>SUM(JI54, -JI57)</f>
        <v>0.2843</v>
      </c>
      <c r="JJ86" s="174">
        <f>SUM(JJ51, -JJ55)</f>
        <v>0.27829999999999999</v>
      </c>
      <c r="JK86" s="139">
        <f>SUM(JK54, -JK57)</f>
        <v>0.28029999999999999</v>
      </c>
      <c r="JL86" s="111">
        <f>SUM(JL54, -JL57)</f>
        <v>0.28820000000000001</v>
      </c>
      <c r="JM86" s="174">
        <f>SUM(JM51, -JM56)</f>
        <v>0.27800000000000002</v>
      </c>
      <c r="JN86" s="115">
        <f>SUM(JN53, -JN57)</f>
        <v>0.27060000000000001</v>
      </c>
      <c r="JO86" s="115">
        <f>SUM(JO53, -JO57)</f>
        <v>0.28049999999999997</v>
      </c>
      <c r="JP86" s="115">
        <f>SUM(JP51, -JP55)</f>
        <v>0.32</v>
      </c>
      <c r="JQ86" s="6">
        <f>SUM(JQ73, -JQ79,)</f>
        <v>0</v>
      </c>
      <c r="JR86" s="6">
        <f>SUM(JR74, -JR80)</f>
        <v>0</v>
      </c>
      <c r="JS86" s="6">
        <f>SUM(JS73, -JS79)</f>
        <v>0</v>
      </c>
      <c r="JU86" s="148">
        <f>SUM(JU56, -JU58)</f>
        <v>0.30519999999999997</v>
      </c>
      <c r="JV86" s="115">
        <f>SUM(JV53, -JV57)</f>
        <v>0.30969999999999998</v>
      </c>
      <c r="JW86" s="174">
        <f>SUM(JW53, -JW57)</f>
        <v>0.29459999999999997</v>
      </c>
      <c r="JX86" s="141">
        <f>SUM(JX51, -JX54)</f>
        <v>0.30420000000000003</v>
      </c>
      <c r="JY86" s="115">
        <f>SUM(JY51, -JY54)</f>
        <v>0.29969999999999997</v>
      </c>
      <c r="JZ86" s="174">
        <f>SUM(JZ53, -JZ57)</f>
        <v>0.28670000000000001</v>
      </c>
      <c r="KA86" s="141">
        <f>SUM(KA51, -KA54)</f>
        <v>0.2883</v>
      </c>
      <c r="KB86" s="111">
        <f>SUM(KB54, -KB57)</f>
        <v>0.2838</v>
      </c>
      <c r="KC86" s="173">
        <f>SUM(KC51, -KC53)</f>
        <v>0.34470000000000001</v>
      </c>
      <c r="KD86" s="161">
        <f>SUM(KD55, -KD58)</f>
        <v>0.3125</v>
      </c>
      <c r="KE86" s="202">
        <f>SUM(KE51, -KE52)</f>
        <v>0.32369999999999999</v>
      </c>
      <c r="KF86" s="182">
        <f>SUM(KF51, -KF52)</f>
        <v>0.31659999999999999</v>
      </c>
      <c r="KG86" s="139">
        <f>SUM(KG52, -KG57)</f>
        <v>0.29820000000000002</v>
      </c>
      <c r="KH86" s="111">
        <f>SUM(KH52, -KH57)</f>
        <v>0.28200000000000003</v>
      </c>
      <c r="KI86" s="182">
        <f t="shared" ref="KI86:KR86" si="498">SUM(KI51, -KI52)</f>
        <v>0.28149999999999997</v>
      </c>
      <c r="KJ86" s="161">
        <f t="shared" si="498"/>
        <v>0.2631</v>
      </c>
      <c r="KK86" s="202">
        <f t="shared" si="498"/>
        <v>0.25389999999999996</v>
      </c>
      <c r="KL86" s="182">
        <f t="shared" si="498"/>
        <v>0.26769999999999994</v>
      </c>
      <c r="KM86" s="161">
        <f t="shared" si="498"/>
        <v>0.28970000000000001</v>
      </c>
      <c r="KN86" s="115">
        <f t="shared" si="498"/>
        <v>0.27150000000000002</v>
      </c>
      <c r="KO86" s="182">
        <f t="shared" si="498"/>
        <v>0.26829999999999998</v>
      </c>
      <c r="KP86" s="161">
        <f t="shared" si="498"/>
        <v>0.2581</v>
      </c>
      <c r="KQ86" s="202">
        <f t="shared" si="498"/>
        <v>0.26629999999999998</v>
      </c>
      <c r="KR86" s="173">
        <f t="shared" si="498"/>
        <v>0.24639999999999995</v>
      </c>
      <c r="KS86" s="143">
        <f t="shared" ref="KS86:KT86" si="499">SUM(KS51, -KS52)</f>
        <v>0.26990000000000003</v>
      </c>
      <c r="KT86" s="113">
        <f>SUM(KT51, -KT52)</f>
        <v>0.2712</v>
      </c>
      <c r="KU86" s="171">
        <f>SUM(KU55, -KU58)</f>
        <v>0.23979999999999999</v>
      </c>
      <c r="KV86" s="143">
        <f>SUM(KV51, -KV52)</f>
        <v>0.24989999999999998</v>
      </c>
      <c r="KW86" s="113">
        <f>SUM(KW51, -KW52)</f>
        <v>0.25129999999999997</v>
      </c>
      <c r="KX86" s="173">
        <f>SUM(KX51, -KX52)</f>
        <v>0.22069999999999998</v>
      </c>
      <c r="KY86" s="113">
        <f>SUM(KY51, -KY53)</f>
        <v>0.22760000000000002</v>
      </c>
      <c r="KZ86" s="6">
        <f>SUM(KZ74, -KZ80)</f>
        <v>0</v>
      </c>
      <c r="LA86" s="6">
        <f>SUM(LA73, -LA79)</f>
        <v>0</v>
      </c>
      <c r="LB86" s="6">
        <f>SUM(LB73, -LB79,)</f>
        <v>0</v>
      </c>
      <c r="LC86" s="6">
        <f>SUM(LC74, -LC80)</f>
        <v>0</v>
      </c>
      <c r="LD86" s="6">
        <f>SUM(LD73, -LD79)</f>
        <v>0</v>
      </c>
      <c r="LE86" s="6">
        <f>SUM(LE73, -LE79,)</f>
        <v>0</v>
      </c>
      <c r="LF86" s="6">
        <f>SUM(LF74, -LF80)</f>
        <v>0</v>
      </c>
      <c r="LG86" s="6">
        <f>SUM(LG73, -LG79)</f>
        <v>0</v>
      </c>
      <c r="LH86" s="6">
        <f>SUM(LH73, -LH79,)</f>
        <v>0</v>
      </c>
      <c r="LI86" s="6">
        <f>SUM(LI74, -LI80)</f>
        <v>0</v>
      </c>
      <c r="LJ86" s="6">
        <f>SUM(LJ73, -LJ79)</f>
        <v>0</v>
      </c>
      <c r="LK86" s="6">
        <f>SUM(LK73, -LK79,)</f>
        <v>0</v>
      </c>
      <c r="LL86" s="6">
        <f>SUM(LL74, -LL80)</f>
        <v>0</v>
      </c>
      <c r="LM86" s="6">
        <f>SUM(LM73, -LM79)</f>
        <v>0</v>
      </c>
      <c r="LN86" s="6">
        <f>SUM(LN73, -LN79,)</f>
        <v>0</v>
      </c>
      <c r="LO86" s="6">
        <f>SUM(LO74, -LO80)</f>
        <v>0</v>
      </c>
      <c r="LP86" s="6">
        <f>SUM(LP73, -LP79)</f>
        <v>0</v>
      </c>
      <c r="LQ86" s="6">
        <f>SUM(LQ73, -LQ79,)</f>
        <v>0</v>
      </c>
      <c r="LR86" s="6">
        <f>SUM(LR74, -LR80)</f>
        <v>0</v>
      </c>
      <c r="LS86" s="6">
        <f>SUM(LS73, -LS79)</f>
        <v>0</v>
      </c>
      <c r="LT86" s="6">
        <f>SUM(LT73, -LT79,)</f>
        <v>0</v>
      </c>
      <c r="LU86" s="6">
        <f>SUM(LU74, -LU80)</f>
        <v>0</v>
      </c>
      <c r="LV86" s="6">
        <f>SUM(LV73, -LV79)</f>
        <v>0</v>
      </c>
      <c r="LW86" s="6">
        <f>SUM(LW73, -LW79,)</f>
        <v>0</v>
      </c>
      <c r="LX86" s="6">
        <f>SUM(LX74, -LX80)</f>
        <v>0</v>
      </c>
      <c r="LY86" s="6">
        <f>SUM(LY73, -LY79)</f>
        <v>0</v>
      </c>
      <c r="LZ86" s="6">
        <f>SUM(LZ73, -LZ79,)</f>
        <v>0</v>
      </c>
      <c r="MA86" s="6">
        <f>SUM(MA74, -MA80)</f>
        <v>0</v>
      </c>
      <c r="MB86" s="6">
        <f>SUM(MB73, -MB79)</f>
        <v>0</v>
      </c>
      <c r="MC86" s="6">
        <f>SUM(MC73, -MC79,)</f>
        <v>0</v>
      </c>
      <c r="MD86" s="6">
        <f>SUM(MD74, -MD80)</f>
        <v>0</v>
      </c>
      <c r="ME86" s="6">
        <f>SUM(ME73, -ME79)</f>
        <v>0</v>
      </c>
      <c r="MF86" s="6">
        <f>SUM(MF73, -MF79,)</f>
        <v>0</v>
      </c>
      <c r="MG86" s="6">
        <f>SUM(MG74, -MG80)</f>
        <v>0</v>
      </c>
      <c r="MH86" s="6">
        <f>SUM(MH73, -MH79)</f>
        <v>0</v>
      </c>
      <c r="MI86" s="6">
        <f>SUM(MI73, -MI79,)</f>
        <v>0</v>
      </c>
      <c r="MJ86" s="6">
        <f>SUM(MJ74, -MJ80)</f>
        <v>0</v>
      </c>
      <c r="MK86" s="6">
        <f>SUM(MK73, -MK79)</f>
        <v>0</v>
      </c>
      <c r="MM86" s="6">
        <f>SUM(MM73, -MM79,)</f>
        <v>0</v>
      </c>
      <c r="MN86" s="6">
        <f>SUM(MN74, -MN80)</f>
        <v>0</v>
      </c>
      <c r="MO86" s="6">
        <f>SUM(MO73, -MO79)</f>
        <v>0</v>
      </c>
      <c r="MP86" s="6">
        <f>SUM(MP73, -MP79,)</f>
        <v>0</v>
      </c>
      <c r="MQ86" s="6">
        <f>SUM(MQ74, -MQ80)</f>
        <v>0</v>
      </c>
      <c r="MR86" s="6">
        <f>SUM(MR73, -MR79)</f>
        <v>0</v>
      </c>
      <c r="MS86" s="6">
        <f>SUM(MS73, -MS79,)</f>
        <v>0</v>
      </c>
      <c r="MT86" s="6">
        <f>SUM(MT74, -MT80)</f>
        <v>0</v>
      </c>
      <c r="MU86" s="6">
        <f>SUM(MU73, -MU79)</f>
        <v>0</v>
      </c>
      <c r="MV86" s="6">
        <f>SUM(MV73, -MV79,)</f>
        <v>0</v>
      </c>
      <c r="MW86" s="6">
        <f>SUM(MW74, -MW80)</f>
        <v>0</v>
      </c>
      <c r="MX86" s="6">
        <f>SUM(MX73, -MX79)</f>
        <v>0</v>
      </c>
      <c r="MY86" s="6">
        <f>SUM(MY73, -MY79,)</f>
        <v>0</v>
      </c>
      <c r="MZ86" s="6">
        <f>SUM(MZ74, -MZ80)</f>
        <v>0</v>
      </c>
      <c r="NA86" s="6">
        <f>SUM(NA73, -NA79)</f>
        <v>0</v>
      </c>
      <c r="NB86" s="6">
        <f>SUM(NB73, -NB79,)</f>
        <v>0</v>
      </c>
      <c r="NC86" s="6">
        <f>SUM(NC74, -NC80)</f>
        <v>0</v>
      </c>
      <c r="ND86" s="6">
        <f>SUM(ND73, -ND79)</f>
        <v>0</v>
      </c>
      <c r="NE86" s="6">
        <f>SUM(NE73, -NE79,)</f>
        <v>0</v>
      </c>
      <c r="NF86" s="6">
        <f>SUM(NF74, -NF80)</f>
        <v>0</v>
      </c>
      <c r="NG86" s="6">
        <f>SUM(NG73, -NG79)</f>
        <v>0</v>
      </c>
      <c r="NH86" s="6">
        <f>SUM(NH73, -NH79,)</f>
        <v>0</v>
      </c>
      <c r="NI86" s="6">
        <f>SUM(NI74, -NI80)</f>
        <v>0</v>
      </c>
      <c r="NJ86" s="6">
        <f>SUM(NJ73, -NJ79)</f>
        <v>0</v>
      </c>
      <c r="NK86" s="6">
        <f>SUM(NK73, -NK79,)</f>
        <v>0</v>
      </c>
      <c r="NL86" s="6">
        <f>SUM(NL74, -NL80)</f>
        <v>0</v>
      </c>
      <c r="NM86" s="6">
        <f>SUM(NM73, -NM79)</f>
        <v>0</v>
      </c>
      <c r="NN86" s="6">
        <f>SUM(NN73, -NN79,)</f>
        <v>0</v>
      </c>
      <c r="NO86" s="6">
        <f>SUM(NO74, -NO80)</f>
        <v>0</v>
      </c>
      <c r="NP86" s="6">
        <f>SUM(NP73, -NP79)</f>
        <v>0</v>
      </c>
      <c r="NQ86" s="6">
        <f>SUM(NQ73, -NQ79,)</f>
        <v>0</v>
      </c>
      <c r="NR86" s="6">
        <f>SUM(NR74, -NR80)</f>
        <v>0</v>
      </c>
      <c r="NS86" s="6">
        <f>SUM(NS73, -NS79)</f>
        <v>0</v>
      </c>
      <c r="NT86" s="6">
        <f>SUM(NT73, -NT79,)</f>
        <v>0</v>
      </c>
      <c r="NU86" s="6">
        <f>SUM(NU74, -NU80)</f>
        <v>0</v>
      </c>
      <c r="NV86" s="6">
        <f>SUM(NV73, -NV79)</f>
        <v>0</v>
      </c>
      <c r="NW86" s="6">
        <f>SUM(NW73, -NW79,)</f>
        <v>0</v>
      </c>
      <c r="NX86" s="6">
        <f>SUM(NX74, -NX80)</f>
        <v>0</v>
      </c>
      <c r="NY86" s="6">
        <f>SUM(NY73, -NY79)</f>
        <v>0</v>
      </c>
      <c r="NZ86" s="6">
        <f>SUM(NZ73, -NZ79,)</f>
        <v>0</v>
      </c>
      <c r="OA86" s="6">
        <f>SUM(OA74, -OA80)</f>
        <v>0</v>
      </c>
      <c r="OB86" s="6">
        <f>SUM(OB73, -OB79)</f>
        <v>0</v>
      </c>
      <c r="OC86" s="6">
        <f>SUM(OC73, -OC79,)</f>
        <v>0</v>
      </c>
      <c r="OD86" s="6">
        <f>SUM(OD74, -OD80)</f>
        <v>0</v>
      </c>
      <c r="OE86" s="6">
        <f>SUM(OE73, -OE79)</f>
        <v>0</v>
      </c>
      <c r="OF86" s="6">
        <f>SUM(OF73, -OF79,)</f>
        <v>0</v>
      </c>
      <c r="OG86" s="6">
        <f>SUM(OG74, -OG80)</f>
        <v>0</v>
      </c>
      <c r="OH86" s="6">
        <f>SUM(OH73, -OH79)</f>
        <v>0</v>
      </c>
      <c r="OI86" s="6">
        <f>SUM(OI73, -OI79,)</f>
        <v>0</v>
      </c>
      <c r="OJ86" s="6">
        <f>SUM(OJ74, -OJ80)</f>
        <v>0</v>
      </c>
      <c r="OK86" s="6">
        <f>SUM(OK73, -OK79)</f>
        <v>0</v>
      </c>
      <c r="OL86" s="6">
        <f>SUM(OL73, -OL79,)</f>
        <v>0</v>
      </c>
      <c r="OM86" s="6">
        <f>SUM(OM74, -OM80)</f>
        <v>0</v>
      </c>
      <c r="ON86" s="6">
        <f>SUM(ON73, -ON79)</f>
        <v>0</v>
      </c>
      <c r="OO86" s="6">
        <f>SUM(OO73, -OO79,)</f>
        <v>0</v>
      </c>
      <c r="OP86" s="6">
        <f>SUM(OP74, -OP80)</f>
        <v>0</v>
      </c>
      <c r="OQ86" s="6">
        <f>SUM(OQ73, -OQ79)</f>
        <v>0</v>
      </c>
      <c r="OR86" s="6">
        <f>SUM(OR73, -OR79,)</f>
        <v>0</v>
      </c>
      <c r="OS86" s="6">
        <f>SUM(OS74, -OS80)</f>
        <v>0</v>
      </c>
      <c r="OT86" s="6">
        <f>SUM(OT73, -OT79)</f>
        <v>0</v>
      </c>
      <c r="OU86" s="6">
        <f>SUM(OU73, -OU79,)</f>
        <v>0</v>
      </c>
      <c r="OV86" s="6">
        <f>SUM(OV74, -OV80)</f>
        <v>0</v>
      </c>
      <c r="OW86" s="6">
        <f>SUM(OW73, -OW79)</f>
        <v>0</v>
      </c>
      <c r="OX86" s="6">
        <f>SUM(OX73, -OX79,)</f>
        <v>0</v>
      </c>
      <c r="OY86" s="6">
        <f>SUM(OY74, -OY80)</f>
        <v>0</v>
      </c>
      <c r="OZ86" s="6">
        <f>SUM(OZ73, -OZ79)</f>
        <v>0</v>
      </c>
      <c r="PA86" s="6">
        <f>SUM(PA73, -PA79,)</f>
        <v>0</v>
      </c>
      <c r="PB86" s="6">
        <f>SUM(PB74, -PB80)</f>
        <v>0</v>
      </c>
      <c r="PC86" s="6">
        <f>SUM(PC73, -PC79)</f>
        <v>0</v>
      </c>
      <c r="PE86" s="6">
        <f>SUM(PE73, -PE79,)</f>
        <v>0</v>
      </c>
      <c r="PF86" s="6">
        <f>SUM(PF74, -PF80)</f>
        <v>0</v>
      </c>
      <c r="PG86" s="6">
        <f>SUM(PG73, -PG79)</f>
        <v>0</v>
      </c>
      <c r="PH86" s="6">
        <f>SUM(PH73, -PH79,)</f>
        <v>0</v>
      </c>
      <c r="PI86" s="6">
        <f>SUM(PI74, -PI80)</f>
        <v>0</v>
      </c>
      <c r="PJ86" s="6">
        <f>SUM(PJ73, -PJ79)</f>
        <v>0</v>
      </c>
      <c r="PK86" s="6">
        <f>SUM(PK73, -PK79,)</f>
        <v>0</v>
      </c>
      <c r="PL86" s="6">
        <f>SUM(PL74, -PL80)</f>
        <v>0</v>
      </c>
      <c r="PM86" s="6">
        <f>SUM(PM73, -PM79)</f>
        <v>0</v>
      </c>
      <c r="PN86" s="6">
        <f>SUM(PN73, -PN79,)</f>
        <v>0</v>
      </c>
      <c r="PO86" s="6">
        <f>SUM(PO74, -PO80)</f>
        <v>0</v>
      </c>
      <c r="PP86" s="6">
        <f>SUM(PP73, -PP79)</f>
        <v>0</v>
      </c>
      <c r="PQ86" s="6">
        <f>SUM(PQ73, -PQ79,)</f>
        <v>0</v>
      </c>
      <c r="PR86" s="6">
        <f>SUM(PR74, -PR80)</f>
        <v>0</v>
      </c>
      <c r="PS86" s="6">
        <f>SUM(PS73, -PS79)</f>
        <v>0</v>
      </c>
      <c r="PT86" s="6">
        <f>SUM(PT73, -PT79,)</f>
        <v>0</v>
      </c>
      <c r="PU86" s="6">
        <f>SUM(PU74, -PU80)</f>
        <v>0</v>
      </c>
      <c r="PV86" s="6">
        <f>SUM(PV73, -PV79)</f>
        <v>0</v>
      </c>
      <c r="PW86" s="6">
        <f>SUM(PW73, -PW79,)</f>
        <v>0</v>
      </c>
      <c r="PX86" s="6">
        <f>SUM(PX74, -PX80)</f>
        <v>0</v>
      </c>
      <c r="PY86" s="6">
        <f>SUM(PY73, -PY79)</f>
        <v>0</v>
      </c>
      <c r="PZ86" s="6">
        <f>SUM(PZ73, -PZ79,)</f>
        <v>0</v>
      </c>
      <c r="QA86" s="6">
        <f>SUM(QA74, -QA80)</f>
        <v>0</v>
      </c>
      <c r="QB86" s="6">
        <f>SUM(QB73, -QB79)</f>
        <v>0</v>
      </c>
      <c r="QC86" s="6">
        <f>SUM(QC73, -QC79,)</f>
        <v>0</v>
      </c>
      <c r="QD86" s="6">
        <f>SUM(QD74, -QD80)</f>
        <v>0</v>
      </c>
      <c r="QE86" s="6">
        <f>SUM(QE73, -QE79)</f>
        <v>0</v>
      </c>
      <c r="QF86" s="6">
        <f>SUM(QF73, -QF79,)</f>
        <v>0</v>
      </c>
      <c r="QG86" s="6">
        <f>SUM(QG74, -QG80)</f>
        <v>0</v>
      </c>
      <c r="QH86" s="6">
        <f>SUM(QH73, -QH79)</f>
        <v>0</v>
      </c>
      <c r="QI86" s="6">
        <f>SUM(QI73, -QI79,)</f>
        <v>0</v>
      </c>
      <c r="QJ86" s="6">
        <f>SUM(QJ74, -QJ80)</f>
        <v>0</v>
      </c>
      <c r="QK86" s="6">
        <f>SUM(QK73, -QK79)</f>
        <v>0</v>
      </c>
      <c r="QL86" s="6">
        <f>SUM(QL73, -QL79,)</f>
        <v>0</v>
      </c>
      <c r="QM86" s="6">
        <f>SUM(QM74, -QM80)</f>
        <v>0</v>
      </c>
      <c r="QN86" s="6">
        <f>SUM(QN73, -QN79)</f>
        <v>0</v>
      </c>
      <c r="QO86" s="6">
        <f>SUM(QO73, -QO79,)</f>
        <v>0</v>
      </c>
      <c r="QP86" s="6">
        <f>SUM(QP74, -QP80)</f>
        <v>0</v>
      </c>
      <c r="QQ86" s="6">
        <f>SUM(QQ73, -QQ79)</f>
        <v>0</v>
      </c>
      <c r="QR86" s="6">
        <f>SUM(QR73, -QR79,)</f>
        <v>0</v>
      </c>
      <c r="QS86" s="6">
        <f>SUM(QS74, -QS80)</f>
        <v>0</v>
      </c>
      <c r="QT86" s="6">
        <f>SUM(QT73, -QT79)</f>
        <v>0</v>
      </c>
      <c r="QU86" s="6">
        <f>SUM(QU73, -QU79,)</f>
        <v>0</v>
      </c>
      <c r="QV86" s="6">
        <f>SUM(QV74, -QV80)</f>
        <v>0</v>
      </c>
      <c r="QW86" s="6">
        <f>SUM(QW73, -QW79)</f>
        <v>0</v>
      </c>
      <c r="QX86" s="6">
        <f>SUM(QX73, -QX79,)</f>
        <v>0</v>
      </c>
      <c r="QY86" s="6">
        <f>SUM(QY74, -QY80)</f>
        <v>0</v>
      </c>
      <c r="QZ86" s="6">
        <f>SUM(QZ73, -QZ79)</f>
        <v>0</v>
      </c>
      <c r="RA86" s="6">
        <f>SUM(RA73, -RA79,)</f>
        <v>0</v>
      </c>
      <c r="RB86" s="6">
        <f>SUM(RB74, -RB80)</f>
        <v>0</v>
      </c>
      <c r="RC86" s="6">
        <f>SUM(RC73, -RC79)</f>
        <v>0</v>
      </c>
      <c r="RD86" s="6">
        <f>SUM(RD73, -RD79,)</f>
        <v>0</v>
      </c>
      <c r="RE86" s="6">
        <f>SUM(RE74, -RE80)</f>
        <v>0</v>
      </c>
      <c r="RF86" s="6">
        <f>SUM(RF73, -RF79)</f>
        <v>0</v>
      </c>
      <c r="RG86" s="6">
        <f>SUM(RG73, -RG79,)</f>
        <v>0</v>
      </c>
      <c r="RH86" s="6">
        <f>SUM(RH74, -RH80)</f>
        <v>0</v>
      </c>
      <c r="RI86" s="6">
        <f>SUM(RI73, -RI79)</f>
        <v>0</v>
      </c>
      <c r="RJ86" s="6">
        <f>SUM(RJ73, -RJ79,)</f>
        <v>0</v>
      </c>
      <c r="RK86" s="6">
        <f>SUM(RK74, -RK80)</f>
        <v>0</v>
      </c>
      <c r="RL86" s="6">
        <f>SUM(RL73, -RL79)</f>
        <v>0</v>
      </c>
      <c r="RM86" s="6">
        <f>SUM(RM73, -RM79,)</f>
        <v>0</v>
      </c>
      <c r="RN86" s="6">
        <f>SUM(RN74, -RN80)</f>
        <v>0</v>
      </c>
      <c r="RO86" s="6">
        <f>SUM(RO73, -RO79)</f>
        <v>0</v>
      </c>
      <c r="RP86" s="6">
        <f>SUM(RP73, -RP79,)</f>
        <v>0</v>
      </c>
      <c r="RQ86" s="6">
        <f>SUM(RQ74, -RQ80)</f>
        <v>0</v>
      </c>
      <c r="RR86" s="6">
        <f>SUM(RR73, -RR79)</f>
        <v>0</v>
      </c>
      <c r="RS86" s="6">
        <f>SUM(RS73, -RS79,)</f>
        <v>0</v>
      </c>
      <c r="RT86" s="6">
        <f>SUM(RT74, -RT80)</f>
        <v>0</v>
      </c>
      <c r="RU86" s="6">
        <f>SUM(RU73, -RU79)</f>
        <v>0</v>
      </c>
    </row>
    <row r="87" spans="1:489" ht="16.5" thickBot="1" x14ac:dyDescent="0.3">
      <c r="A87" s="59"/>
      <c r="B87" s="59"/>
      <c r="C87" s="97"/>
      <c r="D87" s="149" t="s">
        <v>47</v>
      </c>
      <c r="E87" s="11" t="s">
        <v>36</v>
      </c>
      <c r="F87" s="150" t="s">
        <v>36</v>
      </c>
      <c r="G87" s="153" t="s">
        <v>41</v>
      </c>
      <c r="H87" s="112" t="s">
        <v>49</v>
      </c>
      <c r="I87" s="172" t="s">
        <v>42</v>
      </c>
      <c r="J87" s="137" t="s">
        <v>42</v>
      </c>
      <c r="K87" s="109" t="s">
        <v>63</v>
      </c>
      <c r="L87" s="172" t="s">
        <v>70</v>
      </c>
      <c r="M87" s="137" t="s">
        <v>70</v>
      </c>
      <c r="N87" s="109" t="s">
        <v>46</v>
      </c>
      <c r="O87" s="177" t="s">
        <v>64</v>
      </c>
      <c r="P87" s="158" t="s">
        <v>63</v>
      </c>
      <c r="Q87" s="118" t="s">
        <v>64</v>
      </c>
      <c r="R87" s="172" t="s">
        <v>65</v>
      </c>
      <c r="S87" s="217" t="s">
        <v>65</v>
      </c>
      <c r="T87" s="42" t="s">
        <v>65</v>
      </c>
      <c r="U87" s="152" t="s">
        <v>47</v>
      </c>
      <c r="V87" s="225" t="s">
        <v>52</v>
      </c>
      <c r="W87" s="90" t="s">
        <v>54</v>
      </c>
      <c r="X87" s="160" t="s">
        <v>59</v>
      </c>
      <c r="Y87" s="194" t="s">
        <v>41</v>
      </c>
      <c r="Z87" s="118" t="s">
        <v>47</v>
      </c>
      <c r="AA87" s="177" t="s">
        <v>53</v>
      </c>
      <c r="AB87" s="147" t="s">
        <v>57</v>
      </c>
      <c r="AC87" s="118" t="s">
        <v>63</v>
      </c>
      <c r="AD87" s="181" t="s">
        <v>48</v>
      </c>
      <c r="AE87" s="222" t="s">
        <v>67</v>
      </c>
      <c r="AF87" s="23" t="s">
        <v>51</v>
      </c>
      <c r="AG87" s="142" t="s">
        <v>55</v>
      </c>
      <c r="AH87" s="137" t="s">
        <v>55</v>
      </c>
      <c r="AI87" s="183" t="s">
        <v>44</v>
      </c>
      <c r="AJ87" s="193" t="s">
        <v>44</v>
      </c>
      <c r="AK87" s="231" t="s">
        <v>44</v>
      </c>
      <c r="AL87" s="23" t="s">
        <v>44</v>
      </c>
      <c r="AM87" s="160" t="s">
        <v>59</v>
      </c>
      <c r="AN87" s="159" t="s">
        <v>44</v>
      </c>
      <c r="AO87" s="183" t="s">
        <v>44</v>
      </c>
      <c r="AP87" s="177" t="s">
        <v>40</v>
      </c>
      <c r="AQ87" s="158" t="s">
        <v>64</v>
      </c>
      <c r="AR87" s="118" t="s">
        <v>64</v>
      </c>
      <c r="AS87" s="193" t="s">
        <v>44</v>
      </c>
      <c r="AT87" s="231" t="s">
        <v>44</v>
      </c>
      <c r="AU87" s="23" t="s">
        <v>52</v>
      </c>
      <c r="AV87" s="227" t="s">
        <v>37</v>
      </c>
      <c r="AW87" s="159" t="s">
        <v>37</v>
      </c>
      <c r="AX87" s="118" t="s">
        <v>47</v>
      </c>
      <c r="AY87" s="172" t="s">
        <v>42</v>
      </c>
      <c r="AZ87" s="158" t="s">
        <v>63</v>
      </c>
      <c r="BA87" s="254" t="s">
        <v>54</v>
      </c>
      <c r="BB87" s="172" t="s">
        <v>42</v>
      </c>
      <c r="BC87" s="159" t="s">
        <v>53</v>
      </c>
      <c r="BD87" s="112" t="s">
        <v>42</v>
      </c>
      <c r="BE87" s="177" t="s">
        <v>47</v>
      </c>
      <c r="BF87" s="158" t="s">
        <v>47</v>
      </c>
      <c r="BG87" s="163" t="s">
        <v>67</v>
      </c>
      <c r="BH87" s="257" t="s">
        <v>54</v>
      </c>
      <c r="BI87" s="158" t="s">
        <v>63</v>
      </c>
      <c r="BJ87" s="163" t="s">
        <v>67</v>
      </c>
      <c r="BK87" s="181" t="s">
        <v>67</v>
      </c>
      <c r="BL87" s="158" t="s">
        <v>40</v>
      </c>
      <c r="BM87" s="118" t="s">
        <v>40</v>
      </c>
      <c r="BN87" s="193" t="s">
        <v>44</v>
      </c>
      <c r="BO87" s="112" t="s">
        <v>49</v>
      </c>
      <c r="BP87" s="118" t="s">
        <v>47</v>
      </c>
      <c r="BQ87" s="183" t="s">
        <v>52</v>
      </c>
      <c r="BS87" s="159" t="s">
        <v>44</v>
      </c>
      <c r="BT87" s="183" t="s">
        <v>37</v>
      </c>
      <c r="BU87" s="193" t="s">
        <v>37</v>
      </c>
      <c r="BV87" s="158" t="s">
        <v>40</v>
      </c>
      <c r="BW87" s="118" t="s">
        <v>40</v>
      </c>
      <c r="BX87" s="193" t="s">
        <v>37</v>
      </c>
      <c r="BY87" s="221" t="s">
        <v>47</v>
      </c>
      <c r="BZ87" s="32" t="s">
        <v>47</v>
      </c>
      <c r="CA87" s="152" t="s">
        <v>40</v>
      </c>
      <c r="CB87" s="149" t="s">
        <v>45</v>
      </c>
      <c r="CC87" s="183" t="s">
        <v>44</v>
      </c>
      <c r="CD87" s="172" t="s">
        <v>68</v>
      </c>
      <c r="CE87" s="158" t="s">
        <v>63</v>
      </c>
      <c r="CF87" s="112" t="s">
        <v>68</v>
      </c>
      <c r="CG87" s="177" t="s">
        <v>63</v>
      </c>
      <c r="CH87" s="149" t="s">
        <v>45</v>
      </c>
      <c r="CI87" s="112" t="s">
        <v>42</v>
      </c>
      <c r="CJ87" s="193" t="s">
        <v>37</v>
      </c>
      <c r="CK87" s="159" t="s">
        <v>37</v>
      </c>
      <c r="CL87" s="118" t="s">
        <v>63</v>
      </c>
      <c r="CM87" s="172" t="s">
        <v>68</v>
      </c>
      <c r="CN87" s="137" t="s">
        <v>68</v>
      </c>
      <c r="CO87" s="112" t="s">
        <v>68</v>
      </c>
      <c r="CP87" s="178" t="s">
        <v>45</v>
      </c>
      <c r="CQ87" s="159" t="s">
        <v>44</v>
      </c>
      <c r="CR87" s="114" t="s">
        <v>38</v>
      </c>
      <c r="CS87" s="172" t="s">
        <v>42</v>
      </c>
      <c r="CT87" s="137" t="s">
        <v>42</v>
      </c>
      <c r="CU87" s="112" t="s">
        <v>42</v>
      </c>
      <c r="CV87" s="172" t="s">
        <v>42</v>
      </c>
      <c r="CW87" s="137" t="s">
        <v>42</v>
      </c>
      <c r="CX87" s="118" t="s">
        <v>47</v>
      </c>
      <c r="CY87" s="177" t="s">
        <v>47</v>
      </c>
      <c r="CZ87" s="137" t="s">
        <v>42</v>
      </c>
      <c r="DA87" s="112" t="s">
        <v>42</v>
      </c>
      <c r="DB87" s="172" t="s">
        <v>42</v>
      </c>
      <c r="DC87" s="137" t="s">
        <v>42</v>
      </c>
      <c r="DD87" s="112" t="s">
        <v>42</v>
      </c>
      <c r="DE87" s="172" t="s">
        <v>42</v>
      </c>
      <c r="DF87" s="137" t="s">
        <v>42</v>
      </c>
      <c r="DG87" s="183" t="s">
        <v>37</v>
      </c>
      <c r="DH87" s="193" t="s">
        <v>37</v>
      </c>
      <c r="DI87" s="137" t="s">
        <v>42</v>
      </c>
      <c r="DJ87" s="112" t="s">
        <v>42</v>
      </c>
      <c r="DK87" s="172" t="s">
        <v>42</v>
      </c>
      <c r="DL87" s="112" t="s">
        <v>42</v>
      </c>
      <c r="DM87" s="183" t="s">
        <v>37</v>
      </c>
      <c r="DN87" s="325" t="s">
        <v>37</v>
      </c>
      <c r="DO87" s="339"/>
      <c r="DP87" s="112" t="s">
        <v>42</v>
      </c>
      <c r="DQ87" s="172" t="s">
        <v>42</v>
      </c>
      <c r="DR87" s="137" t="s">
        <v>42</v>
      </c>
      <c r="DS87" s="112" t="s">
        <v>42</v>
      </c>
      <c r="DT87" s="172" t="s">
        <v>49</v>
      </c>
      <c r="DU87" s="137" t="s">
        <v>49</v>
      </c>
      <c r="DV87" s="112" t="s">
        <v>42</v>
      </c>
      <c r="DW87" s="172" t="s">
        <v>42</v>
      </c>
      <c r="DX87" s="254" t="s">
        <v>54</v>
      </c>
      <c r="DY87" s="183" t="s">
        <v>53</v>
      </c>
      <c r="DZ87" s="254" t="s">
        <v>54</v>
      </c>
      <c r="EA87" s="59"/>
      <c r="EB87" s="59"/>
      <c r="EC87" s="59"/>
      <c r="ED87" s="59"/>
      <c r="EE87" s="59"/>
      <c r="EF87" s="59"/>
      <c r="EG87" s="59"/>
      <c r="EH87" s="59"/>
      <c r="EI87" s="59"/>
      <c r="EK87" s="137" t="s">
        <v>42</v>
      </c>
      <c r="EL87" s="117" t="s">
        <v>46</v>
      </c>
      <c r="EM87" s="178" t="s">
        <v>46</v>
      </c>
      <c r="EN87" s="149" t="s">
        <v>46</v>
      </c>
      <c r="EO87" s="114" t="s">
        <v>39</v>
      </c>
      <c r="EP87" s="193" t="s">
        <v>53</v>
      </c>
      <c r="EQ87" s="159" t="s">
        <v>53</v>
      </c>
      <c r="ER87" s="117" t="s">
        <v>46</v>
      </c>
      <c r="ES87" s="193" t="s">
        <v>53</v>
      </c>
      <c r="ET87" s="153" t="s">
        <v>39</v>
      </c>
      <c r="EU87" s="114" t="s">
        <v>39</v>
      </c>
      <c r="EV87" s="193" t="s">
        <v>55</v>
      </c>
      <c r="EW87" s="159" t="s">
        <v>55</v>
      </c>
      <c r="EX87" s="114" t="s">
        <v>38</v>
      </c>
      <c r="EY87" s="177" t="s">
        <v>63</v>
      </c>
      <c r="EZ87" s="159" t="s">
        <v>55</v>
      </c>
      <c r="FA87" s="118" t="s">
        <v>63</v>
      </c>
      <c r="FB87" s="175" t="s">
        <v>39</v>
      </c>
      <c r="FC87" s="426" t="s">
        <v>39</v>
      </c>
      <c r="FD87" s="377" t="s">
        <v>39</v>
      </c>
      <c r="FE87" s="411" t="s">
        <v>53</v>
      </c>
      <c r="FF87" s="153" t="s">
        <v>38</v>
      </c>
      <c r="FG87" s="163" t="s">
        <v>48</v>
      </c>
      <c r="FH87" s="181" t="s">
        <v>48</v>
      </c>
      <c r="FI87" s="194" t="s">
        <v>48</v>
      </c>
      <c r="FJ87" s="114" t="s">
        <v>38</v>
      </c>
      <c r="FK87" s="193" t="s">
        <v>55</v>
      </c>
      <c r="FL87" s="159" t="s">
        <v>55</v>
      </c>
      <c r="FM87" s="183" t="s">
        <v>55</v>
      </c>
      <c r="FN87" s="175" t="s">
        <v>39</v>
      </c>
      <c r="FO87" s="153" t="s">
        <v>39</v>
      </c>
      <c r="FP87" s="183" t="s">
        <v>55</v>
      </c>
      <c r="FQ87" s="193" t="s">
        <v>55</v>
      </c>
      <c r="FR87" s="159" t="s">
        <v>55</v>
      </c>
      <c r="FS87" s="183" t="s">
        <v>55</v>
      </c>
      <c r="FT87" s="193" t="s">
        <v>55</v>
      </c>
      <c r="FU87" s="159" t="s">
        <v>55</v>
      </c>
      <c r="FV87" s="183" t="s">
        <v>55</v>
      </c>
      <c r="FW87" s="193" t="s">
        <v>55</v>
      </c>
      <c r="FX87" s="149" t="s">
        <v>46</v>
      </c>
      <c r="FY87" s="183" t="s">
        <v>53</v>
      </c>
      <c r="FZ87" s="193" t="s">
        <v>53</v>
      </c>
      <c r="GA87" s="149" t="s">
        <v>46</v>
      </c>
      <c r="GB87" s="117" t="s">
        <v>46</v>
      </c>
      <c r="GC87" s="181" t="s">
        <v>41</v>
      </c>
      <c r="GD87" s="194" t="s">
        <v>41</v>
      </c>
      <c r="GE87" s="183" t="s">
        <v>53</v>
      </c>
      <c r="GF87" s="181" t="s">
        <v>41</v>
      </c>
      <c r="GG87" s="217" t="s">
        <v>60</v>
      </c>
      <c r="GH87" s="36" t="s">
        <v>41</v>
      </c>
      <c r="GI87" s="227" t="s">
        <v>53</v>
      </c>
      <c r="GJ87" s="137" t="s">
        <v>70</v>
      </c>
      <c r="GK87" s="163" t="s">
        <v>48</v>
      </c>
      <c r="GL87" s="181" t="s">
        <v>41</v>
      </c>
      <c r="GM87" s="159" t="s">
        <v>53</v>
      </c>
      <c r="GN87" s="112" t="s">
        <v>70</v>
      </c>
      <c r="GO87" s="172" t="s">
        <v>70</v>
      </c>
      <c r="GP87" s="156" t="s">
        <v>54</v>
      </c>
      <c r="GQ87" s="112" t="s">
        <v>70</v>
      </c>
      <c r="GR87" s="193" t="s">
        <v>53</v>
      </c>
      <c r="GS87" s="183" t="s">
        <v>53</v>
      </c>
      <c r="GT87" s="183" t="s">
        <v>53</v>
      </c>
      <c r="GU87" s="163" t="s">
        <v>48</v>
      </c>
      <c r="GV87" s="59"/>
      <c r="GW87" s="59"/>
      <c r="GX87" s="59"/>
      <c r="GY87" s="59"/>
      <c r="GZ87" s="59"/>
      <c r="HA87" s="59"/>
      <c r="HC87" s="158" t="s">
        <v>47</v>
      </c>
      <c r="HD87" s="114" t="s">
        <v>39</v>
      </c>
      <c r="HE87" s="177" t="s">
        <v>47</v>
      </c>
      <c r="HF87" s="153" t="s">
        <v>38</v>
      </c>
      <c r="HG87" s="114" t="s">
        <v>38</v>
      </c>
      <c r="HH87" s="193" t="s">
        <v>53</v>
      </c>
      <c r="HI87" s="153" t="s">
        <v>39</v>
      </c>
      <c r="HJ87" s="254" t="s">
        <v>54</v>
      </c>
      <c r="HK87" s="193" t="s">
        <v>55</v>
      </c>
      <c r="HL87" s="156" t="s">
        <v>54</v>
      </c>
      <c r="HM87" s="114" t="s">
        <v>39</v>
      </c>
      <c r="HN87" s="257" t="s">
        <v>54</v>
      </c>
      <c r="HO87" s="156" t="s">
        <v>54</v>
      </c>
      <c r="HP87" s="254" t="s">
        <v>54</v>
      </c>
      <c r="HQ87" s="257" t="s">
        <v>54</v>
      </c>
      <c r="HR87" s="153" t="s">
        <v>39</v>
      </c>
      <c r="HS87" s="114" t="s">
        <v>39</v>
      </c>
      <c r="HT87" s="175" t="s">
        <v>39</v>
      </c>
      <c r="HU87" s="153" t="s">
        <v>39</v>
      </c>
      <c r="HV87" s="114" t="s">
        <v>39</v>
      </c>
      <c r="HW87" s="175" t="s">
        <v>39</v>
      </c>
      <c r="HX87" s="153" t="s">
        <v>39</v>
      </c>
      <c r="HY87" s="114" t="s">
        <v>39</v>
      </c>
      <c r="HZ87" s="175" t="s">
        <v>38</v>
      </c>
      <c r="IA87" s="153" t="s">
        <v>38</v>
      </c>
      <c r="IB87" s="114" t="s">
        <v>38</v>
      </c>
      <c r="IC87" s="175" t="s">
        <v>39</v>
      </c>
      <c r="ID87" s="264" t="s">
        <v>54</v>
      </c>
      <c r="IE87" s="36" t="s">
        <v>59</v>
      </c>
      <c r="IF87" s="175" t="s">
        <v>39</v>
      </c>
      <c r="IG87" s="253" t="s">
        <v>39</v>
      </c>
      <c r="IH87" s="11" t="s">
        <v>39</v>
      </c>
      <c r="II87" s="175" t="s">
        <v>39</v>
      </c>
      <c r="IJ87" s="253" t="s">
        <v>39</v>
      </c>
      <c r="IK87" s="11" t="s">
        <v>39</v>
      </c>
      <c r="IL87" s="157" t="s">
        <v>46</v>
      </c>
      <c r="IM87" s="153" t="s">
        <v>39</v>
      </c>
      <c r="IN87" s="114" t="s">
        <v>38</v>
      </c>
      <c r="IO87" s="175" t="s">
        <v>39</v>
      </c>
      <c r="IP87" s="159" t="s">
        <v>37</v>
      </c>
      <c r="IQ87" s="114" t="s">
        <v>39</v>
      </c>
      <c r="IR87" s="175" t="s">
        <v>39</v>
      </c>
      <c r="IS87" s="231" t="s">
        <v>44</v>
      </c>
      <c r="IT87" s="11" t="s">
        <v>39</v>
      </c>
      <c r="IU87" s="227" t="s">
        <v>44</v>
      </c>
      <c r="IV87" s="159" t="s">
        <v>44</v>
      </c>
      <c r="IW87" s="183" t="s">
        <v>44</v>
      </c>
      <c r="IX87" s="178" t="s">
        <v>46</v>
      </c>
      <c r="IY87" s="159" t="s">
        <v>44</v>
      </c>
      <c r="IZ87" s="183" t="s">
        <v>44</v>
      </c>
      <c r="JA87" s="333" t="s">
        <v>46</v>
      </c>
      <c r="JB87" s="159" t="s">
        <v>44</v>
      </c>
      <c r="JC87" s="163" t="s">
        <v>59</v>
      </c>
      <c r="JD87" s="181" t="s">
        <v>59</v>
      </c>
      <c r="JE87" s="194" t="s">
        <v>59</v>
      </c>
      <c r="JF87" s="163" t="s">
        <v>59</v>
      </c>
      <c r="JG87" s="175" t="s">
        <v>39</v>
      </c>
      <c r="JH87" s="153" t="s">
        <v>39</v>
      </c>
      <c r="JI87" s="254" t="s">
        <v>54</v>
      </c>
      <c r="JJ87" s="175" t="s">
        <v>39</v>
      </c>
      <c r="JK87" s="156" t="s">
        <v>54</v>
      </c>
      <c r="JL87" s="254" t="s">
        <v>54</v>
      </c>
      <c r="JM87" s="193" t="s">
        <v>44</v>
      </c>
      <c r="JN87" s="114" t="s">
        <v>39</v>
      </c>
      <c r="JO87" s="183" t="s">
        <v>37</v>
      </c>
      <c r="JP87" s="183" t="s">
        <v>37</v>
      </c>
      <c r="JQ87" s="59"/>
      <c r="JR87" s="59"/>
      <c r="JS87" s="59"/>
      <c r="JU87" s="159" t="s">
        <v>37</v>
      </c>
      <c r="JV87" s="163" t="s">
        <v>59</v>
      </c>
      <c r="JW87" s="193" t="s">
        <v>55</v>
      </c>
      <c r="JX87" s="153" t="s">
        <v>39</v>
      </c>
      <c r="JY87" s="114" t="s">
        <v>39</v>
      </c>
      <c r="JZ87" s="193" t="s">
        <v>55</v>
      </c>
      <c r="KA87" s="153" t="s">
        <v>39</v>
      </c>
      <c r="KB87" s="163" t="s">
        <v>59</v>
      </c>
      <c r="KC87" s="193" t="s">
        <v>53</v>
      </c>
      <c r="KD87" s="194" t="s">
        <v>59</v>
      </c>
      <c r="KE87" s="163" t="s">
        <v>59</v>
      </c>
      <c r="KF87" s="177" t="s">
        <v>63</v>
      </c>
      <c r="KG87" s="159" t="s">
        <v>53</v>
      </c>
      <c r="KH87" s="183" t="s">
        <v>53</v>
      </c>
      <c r="KI87" s="177" t="s">
        <v>63</v>
      </c>
      <c r="KJ87" s="158" t="s">
        <v>63</v>
      </c>
      <c r="KK87" s="118" t="s">
        <v>63</v>
      </c>
      <c r="KL87" s="181" t="s">
        <v>59</v>
      </c>
      <c r="KM87" s="194" t="s">
        <v>59</v>
      </c>
      <c r="KN87" s="163" t="s">
        <v>59</v>
      </c>
      <c r="KO87" s="181" t="s">
        <v>59</v>
      </c>
      <c r="KP87" s="194" t="s">
        <v>59</v>
      </c>
      <c r="KQ87" s="163" t="s">
        <v>59</v>
      </c>
      <c r="KR87" s="172" t="s">
        <v>70</v>
      </c>
      <c r="KS87" s="137" t="s">
        <v>70</v>
      </c>
      <c r="KT87" s="112" t="s">
        <v>68</v>
      </c>
      <c r="KU87" s="175" t="s">
        <v>41</v>
      </c>
      <c r="KV87" s="137" t="s">
        <v>68</v>
      </c>
      <c r="KW87" s="112" t="s">
        <v>68</v>
      </c>
      <c r="KX87" s="172" t="s">
        <v>68</v>
      </c>
      <c r="KY87" s="112" t="s">
        <v>68</v>
      </c>
      <c r="KZ87" s="59"/>
      <c r="LA87" s="59"/>
      <c r="LB87" s="59"/>
      <c r="LC87" s="59"/>
      <c r="LD87" s="59"/>
      <c r="LE87" s="59"/>
      <c r="LF87" s="59"/>
      <c r="LG87" s="59"/>
      <c r="LH87" s="59"/>
      <c r="LI87" s="59"/>
      <c r="LJ87" s="59"/>
      <c r="LK87" s="59"/>
      <c r="LL87" s="59"/>
      <c r="LM87" s="59"/>
      <c r="LN87" s="59"/>
      <c r="LO87" s="59"/>
      <c r="LP87" s="59"/>
      <c r="LQ87" s="59"/>
      <c r="LR87" s="59"/>
      <c r="LS87" s="59"/>
      <c r="LT87" s="59"/>
      <c r="LU87" s="59"/>
      <c r="LV87" s="59"/>
      <c r="LW87" s="59"/>
      <c r="LX87" s="59"/>
      <c r="LY87" s="59"/>
      <c r="LZ87" s="59"/>
      <c r="MA87" s="59"/>
      <c r="MB87" s="59"/>
      <c r="MC87" s="59"/>
      <c r="MD87" s="59"/>
      <c r="ME87" s="59"/>
      <c r="MF87" s="59"/>
      <c r="MG87" s="59"/>
      <c r="MH87" s="59"/>
      <c r="MI87" s="59"/>
      <c r="MJ87" s="59"/>
      <c r="MK87" s="59"/>
      <c r="MM87" s="59"/>
      <c r="MN87" s="59"/>
      <c r="MO87" s="59"/>
      <c r="MP87" s="59"/>
      <c r="MQ87" s="59"/>
      <c r="MR87" s="59"/>
      <c r="MS87" s="59"/>
      <c r="MT87" s="59"/>
      <c r="MU87" s="59"/>
      <c r="MV87" s="59"/>
      <c r="MW87" s="59"/>
      <c r="MX87" s="59"/>
      <c r="MY87" s="59"/>
      <c r="MZ87" s="59"/>
      <c r="NA87" s="59"/>
      <c r="NB87" s="59"/>
      <c r="NC87" s="59"/>
      <c r="ND87" s="59"/>
      <c r="NE87" s="59"/>
      <c r="NF87" s="59"/>
      <c r="NG87" s="59"/>
      <c r="NH87" s="59"/>
      <c r="NI87" s="59"/>
      <c r="NJ87" s="59"/>
      <c r="NK87" s="59"/>
      <c r="NL87" s="59"/>
      <c r="NM87" s="59"/>
      <c r="NN87" s="59"/>
      <c r="NO87" s="59"/>
      <c r="NP87" s="59"/>
      <c r="NQ87" s="59"/>
      <c r="NR87" s="59"/>
      <c r="NS87" s="59"/>
      <c r="NT87" s="59"/>
      <c r="NU87" s="59"/>
      <c r="NV87" s="59"/>
      <c r="NW87" s="59"/>
      <c r="NX87" s="59"/>
      <c r="NY87" s="59"/>
      <c r="NZ87" s="59"/>
      <c r="OA87" s="59"/>
      <c r="OB87" s="59"/>
      <c r="OC87" s="59"/>
      <c r="OD87" s="59"/>
      <c r="OE87" s="59"/>
      <c r="OF87" s="59"/>
      <c r="OG87" s="59"/>
      <c r="OH87" s="59"/>
      <c r="OI87" s="59"/>
      <c r="OJ87" s="59"/>
      <c r="OK87" s="59"/>
      <c r="OL87" s="59"/>
      <c r="OM87" s="59"/>
      <c r="ON87" s="59"/>
      <c r="OO87" s="59"/>
      <c r="OP87" s="59"/>
      <c r="OQ87" s="59"/>
      <c r="OR87" s="59"/>
      <c r="OS87" s="59"/>
      <c r="OT87" s="59"/>
      <c r="OU87" s="59"/>
      <c r="OV87" s="59"/>
      <c r="OW87" s="59"/>
      <c r="OX87" s="59"/>
      <c r="OY87" s="59"/>
      <c r="OZ87" s="59"/>
      <c r="PA87" s="59"/>
      <c r="PB87" s="59"/>
      <c r="PC87" s="59"/>
      <c r="PE87" s="59"/>
      <c r="PF87" s="59"/>
      <c r="PG87" s="59"/>
      <c r="PH87" s="59"/>
      <c r="PI87" s="59"/>
      <c r="PJ87" s="59"/>
      <c r="PK87" s="59"/>
      <c r="PL87" s="59"/>
      <c r="PM87" s="59"/>
      <c r="PN87" s="59"/>
      <c r="PO87" s="59"/>
      <c r="PP87" s="59"/>
      <c r="PQ87" s="59"/>
      <c r="PR87" s="59"/>
      <c r="PS87" s="59"/>
      <c r="PT87" s="59"/>
      <c r="PU87" s="59"/>
      <c r="PV87" s="59"/>
      <c r="PW87" s="59"/>
      <c r="PX87" s="59"/>
      <c r="PY87" s="59"/>
      <c r="PZ87" s="59"/>
      <c r="QA87" s="59"/>
      <c r="QB87" s="59"/>
      <c r="QC87" s="59"/>
      <c r="QD87" s="59"/>
      <c r="QE87" s="59"/>
      <c r="QF87" s="59"/>
      <c r="QG87" s="59"/>
      <c r="QH87" s="59"/>
      <c r="QI87" s="59"/>
      <c r="QJ87" s="59"/>
      <c r="QK87" s="59"/>
      <c r="QL87" s="59"/>
      <c r="QM87" s="59"/>
      <c r="QN87" s="59"/>
      <c r="QO87" s="59"/>
      <c r="QP87" s="59"/>
      <c r="QQ87" s="59"/>
      <c r="QR87" s="59"/>
      <c r="QS87" s="59"/>
      <c r="QT87" s="59"/>
      <c r="QU87" s="59"/>
      <c r="QV87" s="59"/>
      <c r="QW87" s="59"/>
      <c r="QX87" s="59"/>
      <c r="QY87" s="59"/>
      <c r="QZ87" s="59"/>
      <c r="RA87" s="59"/>
      <c r="RB87" s="59"/>
      <c r="RC87" s="59"/>
      <c r="RD87" s="59"/>
      <c r="RE87" s="59"/>
      <c r="RF87" s="59"/>
      <c r="RG87" s="59"/>
      <c r="RH87" s="59"/>
      <c r="RI87" s="59"/>
      <c r="RJ87" s="59"/>
      <c r="RK87" s="59"/>
      <c r="RL87" s="59"/>
      <c r="RM87" s="59"/>
      <c r="RN87" s="59"/>
      <c r="RO87" s="59"/>
      <c r="RP87" s="59"/>
      <c r="RQ87" s="59"/>
      <c r="RR87" s="59"/>
      <c r="RS87" s="59"/>
      <c r="RT87" s="59"/>
      <c r="RU87" s="59"/>
    </row>
    <row r="88" spans="1:489" ht="16.5" thickBot="1" x14ac:dyDescent="0.3">
      <c r="A88" s="6">
        <f>SUM(A73, -A78)</f>
        <v>0</v>
      </c>
      <c r="B88" s="6">
        <f>SUM(B74, -B80)</f>
        <v>0</v>
      </c>
      <c r="C88" s="98">
        <f>SUM(C74, -C80)</f>
        <v>0</v>
      </c>
      <c r="D88" s="141">
        <f>SUM(D53, -D57)</f>
        <v>1.5699999999999999E-2</v>
      </c>
      <c r="E88" s="88">
        <f>SUM(E53, -E56)</f>
        <v>3.7900000000000003E-2</v>
      </c>
      <c r="F88" s="145">
        <f>SUM(F53, -F57)</f>
        <v>8.1100000000000005E-2</v>
      </c>
      <c r="G88" s="141">
        <f>SUM(G53, -G57)</f>
        <v>9.459999999999999E-2</v>
      </c>
      <c r="H88" s="115">
        <f>SUM(H52, -H55)</f>
        <v>0.10050000000000001</v>
      </c>
      <c r="I88" s="174">
        <f>SUM(I52, -I53)</f>
        <v>8.7900000000000006E-2</v>
      </c>
      <c r="J88" s="141">
        <f>SUM(J52, -J53)</f>
        <v>0.1066</v>
      </c>
      <c r="K88" s="111">
        <f>SUM(K52, -K53)</f>
        <v>0.10050000000000001</v>
      </c>
      <c r="L88" s="174">
        <f>SUM(L51, -L53)</f>
        <v>8.4699999999999998E-2</v>
      </c>
      <c r="M88" s="141">
        <f>SUM(M51, -M53)</f>
        <v>8.3199999999999996E-2</v>
      </c>
      <c r="N88" s="110">
        <f>SUM(N53, -N57)</f>
        <v>8.1199999999999994E-2</v>
      </c>
      <c r="O88" s="174">
        <f>SUM(O52, -O53)</f>
        <v>7.8899999999999998E-2</v>
      </c>
      <c r="P88" s="139">
        <f>SUM(P52, -P54)</f>
        <v>7.0900000000000005E-2</v>
      </c>
      <c r="Q88" s="115">
        <f>SUM(Q52, -Q54)</f>
        <v>8.9499999999999996E-2</v>
      </c>
      <c r="R88" s="174">
        <f>SUM(R51, -R52)</f>
        <v>9.2600000000000016E-2</v>
      </c>
      <c r="S88" s="218">
        <f>SUM(S51, -S52)</f>
        <v>0.10180000000000002</v>
      </c>
      <c r="T88" s="15">
        <f>SUM(T51, -T52)</f>
        <v>8.4400000000000017E-2</v>
      </c>
      <c r="U88" s="146">
        <f>SUM(U52, -U55)</f>
        <v>8.3199999999999996E-2</v>
      </c>
      <c r="V88" s="224">
        <f>SUM(V53, -V57)</f>
        <v>8.4099999999999994E-2</v>
      </c>
      <c r="W88" s="15">
        <f>SUM(W53, -W57)</f>
        <v>9.01E-2</v>
      </c>
      <c r="X88" s="140">
        <f>SUM(X53, -X58)</f>
        <v>0.1119</v>
      </c>
      <c r="Y88" s="141">
        <f>SUM(Y53, -Y57)</f>
        <v>0.13469999999999999</v>
      </c>
      <c r="Z88" s="115">
        <f>SUM(Z52, -Z54)</f>
        <v>0.15339999999999998</v>
      </c>
      <c r="AA88" s="171">
        <f>SUM(AA52, -AA54)</f>
        <v>0.13569999999999999</v>
      </c>
      <c r="AB88" s="139">
        <f>SUM(AB54, -AB58)</f>
        <v>9.9500000000000005E-2</v>
      </c>
      <c r="AC88" s="111">
        <f>SUM(AC52, -AC55)</f>
        <v>0.10930000000000001</v>
      </c>
      <c r="AD88" s="174">
        <f>SUM(AD53, -AD56)</f>
        <v>0.1137</v>
      </c>
      <c r="AE88" s="228">
        <f>SUM(AE53, -AE55)</f>
        <v>0.12990000000000002</v>
      </c>
      <c r="AF88" s="15">
        <f>SUM(AF54, -AF58)</f>
        <v>0.11979999999999999</v>
      </c>
      <c r="AG88" s="144">
        <f>SUM(AG51, -AG54)</f>
        <v>0.12520000000000001</v>
      </c>
      <c r="AH88" s="143">
        <f>SUM(AH51, -AH54)</f>
        <v>0.12670000000000001</v>
      </c>
      <c r="AI88" s="115">
        <f>SUM(AI53, -AI57)</f>
        <v>0.1234</v>
      </c>
      <c r="AJ88" s="174">
        <f>SUM(AJ53, -AJ57)</f>
        <v>0.12890000000000001</v>
      </c>
      <c r="AK88" s="218">
        <f>SUM(AK53, -AK57)</f>
        <v>0.1191</v>
      </c>
      <c r="AL88" s="15">
        <f>SUM(AL53, -AL57)</f>
        <v>0.13289999999999999</v>
      </c>
      <c r="AM88" s="140">
        <f>SUM(AM54, -AM58)</f>
        <v>0.1731</v>
      </c>
      <c r="AN88" s="141">
        <f>SUM(AN53, -AN56)</f>
        <v>0.17720000000000002</v>
      </c>
      <c r="AO88" s="115">
        <f>SUM(AO53, -AO56)</f>
        <v>0.156</v>
      </c>
      <c r="AP88" s="174">
        <f>SUM(AP52, -AP55)</f>
        <v>0.14779999999999999</v>
      </c>
      <c r="AQ88" s="141">
        <f>SUM(AQ52, -AQ54)</f>
        <v>0.13350000000000001</v>
      </c>
      <c r="AR88" s="115">
        <f>SUM(AR52, -AR54)</f>
        <v>0.12659999999999999</v>
      </c>
      <c r="AS88" s="174">
        <f>SUM(AS53, -AS56)</f>
        <v>0.1517</v>
      </c>
      <c r="AT88" s="218">
        <f>SUM(AT53, -AT57)</f>
        <v>0.14369999999999999</v>
      </c>
      <c r="AU88" s="89">
        <f>SUM(AU53, -AU56)</f>
        <v>0.14829999999999999</v>
      </c>
      <c r="AV88" s="146">
        <f>SUM(AV52, -AV55)</f>
        <v>0.1459</v>
      </c>
      <c r="AW88" s="141">
        <f>SUM(AW52, -AW55)</f>
        <v>0.15129999999999999</v>
      </c>
      <c r="AX88" s="115">
        <f>SUM(AX53, -AX56)</f>
        <v>0.15920000000000001</v>
      </c>
      <c r="AY88" s="174">
        <f>SUM(AY52, -AY55)</f>
        <v>0.15329999999999999</v>
      </c>
      <c r="AZ88" s="139">
        <f>SUM(AZ53, -AZ57)</f>
        <v>0.1353</v>
      </c>
      <c r="BA88" s="115">
        <f>SUM(BA51, -BA54)</f>
        <v>0.1361</v>
      </c>
      <c r="BB88" s="174">
        <f>SUM(BB52, -BB55)</f>
        <v>0.14630000000000001</v>
      </c>
      <c r="BC88" s="139">
        <f>SUM(BC51, -BC53)</f>
        <v>0.1656</v>
      </c>
      <c r="BD88" s="115">
        <f>SUM(BD52, -BD55)</f>
        <v>0.157</v>
      </c>
      <c r="BE88" s="174">
        <f>SUM(BE53, -BE56)</f>
        <v>0.17699999999999999</v>
      </c>
      <c r="BF88" s="141">
        <f>SUM(BF53, -BF56)</f>
        <v>0.17930000000000001</v>
      </c>
      <c r="BG88" s="202">
        <f>SUM(BG54, -BG57)</f>
        <v>0.16789999999999999</v>
      </c>
      <c r="BH88" s="174">
        <f>SUM(BH51, -BH54)</f>
        <v>0.153</v>
      </c>
      <c r="BI88" s="139">
        <f>SUM(BI54, -BI57)</f>
        <v>0.16639999999999999</v>
      </c>
      <c r="BJ88" s="202">
        <f>SUM(BJ54, -BJ57)</f>
        <v>0.17780000000000001</v>
      </c>
      <c r="BK88" s="182">
        <f>SUM(BK54, -BK57)</f>
        <v>0.15060000000000001</v>
      </c>
      <c r="BL88" s="141">
        <f>SUM(BL53, -BL56)</f>
        <v>0.17980000000000002</v>
      </c>
      <c r="BM88" s="115">
        <f>SUM(BM53, -BM56)</f>
        <v>0.17930000000000001</v>
      </c>
      <c r="BN88" s="174">
        <f>SUM(BN52, -BN55)</f>
        <v>0.20219999999999999</v>
      </c>
      <c r="BO88" s="115">
        <f>SUM(BO51, -BO55)</f>
        <v>0.20960000000000001</v>
      </c>
      <c r="BP88" s="115">
        <f>SUM(BP51, -BP55)</f>
        <v>0.215</v>
      </c>
      <c r="BQ88" s="110">
        <f>SUM(BQ53, -BQ56)</f>
        <v>0.24180000000000001</v>
      </c>
      <c r="BS88" s="141">
        <f>SUM(BS52, -BS55)</f>
        <v>0.2233</v>
      </c>
      <c r="BT88" s="115">
        <f>SUM(BT54, -BT57)</f>
        <v>0.2152</v>
      </c>
      <c r="BU88" s="174">
        <f>SUM(BU53, -BU56)</f>
        <v>0.23219999999999999</v>
      </c>
      <c r="BV88" s="141">
        <f>SUM(BV53, -BV56)</f>
        <v>0.22890000000000002</v>
      </c>
      <c r="BW88" s="115">
        <f>SUM(BW53, -BW56)</f>
        <v>0.21110000000000001</v>
      </c>
      <c r="BX88" s="174">
        <f>SUM(BX53, -BX56)</f>
        <v>0.2084</v>
      </c>
      <c r="BY88" s="218">
        <f>SUM(BY52, -BY55)</f>
        <v>0.24120000000000003</v>
      </c>
      <c r="BZ88" s="15">
        <f>SUM(BZ52, -BZ55)</f>
        <v>0.23139999999999999</v>
      </c>
      <c r="CA88" s="146">
        <f>SUM(CA52, -CA55)</f>
        <v>0.22600000000000001</v>
      </c>
      <c r="CB88" s="161">
        <f>SUM(CB56, -CB58)</f>
        <v>0.16919999999999999</v>
      </c>
      <c r="CC88" s="115">
        <f>SUM(CC52, -CC56)</f>
        <v>0.1736</v>
      </c>
      <c r="CD88" s="171">
        <f>SUM(CD51, -CD54)</f>
        <v>0.1651</v>
      </c>
      <c r="CE88" s="139">
        <f>SUM(CE53, -CE57)</f>
        <v>0.16350000000000001</v>
      </c>
      <c r="CF88" s="111">
        <f>SUM(CF51, -CF54)</f>
        <v>0.158</v>
      </c>
      <c r="CG88" s="171">
        <f>SUM(CG53, -CG57)</f>
        <v>0.15970000000000001</v>
      </c>
      <c r="CH88" s="161">
        <f>SUM(CH56, -CH58)</f>
        <v>0.14710000000000001</v>
      </c>
      <c r="CI88" s="115">
        <f>SUM(CI52, -CI55)</f>
        <v>0.16010000000000002</v>
      </c>
      <c r="CJ88" s="174">
        <f>SUM(CJ52, -CJ55)</f>
        <v>0.1593</v>
      </c>
      <c r="CK88" s="141">
        <f>SUM(CK52, -CK55)</f>
        <v>0.1467</v>
      </c>
      <c r="CL88" s="111">
        <f>SUM(CL53, -CL57)</f>
        <v>0.16259999999999999</v>
      </c>
      <c r="CM88" s="171">
        <f>SUM(CM51, -CM54)</f>
        <v>0.161</v>
      </c>
      <c r="CN88" s="139">
        <f>SUM(CN51, -CN54)</f>
        <v>0.17270000000000002</v>
      </c>
      <c r="CO88" s="111">
        <f>SUM(CO51, -CO54)</f>
        <v>0.184</v>
      </c>
      <c r="CP88" s="182">
        <f>SUM(CP56, -CP58)</f>
        <v>0.18340000000000001</v>
      </c>
      <c r="CQ88" s="141">
        <f>SUM(CQ52, -CQ56)</f>
        <v>0.19750000000000001</v>
      </c>
      <c r="CR88" s="113">
        <f>SUM(CR55, -CR58)</f>
        <v>0.20200000000000001</v>
      </c>
      <c r="CS88" s="174">
        <f>SUM(CS51, -CS55)</f>
        <v>0.19639999999999999</v>
      </c>
      <c r="CT88" s="141">
        <f>SUM(CT51, -CT55)</f>
        <v>0.20680000000000001</v>
      </c>
      <c r="CU88" s="115">
        <f>SUM(CU51, -CU55)</f>
        <v>0.18779999999999999</v>
      </c>
      <c r="CV88" s="174">
        <f>SUM(CV51, -CV55)</f>
        <v>0.17129999999999998</v>
      </c>
      <c r="CW88" s="141">
        <f>SUM(CW51, -CW55)</f>
        <v>0.16149999999999998</v>
      </c>
      <c r="CX88" s="115">
        <f>SUM(CX53, -CX56)</f>
        <v>0.1855</v>
      </c>
      <c r="CY88" s="174">
        <f>SUM(CY54, -CY56)</f>
        <v>0.20050000000000001</v>
      </c>
      <c r="CZ88" s="141">
        <f>SUM(CZ51, -CZ55)</f>
        <v>0.20599999999999999</v>
      </c>
      <c r="DA88" s="115">
        <f>SUM(DA51, -DA55)</f>
        <v>0.2034</v>
      </c>
      <c r="DB88" s="174">
        <f>SUM(DB51, -DB55)</f>
        <v>0.2001</v>
      </c>
      <c r="DC88" s="141">
        <f>SUM(DC51, -DC55)</f>
        <v>0.1865</v>
      </c>
      <c r="DD88" s="115">
        <f>SUM(DD51, -DD55)</f>
        <v>0.192</v>
      </c>
      <c r="DE88" s="174">
        <f t="shared" ref="DE88:DN88" si="500">SUM(DE52, -DE55)</f>
        <v>0.21659999999999999</v>
      </c>
      <c r="DF88" s="141">
        <f t="shared" si="500"/>
        <v>0.23190000000000002</v>
      </c>
      <c r="DG88" s="115">
        <f t="shared" si="500"/>
        <v>0.23139999999999999</v>
      </c>
      <c r="DH88" s="174">
        <f t="shared" si="500"/>
        <v>0.23710000000000001</v>
      </c>
      <c r="DI88" s="141">
        <f t="shared" si="500"/>
        <v>0.22919999999999999</v>
      </c>
      <c r="DJ88" s="115">
        <f t="shared" si="500"/>
        <v>0.2407</v>
      </c>
      <c r="DK88" s="174">
        <f t="shared" si="500"/>
        <v>0.2074</v>
      </c>
      <c r="DL88" s="115">
        <f t="shared" si="500"/>
        <v>0.214</v>
      </c>
      <c r="DM88" s="115">
        <f t="shared" si="500"/>
        <v>0.19929999999999998</v>
      </c>
      <c r="DN88" s="324">
        <f t="shared" si="500"/>
        <v>0.23680000000000001</v>
      </c>
      <c r="DO88" s="340">
        <f>SUM(DO73, -DO78)</f>
        <v>0</v>
      </c>
      <c r="DP88" s="115">
        <f t="shared" ref="DP88:DU88" si="501">SUM(DP52, -DP55)</f>
        <v>0.25539999999999996</v>
      </c>
      <c r="DQ88" s="174">
        <f t="shared" si="501"/>
        <v>0.22369999999999998</v>
      </c>
      <c r="DR88" s="141">
        <f t="shared" si="501"/>
        <v>0.21279999999999999</v>
      </c>
      <c r="DS88" s="115">
        <f t="shared" si="501"/>
        <v>0.20549999999999999</v>
      </c>
      <c r="DT88" s="174">
        <f t="shared" si="501"/>
        <v>0.21829999999999999</v>
      </c>
      <c r="DU88" s="141">
        <f t="shared" si="501"/>
        <v>0.2228</v>
      </c>
      <c r="DV88" s="115">
        <f>SUM(DV52, -DV56)</f>
        <v>0.24839999999999998</v>
      </c>
      <c r="DW88" s="174">
        <f>SUM(DW52, -DW56)</f>
        <v>0.24460000000000001</v>
      </c>
      <c r="DX88" s="115">
        <f>SUM(DX51, -DX53)</f>
        <v>0.2346</v>
      </c>
      <c r="DY88" s="202">
        <f>SUM(DY51, -DY53)</f>
        <v>0.24389999999999998</v>
      </c>
      <c r="DZ88" s="115">
        <f>SUM(DZ51, -DZ53)</f>
        <v>0.25890000000000002</v>
      </c>
      <c r="EA88" s="6">
        <f>SUM(EA73, -EA78)</f>
        <v>0</v>
      </c>
      <c r="EB88" s="6">
        <f>SUM(EB74, -EB80)</f>
        <v>0</v>
      </c>
      <c r="EC88" s="6">
        <f>SUM(EC74, -EC80)</f>
        <v>0</v>
      </c>
      <c r="ED88" s="6">
        <f>SUM(ED74, -ED80)</f>
        <v>0</v>
      </c>
      <c r="EE88" s="6">
        <f>SUM(EE73, -EE79)</f>
        <v>0</v>
      </c>
      <c r="EF88" s="6">
        <f>SUM(EF74, -EF80)</f>
        <v>0</v>
      </c>
      <c r="EG88" s="6">
        <f>SUM(EG74, -EG80)</f>
        <v>0</v>
      </c>
      <c r="EH88" s="6">
        <f>SUM(EH73, -EH79)</f>
        <v>0</v>
      </c>
      <c r="EI88" s="6">
        <f>SUM(EI74, -EI80)</f>
        <v>0</v>
      </c>
      <c r="EK88" s="141">
        <f>SUM(EK52, -EK56)</f>
        <v>0.26019999999999999</v>
      </c>
      <c r="EL88" s="241">
        <f>SUM(EL55, -EL58)</f>
        <v>0.25349999999999995</v>
      </c>
      <c r="EM88" s="267">
        <f>SUM(EM55, -EM58)</f>
        <v>0.24919999999999998</v>
      </c>
      <c r="EN88" s="240">
        <f>SUM(EN55, -EN58)</f>
        <v>0.25369999999999998</v>
      </c>
      <c r="EO88" s="111">
        <f>SUM(EO55, -EO58)</f>
        <v>0.24740000000000001</v>
      </c>
      <c r="EP88" s="182">
        <f>SUM(EP51, -EP54)</f>
        <v>0.23110000000000003</v>
      </c>
      <c r="EQ88" s="161">
        <f>SUM(EQ51, -EQ54)</f>
        <v>0.24310000000000001</v>
      </c>
      <c r="ER88" s="241">
        <f>SUM(ER56, -ER58)</f>
        <v>0.2329</v>
      </c>
      <c r="ES88" s="182">
        <f>SUM(ES51, -ES54)</f>
        <v>0.24130000000000001</v>
      </c>
      <c r="ET88" s="139">
        <f>SUM(ET55, -ET58)</f>
        <v>0.23809999999999998</v>
      </c>
      <c r="EU88" s="111">
        <f>SUM(EU55, -EU58)</f>
        <v>0.24030000000000001</v>
      </c>
      <c r="EV88" s="173">
        <f>SUM(EV51, -EV53)</f>
        <v>0.25479999999999997</v>
      </c>
      <c r="EW88" s="143">
        <f>SUM(EW51, -EW53)</f>
        <v>0.25049999999999994</v>
      </c>
      <c r="EX88" s="113">
        <f>SUM(EX55, -EX58)</f>
        <v>0.23619999999999999</v>
      </c>
      <c r="EY88" s="171">
        <f>SUM(EY54, -EY57)</f>
        <v>0.23500000000000001</v>
      </c>
      <c r="EZ88" s="143">
        <f>SUM(EZ51, -EZ53)</f>
        <v>0.21440000000000003</v>
      </c>
      <c r="FA88" s="111">
        <f>SUM(FA54, -FA57)</f>
        <v>0.22170000000000001</v>
      </c>
      <c r="FB88" s="171">
        <f>SUM(FB55, -FB57)</f>
        <v>0.19769999999999999</v>
      </c>
      <c r="FC88" s="422">
        <f>SUM(FC55, -FC57)</f>
        <v>0.19980000000000001</v>
      </c>
      <c r="FD88" s="376">
        <f>SUM(FD55, -FD57)</f>
        <v>0.20050000000000001</v>
      </c>
      <c r="FE88" s="423">
        <f>SUM(FE51, -FE54)</f>
        <v>0.24209999999999998</v>
      </c>
      <c r="FF88" s="143">
        <f>SUM(FF55, -FF58)</f>
        <v>0.27590000000000003</v>
      </c>
      <c r="FG88" s="115">
        <f>SUM(FG52, -FG56)</f>
        <v>0.22089999999999999</v>
      </c>
      <c r="FH88" s="174">
        <f>SUM(FH52, -FH56)</f>
        <v>0.2198</v>
      </c>
      <c r="FI88" s="141">
        <f>SUM(FI52, -FI56)</f>
        <v>0.19359999999999999</v>
      </c>
      <c r="FJ88" s="113">
        <f>SUM(FJ55, -FJ58)</f>
        <v>0.2422</v>
      </c>
      <c r="FK88" s="173">
        <f>SUM(FK51, -FK53)</f>
        <v>0.28220000000000001</v>
      </c>
      <c r="FL88" s="143">
        <f>SUM(FL51, -FL53)</f>
        <v>0.25019999999999998</v>
      </c>
      <c r="FM88" s="113">
        <f>SUM(FM51, -FM53)</f>
        <v>0.23979999999999999</v>
      </c>
      <c r="FN88" s="171">
        <f>SUM(FN55, -FN58)</f>
        <v>0.24260000000000001</v>
      </c>
      <c r="FO88" s="139">
        <f>SUM(FO55, -FO58)</f>
        <v>0.24070000000000003</v>
      </c>
      <c r="FP88" s="113">
        <f t="shared" ref="FP88:FW88" si="502">SUM(FP51, -FP53)</f>
        <v>0.24810000000000001</v>
      </c>
      <c r="FQ88" s="173">
        <f t="shared" si="502"/>
        <v>0.27559999999999996</v>
      </c>
      <c r="FR88" s="143">
        <f t="shared" si="502"/>
        <v>0.26170000000000004</v>
      </c>
      <c r="FS88" s="113">
        <f t="shared" si="502"/>
        <v>0.2591</v>
      </c>
      <c r="FT88" s="173">
        <f t="shared" si="502"/>
        <v>0.25209999999999999</v>
      </c>
      <c r="FU88" s="143">
        <f t="shared" si="502"/>
        <v>0.26449999999999996</v>
      </c>
      <c r="FV88" s="113">
        <f t="shared" si="502"/>
        <v>0.25339999999999996</v>
      </c>
      <c r="FW88" s="173">
        <f t="shared" si="502"/>
        <v>0.25519999999999998</v>
      </c>
      <c r="FX88" s="240">
        <f>SUM(FX55, -FX58)</f>
        <v>0.2606</v>
      </c>
      <c r="FY88" s="202">
        <f>SUM(FY51, -FY54)</f>
        <v>0.25409999999999999</v>
      </c>
      <c r="FZ88" s="182">
        <f>SUM(FZ51, -FZ54)</f>
        <v>0.21369999999999997</v>
      </c>
      <c r="GA88" s="240">
        <f>SUM(GA55, -GA58)</f>
        <v>0.23699999999999999</v>
      </c>
      <c r="GB88" s="241">
        <f>SUM(GB55, -GB58)</f>
        <v>0.21589999999999998</v>
      </c>
      <c r="GC88" s="174">
        <f>SUM(GC52, -GC56)</f>
        <v>0.20619999999999999</v>
      </c>
      <c r="GD88" s="141">
        <f>SUM(GD52, -GD56)</f>
        <v>0.2223</v>
      </c>
      <c r="GE88" s="202">
        <f>SUM(GE51, -GE53)</f>
        <v>0.21150000000000002</v>
      </c>
      <c r="GF88" s="174">
        <f>SUM(GF52, -GF55)</f>
        <v>0.2056</v>
      </c>
      <c r="GG88" s="218">
        <f>SUM(GG54, -GG58)</f>
        <v>0.21439999999999998</v>
      </c>
      <c r="GH88" s="15">
        <f>SUM(GH52, -GH55)</f>
        <v>0.21360000000000001</v>
      </c>
      <c r="GI88" s="230">
        <f>SUM(GI51, -GI53)</f>
        <v>0.22699999999999998</v>
      </c>
      <c r="GJ88" s="141">
        <f>SUM(GJ54, -GJ58)</f>
        <v>0.22459999999999999</v>
      </c>
      <c r="GK88" s="115">
        <f>SUM(GK52, -GK55)</f>
        <v>0.23830000000000001</v>
      </c>
      <c r="GL88" s="174">
        <f>SUM(GL52, -GL55)</f>
        <v>0.2445</v>
      </c>
      <c r="GM88" s="161">
        <f>SUM(GM51, -GM53)</f>
        <v>0.23220000000000002</v>
      </c>
      <c r="GN88" s="115">
        <f>SUM(GN54, -GN58)</f>
        <v>0.22710000000000002</v>
      </c>
      <c r="GO88" s="174">
        <f>SUM(GO54, -GO58)</f>
        <v>0.2397</v>
      </c>
      <c r="GP88" s="141">
        <f>SUM(GP51, -GP52)</f>
        <v>0.2162</v>
      </c>
      <c r="GQ88" s="115">
        <f>SUM(GQ54, -GQ57)</f>
        <v>0.2162</v>
      </c>
      <c r="GR88" s="182">
        <f>SUM(GR51, -GR53)</f>
        <v>0.19019999999999998</v>
      </c>
      <c r="GS88" s="202">
        <f>SUM(GS51, -GS53)</f>
        <v>0.19010000000000002</v>
      </c>
      <c r="GT88" s="202">
        <f>SUM(GT51, -GT53)</f>
        <v>0.20649999999999999</v>
      </c>
      <c r="GU88" s="115">
        <f>SUM(GU52, -GU56)</f>
        <v>0.18280000000000002</v>
      </c>
      <c r="GV88" s="6">
        <f>SUM(GV74, -GV80)</f>
        <v>0</v>
      </c>
      <c r="GW88" s="6">
        <f>SUM(GW73, -GW79)</f>
        <v>0</v>
      </c>
      <c r="GX88" s="6">
        <f>SUM(GX74, -GX80)</f>
        <v>0</v>
      </c>
      <c r="GY88" s="6">
        <f>SUM(GY74, -GY80)</f>
        <v>0</v>
      </c>
      <c r="GZ88" s="6">
        <f>SUM(GZ73, -GZ79)</f>
        <v>0</v>
      </c>
      <c r="HA88" s="6">
        <f>SUM(HA74, -HA80)</f>
        <v>0</v>
      </c>
      <c r="HC88" s="141">
        <f>SUM(HC52, -HC56)</f>
        <v>0.19409999999999999</v>
      </c>
      <c r="HD88" s="111">
        <f>SUM(HD55, -HD58)</f>
        <v>0.20330000000000001</v>
      </c>
      <c r="HE88" s="174">
        <f>SUM(HE52, -HE56)</f>
        <v>0.19869999999999999</v>
      </c>
      <c r="HF88" s="143">
        <f>SUM(HF55, -HF57)</f>
        <v>0.1986</v>
      </c>
      <c r="HG88" s="113">
        <f>SUM(HG55, -HG57)</f>
        <v>0.20319999999999999</v>
      </c>
      <c r="HH88" s="182">
        <f>SUM(HH51, -HH53)</f>
        <v>0.2455</v>
      </c>
      <c r="HI88" s="139">
        <f>SUM(HI55, -HI58)</f>
        <v>0.24639999999999998</v>
      </c>
      <c r="HJ88" s="115">
        <f>SUM(HJ51, -HJ54)</f>
        <v>0.24159999999999998</v>
      </c>
      <c r="HK88" s="173">
        <f>SUM(HK51, -HK53)</f>
        <v>0.24550000000000002</v>
      </c>
      <c r="HL88" s="141">
        <f>SUM(HL51, -HL53)</f>
        <v>0.26430000000000003</v>
      </c>
      <c r="HM88" s="111">
        <f>SUM(HM55, -HM58)</f>
        <v>0.23879999999999998</v>
      </c>
      <c r="HN88" s="174">
        <f>SUM(HN51, -HN54)</f>
        <v>0.23779999999999998</v>
      </c>
      <c r="HO88" s="141">
        <f>SUM(HO51, -HO54)</f>
        <v>0.24879999999999997</v>
      </c>
      <c r="HP88" s="115">
        <f>SUM(HP51, -HP54)</f>
        <v>0.25259999999999999</v>
      </c>
      <c r="HQ88" s="174">
        <f>SUM(HQ51, -HQ54)</f>
        <v>0.23949999999999999</v>
      </c>
      <c r="HR88" s="139">
        <f t="shared" ref="HR88:IC88" si="503">SUM(HR55, -HR58)</f>
        <v>0.2389</v>
      </c>
      <c r="HS88" s="111">
        <f t="shared" si="503"/>
        <v>0.24110000000000001</v>
      </c>
      <c r="HT88" s="171">
        <f t="shared" si="503"/>
        <v>0.24420000000000003</v>
      </c>
      <c r="HU88" s="139">
        <f t="shared" si="503"/>
        <v>0.23569999999999997</v>
      </c>
      <c r="HV88" s="111">
        <f t="shared" si="503"/>
        <v>0.23419999999999999</v>
      </c>
      <c r="HW88" s="171">
        <f t="shared" si="503"/>
        <v>0.22089999999999999</v>
      </c>
      <c r="HX88" s="139">
        <f t="shared" si="503"/>
        <v>0.22269999999999998</v>
      </c>
      <c r="HY88" s="111">
        <f t="shared" si="503"/>
        <v>0.22490000000000002</v>
      </c>
      <c r="HZ88" s="173">
        <f t="shared" si="503"/>
        <v>0.23200000000000001</v>
      </c>
      <c r="IA88" s="143">
        <f t="shared" si="503"/>
        <v>0.22739999999999999</v>
      </c>
      <c r="IB88" s="113">
        <f t="shared" si="503"/>
        <v>0.23470000000000002</v>
      </c>
      <c r="IC88" s="171">
        <f t="shared" si="503"/>
        <v>0.25800000000000001</v>
      </c>
      <c r="ID88" s="218">
        <f>SUM(ID51, -ID54)</f>
        <v>0.26700000000000002</v>
      </c>
      <c r="IE88" s="89">
        <f>SUM(IE54, -IE57)</f>
        <v>0.27290000000000003</v>
      </c>
      <c r="IF88" s="171">
        <f t="shared" ref="IF88:IN88" si="504">SUM(IF56, -IF58)</f>
        <v>0.28499999999999998</v>
      </c>
      <c r="IG88" s="220">
        <f t="shared" si="504"/>
        <v>0.28039999999999998</v>
      </c>
      <c r="IH88" s="88">
        <f t="shared" si="504"/>
        <v>0.28310000000000002</v>
      </c>
      <c r="II88" s="171">
        <f t="shared" si="504"/>
        <v>0.28959999999999997</v>
      </c>
      <c r="IJ88" s="220">
        <f t="shared" si="504"/>
        <v>0.28039999999999998</v>
      </c>
      <c r="IK88" s="88">
        <f t="shared" si="504"/>
        <v>0.28269999999999995</v>
      </c>
      <c r="IL88" s="265">
        <f t="shared" si="504"/>
        <v>0.2868</v>
      </c>
      <c r="IM88" s="139">
        <f t="shared" si="504"/>
        <v>0.2853</v>
      </c>
      <c r="IN88" s="113">
        <f t="shared" si="504"/>
        <v>0.28619999999999995</v>
      </c>
      <c r="IO88" s="171">
        <f>SUM(IO56, -IO57)</f>
        <v>0.29229999999999995</v>
      </c>
      <c r="IP88" s="141">
        <f>SUM(IP51, -IP56)</f>
        <v>0.29350000000000004</v>
      </c>
      <c r="IQ88" s="111">
        <f>SUM(IQ54, -IQ57)</f>
        <v>0.28170000000000001</v>
      </c>
      <c r="IR88" s="171">
        <f>SUM(IR54, -IR57)</f>
        <v>0.2883</v>
      </c>
      <c r="IS88" s="218">
        <f>SUM(IS51, -IS55)</f>
        <v>0.28400000000000003</v>
      </c>
      <c r="IT88" s="88">
        <f>SUM(IT54, -IT57)</f>
        <v>0.2873</v>
      </c>
      <c r="IU88" s="146">
        <f>SUM(IU51, -IU55)</f>
        <v>0.28239999999999998</v>
      </c>
      <c r="IV88" s="141">
        <f>SUM(IV51, -IV55)</f>
        <v>0.2863</v>
      </c>
      <c r="IW88" s="115">
        <f>SUM(IW51, -IW55)</f>
        <v>0.27630000000000005</v>
      </c>
      <c r="IX88" s="267">
        <f>SUM(IX55, -IX57)</f>
        <v>0.28199999999999997</v>
      </c>
      <c r="IY88" s="141">
        <f>SUM(IY51, -IY55)</f>
        <v>0.2742</v>
      </c>
      <c r="IZ88" s="115">
        <f>SUM(IZ51, -IZ55)</f>
        <v>0.28500000000000003</v>
      </c>
      <c r="JA88" s="334">
        <f>SUM(JA55, -JA57)</f>
        <v>0.25750000000000001</v>
      </c>
      <c r="JB88" s="141">
        <f>SUM(JB51, -JB55)</f>
        <v>0.26</v>
      </c>
      <c r="JC88" s="110">
        <f>SUM(JC56, -JC58)</f>
        <v>0.25679999999999997</v>
      </c>
      <c r="JD88" s="170">
        <f>SUM(JD56, -JD58)</f>
        <v>0.2369</v>
      </c>
      <c r="JE88" s="148">
        <f>SUM(JE56, -JE58)</f>
        <v>0.24049999999999999</v>
      </c>
      <c r="JF88" s="110">
        <f>SUM(JF56, -JF58)</f>
        <v>0.24970000000000001</v>
      </c>
      <c r="JG88" s="171">
        <f>SUM(JG54, -JG57)</f>
        <v>0.27180000000000004</v>
      </c>
      <c r="JH88" s="139">
        <f>SUM(JH54, -JH57)</f>
        <v>0.27690000000000003</v>
      </c>
      <c r="JI88" s="115">
        <f>SUM(JI51, -JI55)</f>
        <v>0.27909999999999996</v>
      </c>
      <c r="JJ88" s="171">
        <f>SUM(JJ54, -JJ57)</f>
        <v>0.27239999999999998</v>
      </c>
      <c r="JK88" s="141">
        <f>SUM(JK51, -JK55)</f>
        <v>0.27150000000000002</v>
      </c>
      <c r="JL88" s="115">
        <f>SUM(JL51, -JL55)</f>
        <v>0.27379999999999999</v>
      </c>
      <c r="JM88" s="174">
        <f>SUM(JM51, -JM55)</f>
        <v>0.27779999999999999</v>
      </c>
      <c r="JN88" s="111">
        <f>SUM(JN54, -JN57)</f>
        <v>0.26419999999999999</v>
      </c>
      <c r="JO88" s="115">
        <f>SUM(JO51, -JO54)</f>
        <v>0.27710000000000001</v>
      </c>
      <c r="JP88" s="115">
        <f>SUM(JP51, -JP54)</f>
        <v>0.28639999999999999</v>
      </c>
      <c r="JQ88" s="6">
        <f>SUM(JQ74, -JQ80)</f>
        <v>0</v>
      </c>
      <c r="JR88" s="6">
        <f>SUM(JR73, -JR79)</f>
        <v>0</v>
      </c>
      <c r="JS88" s="6">
        <f>SUM(JS74, -JS80)</f>
        <v>0</v>
      </c>
      <c r="JU88" s="141">
        <f>SUM(JU51, -JU54)</f>
        <v>0.29270000000000002</v>
      </c>
      <c r="JV88" s="110">
        <f>SUM(JV56, -JV58)</f>
        <v>0.28589999999999999</v>
      </c>
      <c r="JW88" s="173">
        <f>SUM(JW51, -JW53)</f>
        <v>0.27780000000000005</v>
      </c>
      <c r="JX88" s="139">
        <f>SUM(JX54, -JX57)</f>
        <v>0.28520000000000001</v>
      </c>
      <c r="JY88" s="111">
        <f>SUM(JY54, -JY57)</f>
        <v>0.28120000000000001</v>
      </c>
      <c r="JZ88" s="173">
        <f>SUM(JZ51, -JZ53)</f>
        <v>0.28569999999999995</v>
      </c>
      <c r="KA88" s="139">
        <f>SUM(KA54, -KA57)</f>
        <v>0.28210000000000002</v>
      </c>
      <c r="KB88" s="110">
        <f>SUM(KB56, -KB58)</f>
        <v>0.27579999999999999</v>
      </c>
      <c r="KC88" s="182">
        <f>SUM(KC51, -KC52)</f>
        <v>0.32969999999999999</v>
      </c>
      <c r="KD88" s="148">
        <f>SUM(KD56, -KD58)</f>
        <v>0.24970000000000003</v>
      </c>
      <c r="KE88" s="110">
        <f>SUM(KE56, -KE58)</f>
        <v>0.25290000000000001</v>
      </c>
      <c r="KF88" s="171">
        <f>SUM(KF52, -KF57)</f>
        <v>0.2576</v>
      </c>
      <c r="KG88" s="161">
        <f>SUM(KG51, -KG52)</f>
        <v>0.29069999999999996</v>
      </c>
      <c r="KH88" s="202">
        <f>SUM(KH51, -KH52)</f>
        <v>0.27070000000000005</v>
      </c>
      <c r="KI88" s="171">
        <f>SUM(KI52, -KI57)</f>
        <v>0.24049999999999999</v>
      </c>
      <c r="KJ88" s="139">
        <f>SUM(KJ52, -KJ57)</f>
        <v>0.2404</v>
      </c>
      <c r="KK88" s="111">
        <f>SUM(KK52, -KK57)</f>
        <v>0.21839999999999998</v>
      </c>
      <c r="KL88" s="170">
        <f t="shared" ref="KL88:KQ88" si="505">SUM(KL56, -KL58)</f>
        <v>0.21889999999999998</v>
      </c>
      <c r="KM88" s="148">
        <f t="shared" si="505"/>
        <v>0.21360000000000001</v>
      </c>
      <c r="KN88" s="110">
        <f t="shared" si="505"/>
        <v>0.20530000000000001</v>
      </c>
      <c r="KO88" s="170">
        <f t="shared" si="505"/>
        <v>0.1915</v>
      </c>
      <c r="KP88" s="148">
        <f t="shared" si="505"/>
        <v>0.19269999999999998</v>
      </c>
      <c r="KQ88" s="110">
        <f t="shared" si="505"/>
        <v>0.19020000000000004</v>
      </c>
      <c r="KR88" s="174">
        <f>SUM(KR52, -KR57)</f>
        <v>0.21589999999999998</v>
      </c>
      <c r="KS88" s="141">
        <f>SUM(KS52, -KS57)</f>
        <v>0.18970000000000001</v>
      </c>
      <c r="KT88" s="111">
        <f>SUM(KT52, -KT57)</f>
        <v>0.1862</v>
      </c>
      <c r="KU88" s="174">
        <f>SUM(KU52, -KU57)</f>
        <v>0.17880000000000001</v>
      </c>
      <c r="KV88" s="139">
        <f>SUM(KV52, -KV57)</f>
        <v>0.16270000000000001</v>
      </c>
      <c r="KW88" s="111">
        <f>SUM(KW52, -KW57)</f>
        <v>0.16849999999999998</v>
      </c>
      <c r="KX88" s="171">
        <f>SUM(KX52, -KX57)</f>
        <v>0.17430000000000001</v>
      </c>
      <c r="KY88" s="111">
        <f>SUM(KY53, -KY57)</f>
        <v>0.18190000000000001</v>
      </c>
      <c r="KZ88" s="6">
        <f>SUM(KZ73, -KZ79)</f>
        <v>0</v>
      </c>
      <c r="LA88" s="6">
        <f>SUM(LA74, -LA80)</f>
        <v>0</v>
      </c>
      <c r="LB88" s="6">
        <f>SUM(LB74, -LB80)</f>
        <v>0</v>
      </c>
      <c r="LC88" s="6">
        <f>SUM(LC73, -LC79)</f>
        <v>0</v>
      </c>
      <c r="LD88" s="6">
        <f>SUM(LD74, -LD80)</f>
        <v>0</v>
      </c>
      <c r="LE88" s="6">
        <f>SUM(LE74, -LE80)</f>
        <v>0</v>
      </c>
      <c r="LF88" s="6">
        <f>SUM(LF73, -LF79)</f>
        <v>0</v>
      </c>
      <c r="LG88" s="6">
        <f>SUM(LG74, -LG80)</f>
        <v>0</v>
      </c>
      <c r="LH88" s="6">
        <f>SUM(LH74, -LH80)</f>
        <v>0</v>
      </c>
      <c r="LI88" s="6">
        <f>SUM(LI73, -LI79)</f>
        <v>0</v>
      </c>
      <c r="LJ88" s="6">
        <f>SUM(LJ74, -LJ80)</f>
        <v>0</v>
      </c>
      <c r="LK88" s="6">
        <f>SUM(LK74, -LK80)</f>
        <v>0</v>
      </c>
      <c r="LL88" s="6">
        <f>SUM(LL73, -LL79)</f>
        <v>0</v>
      </c>
      <c r="LM88" s="6">
        <f>SUM(LM74, -LM80)</f>
        <v>0</v>
      </c>
      <c r="LN88" s="6">
        <f>SUM(LN74, -LN80)</f>
        <v>0</v>
      </c>
      <c r="LO88" s="6">
        <f>SUM(LO73, -LO79)</f>
        <v>0</v>
      </c>
      <c r="LP88" s="6">
        <f>SUM(LP74, -LP80)</f>
        <v>0</v>
      </c>
      <c r="LQ88" s="6">
        <f>SUM(LQ74, -LQ80)</f>
        <v>0</v>
      </c>
      <c r="LR88" s="6">
        <f>SUM(LR73, -LR79)</f>
        <v>0</v>
      </c>
      <c r="LS88" s="6">
        <f>SUM(LS74, -LS80)</f>
        <v>0</v>
      </c>
      <c r="LT88" s="6">
        <f>SUM(LT74, -LT80)</f>
        <v>0</v>
      </c>
      <c r="LU88" s="6">
        <f>SUM(LU73, -LU79)</f>
        <v>0</v>
      </c>
      <c r="LV88" s="6">
        <f>SUM(LV74, -LV80)</f>
        <v>0</v>
      </c>
      <c r="LW88" s="6">
        <f>SUM(LW74, -LW80)</f>
        <v>0</v>
      </c>
      <c r="LX88" s="6">
        <f>SUM(LX73, -LX79)</f>
        <v>0</v>
      </c>
      <c r="LY88" s="6">
        <f>SUM(LY74, -LY80)</f>
        <v>0</v>
      </c>
      <c r="LZ88" s="6">
        <f>SUM(LZ74, -LZ80)</f>
        <v>0</v>
      </c>
      <c r="MA88" s="6">
        <f>SUM(MA73, -MA79)</f>
        <v>0</v>
      </c>
      <c r="MB88" s="6">
        <f>SUM(MB74, -MB80)</f>
        <v>0</v>
      </c>
      <c r="MC88" s="6">
        <f>SUM(MC74, -MC80)</f>
        <v>0</v>
      </c>
      <c r="MD88" s="6">
        <f>SUM(MD73, -MD79)</f>
        <v>0</v>
      </c>
      <c r="ME88" s="6">
        <f>SUM(ME74, -ME80)</f>
        <v>0</v>
      </c>
      <c r="MF88" s="6">
        <f>SUM(MF74, -MF80)</f>
        <v>0</v>
      </c>
      <c r="MG88" s="6">
        <f>SUM(MG73, -MG79)</f>
        <v>0</v>
      </c>
      <c r="MH88" s="6">
        <f>SUM(MH74, -MH80)</f>
        <v>0</v>
      </c>
      <c r="MI88" s="6">
        <f>SUM(MI74, -MI80)</f>
        <v>0</v>
      </c>
      <c r="MJ88" s="6">
        <f>SUM(MJ73, -MJ79)</f>
        <v>0</v>
      </c>
      <c r="MK88" s="6">
        <f>SUM(MK74, -MK80)</f>
        <v>0</v>
      </c>
      <c r="MM88" s="6">
        <f>SUM(MM74, -MM80)</f>
        <v>0</v>
      </c>
      <c r="MN88" s="6">
        <f>SUM(MN73, -MN79)</f>
        <v>0</v>
      </c>
      <c r="MO88" s="6">
        <f>SUM(MO74, -MO80)</f>
        <v>0</v>
      </c>
      <c r="MP88" s="6">
        <f>SUM(MP74, -MP80)</f>
        <v>0</v>
      </c>
      <c r="MQ88" s="6">
        <f>SUM(MQ73, -MQ79)</f>
        <v>0</v>
      </c>
      <c r="MR88" s="6">
        <f>SUM(MR74, -MR80)</f>
        <v>0</v>
      </c>
      <c r="MS88" s="6">
        <f>SUM(MS74, -MS80)</f>
        <v>0</v>
      </c>
      <c r="MT88" s="6">
        <f>SUM(MT73, -MT79)</f>
        <v>0</v>
      </c>
      <c r="MU88" s="6">
        <f>SUM(MU74, -MU80)</f>
        <v>0</v>
      </c>
      <c r="MV88" s="6">
        <f>SUM(MV74, -MV80)</f>
        <v>0</v>
      </c>
      <c r="MW88" s="6">
        <f>SUM(MW73, -MW79)</f>
        <v>0</v>
      </c>
      <c r="MX88" s="6">
        <f>SUM(MX74, -MX80)</f>
        <v>0</v>
      </c>
      <c r="MY88" s="6">
        <f>SUM(MY74, -MY80)</f>
        <v>0</v>
      </c>
      <c r="MZ88" s="6">
        <f>SUM(MZ73, -MZ79)</f>
        <v>0</v>
      </c>
      <c r="NA88" s="6">
        <f>SUM(NA74, -NA80)</f>
        <v>0</v>
      </c>
      <c r="NB88" s="6">
        <f>SUM(NB74, -NB80)</f>
        <v>0</v>
      </c>
      <c r="NC88" s="6">
        <f>SUM(NC73, -NC79)</f>
        <v>0</v>
      </c>
      <c r="ND88" s="6">
        <f>SUM(ND74, -ND80)</f>
        <v>0</v>
      </c>
      <c r="NE88" s="6">
        <f>SUM(NE74, -NE80)</f>
        <v>0</v>
      </c>
      <c r="NF88" s="6">
        <f>SUM(NF73, -NF79)</f>
        <v>0</v>
      </c>
      <c r="NG88" s="6">
        <f>SUM(NG74, -NG80)</f>
        <v>0</v>
      </c>
      <c r="NH88" s="6">
        <f>SUM(NH74, -NH80)</f>
        <v>0</v>
      </c>
      <c r="NI88" s="6">
        <f>SUM(NI73, -NI79)</f>
        <v>0</v>
      </c>
      <c r="NJ88" s="6">
        <f>SUM(NJ74, -NJ80)</f>
        <v>0</v>
      </c>
      <c r="NK88" s="6">
        <f>SUM(NK74, -NK80)</f>
        <v>0</v>
      </c>
      <c r="NL88" s="6">
        <f>SUM(NL73, -NL79)</f>
        <v>0</v>
      </c>
      <c r="NM88" s="6">
        <f>SUM(NM74, -NM80)</f>
        <v>0</v>
      </c>
      <c r="NN88" s="6">
        <f>SUM(NN74, -NN80)</f>
        <v>0</v>
      </c>
      <c r="NO88" s="6">
        <f>SUM(NO73, -NO79)</f>
        <v>0</v>
      </c>
      <c r="NP88" s="6">
        <f>SUM(NP74, -NP80)</f>
        <v>0</v>
      </c>
      <c r="NQ88" s="6">
        <f>SUM(NQ74, -NQ80)</f>
        <v>0</v>
      </c>
      <c r="NR88" s="6">
        <f>SUM(NR73, -NR79)</f>
        <v>0</v>
      </c>
      <c r="NS88" s="6">
        <f>SUM(NS74, -NS80)</f>
        <v>0</v>
      </c>
      <c r="NT88" s="6">
        <f>SUM(NT74, -NT80)</f>
        <v>0</v>
      </c>
      <c r="NU88" s="6">
        <f>SUM(NU73, -NU79)</f>
        <v>0</v>
      </c>
      <c r="NV88" s="6">
        <f>SUM(NV74, -NV80)</f>
        <v>0</v>
      </c>
      <c r="NW88" s="6">
        <f>SUM(NW74, -NW80)</f>
        <v>0</v>
      </c>
      <c r="NX88" s="6">
        <f>SUM(NX73, -NX79)</f>
        <v>0</v>
      </c>
      <c r="NY88" s="6">
        <f>SUM(NY74, -NY80)</f>
        <v>0</v>
      </c>
      <c r="NZ88" s="6">
        <f>SUM(NZ74, -NZ80)</f>
        <v>0</v>
      </c>
      <c r="OA88" s="6">
        <f>SUM(OA73, -OA79)</f>
        <v>0</v>
      </c>
      <c r="OB88" s="6">
        <f>SUM(OB74, -OB80)</f>
        <v>0</v>
      </c>
      <c r="OC88" s="6">
        <f>SUM(OC74, -OC80)</f>
        <v>0</v>
      </c>
      <c r="OD88" s="6">
        <f>SUM(OD73, -OD79)</f>
        <v>0</v>
      </c>
      <c r="OE88" s="6">
        <f>SUM(OE74, -OE80)</f>
        <v>0</v>
      </c>
      <c r="OF88" s="6">
        <f>SUM(OF74, -OF80)</f>
        <v>0</v>
      </c>
      <c r="OG88" s="6">
        <f>SUM(OG73, -OG79)</f>
        <v>0</v>
      </c>
      <c r="OH88" s="6">
        <f>SUM(OH74, -OH80)</f>
        <v>0</v>
      </c>
      <c r="OI88" s="6">
        <f>SUM(OI74, -OI80)</f>
        <v>0</v>
      </c>
      <c r="OJ88" s="6">
        <f>SUM(OJ73, -OJ79)</f>
        <v>0</v>
      </c>
      <c r="OK88" s="6">
        <f>SUM(OK74, -OK80)</f>
        <v>0</v>
      </c>
      <c r="OL88" s="6">
        <f>SUM(OL74, -OL80)</f>
        <v>0</v>
      </c>
      <c r="OM88" s="6">
        <f>SUM(OM73, -OM79)</f>
        <v>0</v>
      </c>
      <c r="ON88" s="6">
        <f>SUM(ON74, -ON80)</f>
        <v>0</v>
      </c>
      <c r="OO88" s="6">
        <f>SUM(OO74, -OO80)</f>
        <v>0</v>
      </c>
      <c r="OP88" s="6">
        <f>SUM(OP73, -OP79)</f>
        <v>0</v>
      </c>
      <c r="OQ88" s="6">
        <f>SUM(OQ74, -OQ80)</f>
        <v>0</v>
      </c>
      <c r="OR88" s="6">
        <f>SUM(OR74, -OR80)</f>
        <v>0</v>
      </c>
      <c r="OS88" s="6">
        <f>SUM(OS73, -OS79)</f>
        <v>0</v>
      </c>
      <c r="OT88" s="6">
        <f>SUM(OT74, -OT80)</f>
        <v>0</v>
      </c>
      <c r="OU88" s="6">
        <f>SUM(OU74, -OU80)</f>
        <v>0</v>
      </c>
      <c r="OV88" s="6">
        <f>SUM(OV73, -OV79)</f>
        <v>0</v>
      </c>
      <c r="OW88" s="6">
        <f>SUM(OW74, -OW80)</f>
        <v>0</v>
      </c>
      <c r="OX88" s="6">
        <f>SUM(OX74, -OX80)</f>
        <v>0</v>
      </c>
      <c r="OY88" s="6">
        <f>SUM(OY73, -OY79)</f>
        <v>0</v>
      </c>
      <c r="OZ88" s="6">
        <f>SUM(OZ74, -OZ80)</f>
        <v>0</v>
      </c>
      <c r="PA88" s="6">
        <f>SUM(PA74, -PA80)</f>
        <v>0</v>
      </c>
      <c r="PB88" s="6">
        <f>SUM(PB73, -PB79)</f>
        <v>0</v>
      </c>
      <c r="PC88" s="6">
        <f>SUM(PC74, -PC80)</f>
        <v>0</v>
      </c>
      <c r="PE88" s="6">
        <f>SUM(PE74, -PE80)</f>
        <v>0</v>
      </c>
      <c r="PF88" s="6">
        <f>SUM(PF73, -PF79)</f>
        <v>0</v>
      </c>
      <c r="PG88" s="6">
        <f>SUM(PG74, -PG80)</f>
        <v>0</v>
      </c>
      <c r="PH88" s="6">
        <f>SUM(PH74, -PH80)</f>
        <v>0</v>
      </c>
      <c r="PI88" s="6">
        <f>SUM(PI73, -PI79)</f>
        <v>0</v>
      </c>
      <c r="PJ88" s="6">
        <f>SUM(PJ74, -PJ80)</f>
        <v>0</v>
      </c>
      <c r="PK88" s="6">
        <f>SUM(PK74, -PK80)</f>
        <v>0</v>
      </c>
      <c r="PL88" s="6">
        <f>SUM(PL73, -PL79)</f>
        <v>0</v>
      </c>
      <c r="PM88" s="6">
        <f>SUM(PM74, -PM80)</f>
        <v>0</v>
      </c>
      <c r="PN88" s="6">
        <f>SUM(PN74, -PN80)</f>
        <v>0</v>
      </c>
      <c r="PO88" s="6">
        <f>SUM(PO73, -PO79)</f>
        <v>0</v>
      </c>
      <c r="PP88" s="6">
        <f>SUM(PP74, -PP80)</f>
        <v>0</v>
      </c>
      <c r="PQ88" s="6">
        <f>SUM(PQ74, -PQ80)</f>
        <v>0</v>
      </c>
      <c r="PR88" s="6">
        <f>SUM(PR73, -PR79)</f>
        <v>0</v>
      </c>
      <c r="PS88" s="6">
        <f>SUM(PS74, -PS80)</f>
        <v>0</v>
      </c>
      <c r="PT88" s="6">
        <f>SUM(PT74, -PT80)</f>
        <v>0</v>
      </c>
      <c r="PU88" s="6">
        <f>SUM(PU73, -PU79)</f>
        <v>0</v>
      </c>
      <c r="PV88" s="6">
        <f>SUM(PV74, -PV80)</f>
        <v>0</v>
      </c>
      <c r="PW88" s="6">
        <f>SUM(PW74, -PW80)</f>
        <v>0</v>
      </c>
      <c r="PX88" s="6">
        <f>SUM(PX73, -PX79)</f>
        <v>0</v>
      </c>
      <c r="PY88" s="6">
        <f>SUM(PY74, -PY80)</f>
        <v>0</v>
      </c>
      <c r="PZ88" s="6">
        <f>SUM(PZ74, -PZ80)</f>
        <v>0</v>
      </c>
      <c r="QA88" s="6">
        <f>SUM(QA73, -QA79)</f>
        <v>0</v>
      </c>
      <c r="QB88" s="6">
        <f>SUM(QB74, -QB80)</f>
        <v>0</v>
      </c>
      <c r="QC88" s="6">
        <f>SUM(QC74, -QC80)</f>
        <v>0</v>
      </c>
      <c r="QD88" s="6">
        <f>SUM(QD73, -QD79)</f>
        <v>0</v>
      </c>
      <c r="QE88" s="6">
        <f>SUM(QE74, -QE80)</f>
        <v>0</v>
      </c>
      <c r="QF88" s="6">
        <f>SUM(QF74, -QF80)</f>
        <v>0</v>
      </c>
      <c r="QG88" s="6">
        <f>SUM(QG73, -QG79)</f>
        <v>0</v>
      </c>
      <c r="QH88" s="6">
        <f>SUM(QH74, -QH80)</f>
        <v>0</v>
      </c>
      <c r="QI88" s="6">
        <f>SUM(QI74, -QI80)</f>
        <v>0</v>
      </c>
      <c r="QJ88" s="6">
        <f>SUM(QJ73, -QJ79)</f>
        <v>0</v>
      </c>
      <c r="QK88" s="6">
        <f>SUM(QK74, -QK80)</f>
        <v>0</v>
      </c>
      <c r="QL88" s="6">
        <f>SUM(QL74, -QL80)</f>
        <v>0</v>
      </c>
      <c r="QM88" s="6">
        <f>SUM(QM73, -QM79)</f>
        <v>0</v>
      </c>
      <c r="QN88" s="6">
        <f>SUM(QN74, -QN80)</f>
        <v>0</v>
      </c>
      <c r="QO88" s="6">
        <f>SUM(QO74, -QO80)</f>
        <v>0</v>
      </c>
      <c r="QP88" s="6">
        <f>SUM(QP73, -QP79)</f>
        <v>0</v>
      </c>
      <c r="QQ88" s="6">
        <f>SUM(QQ74, -QQ80)</f>
        <v>0</v>
      </c>
      <c r="QR88" s="6">
        <f>SUM(QR74, -QR80)</f>
        <v>0</v>
      </c>
      <c r="QS88" s="6">
        <f>SUM(QS73, -QS79)</f>
        <v>0</v>
      </c>
      <c r="QT88" s="6">
        <f>SUM(QT74, -QT80)</f>
        <v>0</v>
      </c>
      <c r="QU88" s="6">
        <f>SUM(QU74, -QU80)</f>
        <v>0</v>
      </c>
      <c r="QV88" s="6">
        <f>SUM(QV73, -QV79)</f>
        <v>0</v>
      </c>
      <c r="QW88" s="6">
        <f>SUM(QW74, -QW80)</f>
        <v>0</v>
      </c>
      <c r="QX88" s="6">
        <f>SUM(QX74, -QX80)</f>
        <v>0</v>
      </c>
      <c r="QY88" s="6">
        <f>SUM(QY73, -QY79)</f>
        <v>0</v>
      </c>
      <c r="QZ88" s="6">
        <f>SUM(QZ74, -QZ80)</f>
        <v>0</v>
      </c>
      <c r="RA88" s="6">
        <f>SUM(RA74, -RA80)</f>
        <v>0</v>
      </c>
      <c r="RB88" s="6">
        <f>SUM(RB73, -RB79)</f>
        <v>0</v>
      </c>
      <c r="RC88" s="6">
        <f>SUM(RC74, -RC80)</f>
        <v>0</v>
      </c>
      <c r="RD88" s="6">
        <f>SUM(RD74, -RD80)</f>
        <v>0</v>
      </c>
      <c r="RE88" s="6">
        <f>SUM(RE73, -RE79)</f>
        <v>0</v>
      </c>
      <c r="RF88" s="6">
        <f>SUM(RF74, -RF80)</f>
        <v>0</v>
      </c>
      <c r="RG88" s="6">
        <f>SUM(RG74, -RG80)</f>
        <v>0</v>
      </c>
      <c r="RH88" s="6">
        <f>SUM(RH73, -RH79)</f>
        <v>0</v>
      </c>
      <c r="RI88" s="6">
        <f>SUM(RI74, -RI80)</f>
        <v>0</v>
      </c>
      <c r="RJ88" s="6">
        <f>SUM(RJ74, -RJ80)</f>
        <v>0</v>
      </c>
      <c r="RK88" s="6">
        <f>SUM(RK73, -RK79)</f>
        <v>0</v>
      </c>
      <c r="RL88" s="6">
        <f>SUM(RL74, -RL80)</f>
        <v>0</v>
      </c>
      <c r="RM88" s="6">
        <f>SUM(RM74, -RM80)</f>
        <v>0</v>
      </c>
      <c r="RN88" s="6">
        <f>SUM(RN73, -RN79)</f>
        <v>0</v>
      </c>
      <c r="RO88" s="6">
        <f>SUM(RO74, -RO80)</f>
        <v>0</v>
      </c>
      <c r="RP88" s="6">
        <f>SUM(RP74, -RP80)</f>
        <v>0</v>
      </c>
      <c r="RQ88" s="6">
        <f>SUM(RQ73, -RQ79)</f>
        <v>0</v>
      </c>
      <c r="RR88" s="6">
        <f>SUM(RR74, -RR80)</f>
        <v>0</v>
      </c>
      <c r="RS88" s="6">
        <f>SUM(RS74, -RS80)</f>
        <v>0</v>
      </c>
      <c r="RT88" s="6">
        <f>SUM(RT73, -RT79)</f>
        <v>0</v>
      </c>
      <c r="RU88" s="6">
        <f>SUM(RU74, -RU80)</f>
        <v>0</v>
      </c>
    </row>
    <row r="89" spans="1:489" ht="16.5" thickBot="1" x14ac:dyDescent="0.3">
      <c r="A89" s="59"/>
      <c r="B89" s="59"/>
      <c r="C89" s="97"/>
      <c r="D89" s="147" t="s">
        <v>39</v>
      </c>
      <c r="E89" s="11" t="s">
        <v>41</v>
      </c>
      <c r="F89" s="150" t="s">
        <v>41</v>
      </c>
      <c r="G89" s="151" t="s">
        <v>51</v>
      </c>
      <c r="H89" s="114" t="s">
        <v>41</v>
      </c>
      <c r="I89" s="175" t="s">
        <v>37</v>
      </c>
      <c r="J89" s="153" t="s">
        <v>37</v>
      </c>
      <c r="K89" s="118" t="s">
        <v>84</v>
      </c>
      <c r="L89" s="169" t="s">
        <v>52</v>
      </c>
      <c r="M89" s="147" t="s">
        <v>39</v>
      </c>
      <c r="N89" s="109" t="s">
        <v>39</v>
      </c>
      <c r="O89" s="172" t="s">
        <v>65</v>
      </c>
      <c r="P89" s="158" t="s">
        <v>64</v>
      </c>
      <c r="Q89" s="118" t="s">
        <v>63</v>
      </c>
      <c r="R89" s="177" t="s">
        <v>63</v>
      </c>
      <c r="S89" s="221" t="s">
        <v>64</v>
      </c>
      <c r="T89" s="36" t="s">
        <v>59</v>
      </c>
      <c r="U89" s="138" t="s">
        <v>39</v>
      </c>
      <c r="V89" s="222" t="s">
        <v>41</v>
      </c>
      <c r="W89" s="32" t="s">
        <v>63</v>
      </c>
      <c r="X89" s="152" t="s">
        <v>64</v>
      </c>
      <c r="Y89" s="180" t="s">
        <v>54</v>
      </c>
      <c r="Z89" s="119" t="s">
        <v>54</v>
      </c>
      <c r="AA89" s="181" t="s">
        <v>48</v>
      </c>
      <c r="AB89" s="158" t="s">
        <v>63</v>
      </c>
      <c r="AC89" s="118" t="s">
        <v>53</v>
      </c>
      <c r="AD89" s="177" t="s">
        <v>53</v>
      </c>
      <c r="AE89" s="231" t="s">
        <v>51</v>
      </c>
      <c r="AF89" s="36" t="s">
        <v>41</v>
      </c>
      <c r="AG89" s="160" t="s">
        <v>41</v>
      </c>
      <c r="AH89" s="194" t="s">
        <v>41</v>
      </c>
      <c r="AI89" s="112" t="s">
        <v>55</v>
      </c>
      <c r="AJ89" s="172" t="s">
        <v>55</v>
      </c>
      <c r="AK89" s="225" t="s">
        <v>57</v>
      </c>
      <c r="AL89" s="32" t="s">
        <v>64</v>
      </c>
      <c r="AM89" s="227" t="s">
        <v>37</v>
      </c>
      <c r="AN89" s="159" t="s">
        <v>37</v>
      </c>
      <c r="AO89" s="112" t="s">
        <v>68</v>
      </c>
      <c r="AP89" s="193" t="s">
        <v>44</v>
      </c>
      <c r="AQ89" s="159" t="s">
        <v>52</v>
      </c>
      <c r="AR89" s="183" t="s">
        <v>52</v>
      </c>
      <c r="AS89" s="177" t="s">
        <v>40</v>
      </c>
      <c r="AT89" s="231" t="s">
        <v>52</v>
      </c>
      <c r="AU89" s="11" t="s">
        <v>38</v>
      </c>
      <c r="AV89" s="152" t="s">
        <v>63</v>
      </c>
      <c r="AW89" s="153" t="s">
        <v>38</v>
      </c>
      <c r="AX89" s="114" t="s">
        <v>38</v>
      </c>
      <c r="AY89" s="257" t="s">
        <v>54</v>
      </c>
      <c r="AZ89" s="159" t="s">
        <v>53</v>
      </c>
      <c r="BA89" s="118" t="s">
        <v>47</v>
      </c>
      <c r="BB89" s="193" t="s">
        <v>53</v>
      </c>
      <c r="BC89" s="158" t="s">
        <v>47</v>
      </c>
      <c r="BD89" s="114" t="s">
        <v>38</v>
      </c>
      <c r="BE89" s="181" t="s">
        <v>67</v>
      </c>
      <c r="BF89" s="194" t="s">
        <v>67</v>
      </c>
      <c r="BG89" s="118" t="s">
        <v>47</v>
      </c>
      <c r="BH89" s="177" t="s">
        <v>40</v>
      </c>
      <c r="BI89" s="194" t="s">
        <v>41</v>
      </c>
      <c r="BJ89" s="118" t="s">
        <v>40</v>
      </c>
      <c r="BK89" s="178" t="s">
        <v>45</v>
      </c>
      <c r="BL89" s="158" t="s">
        <v>47</v>
      </c>
      <c r="BM89" s="118" t="s">
        <v>47</v>
      </c>
      <c r="BN89" s="181" t="s">
        <v>67</v>
      </c>
      <c r="BO89" s="163" t="s">
        <v>67</v>
      </c>
      <c r="BP89" s="112" t="s">
        <v>49</v>
      </c>
      <c r="BQ89" s="183" t="s">
        <v>44</v>
      </c>
      <c r="BS89" s="158" t="s">
        <v>47</v>
      </c>
      <c r="BT89" s="118" t="s">
        <v>47</v>
      </c>
      <c r="BU89" s="177" t="s">
        <v>47</v>
      </c>
      <c r="BV89" s="159" t="s">
        <v>44</v>
      </c>
      <c r="BW89" s="183" t="s">
        <v>44</v>
      </c>
      <c r="BX89" s="177" t="s">
        <v>47</v>
      </c>
      <c r="BY89" s="231" t="s">
        <v>37</v>
      </c>
      <c r="BZ89" s="36" t="s">
        <v>41</v>
      </c>
      <c r="CA89" s="160" t="s">
        <v>48</v>
      </c>
      <c r="CB89" s="159" t="s">
        <v>44</v>
      </c>
      <c r="CC89" s="117" t="s">
        <v>45</v>
      </c>
      <c r="CD89" s="178" t="s">
        <v>45</v>
      </c>
      <c r="CE89" s="149" t="s">
        <v>45</v>
      </c>
      <c r="CF89" s="117" t="s">
        <v>45</v>
      </c>
      <c r="CG89" s="178" t="s">
        <v>45</v>
      </c>
      <c r="CH89" s="158" t="s">
        <v>63</v>
      </c>
      <c r="CI89" s="117" t="s">
        <v>45</v>
      </c>
      <c r="CJ89" s="177" t="s">
        <v>63</v>
      </c>
      <c r="CK89" s="137" t="s">
        <v>68</v>
      </c>
      <c r="CL89" s="117" t="s">
        <v>45</v>
      </c>
      <c r="CM89" s="177" t="s">
        <v>47</v>
      </c>
      <c r="CN89" s="158" t="s">
        <v>47</v>
      </c>
      <c r="CO89" s="117" t="s">
        <v>45</v>
      </c>
      <c r="CP89" s="193" t="s">
        <v>44</v>
      </c>
      <c r="CQ89" s="149" t="s">
        <v>45</v>
      </c>
      <c r="CR89" s="183" t="s">
        <v>37</v>
      </c>
      <c r="CS89" s="181" t="s">
        <v>48</v>
      </c>
      <c r="CT89" s="159" t="s">
        <v>44</v>
      </c>
      <c r="CU89" s="118" t="s">
        <v>47</v>
      </c>
      <c r="CV89" s="177" t="s">
        <v>47</v>
      </c>
      <c r="CW89" s="159" t="s">
        <v>44</v>
      </c>
      <c r="CX89" s="183" t="s">
        <v>44</v>
      </c>
      <c r="CY89" s="193" t="s">
        <v>44</v>
      </c>
      <c r="CZ89" s="159" t="s">
        <v>44</v>
      </c>
      <c r="DA89" s="183" t="s">
        <v>44</v>
      </c>
      <c r="DB89" s="181" t="s">
        <v>48</v>
      </c>
      <c r="DC89" s="194" t="s">
        <v>48</v>
      </c>
      <c r="DD89" s="163" t="s">
        <v>48</v>
      </c>
      <c r="DE89" s="181" t="s">
        <v>48</v>
      </c>
      <c r="DF89" s="153" t="s">
        <v>38</v>
      </c>
      <c r="DG89" s="163" t="s">
        <v>48</v>
      </c>
      <c r="DH89" s="175" t="s">
        <v>38</v>
      </c>
      <c r="DI89" s="153" t="s">
        <v>38</v>
      </c>
      <c r="DJ89" s="114" t="s">
        <v>38</v>
      </c>
      <c r="DK89" s="175" t="s">
        <v>38</v>
      </c>
      <c r="DL89" s="114" t="s">
        <v>38</v>
      </c>
      <c r="DM89" s="114" t="s">
        <v>38</v>
      </c>
      <c r="DN89" s="331" t="s">
        <v>38</v>
      </c>
      <c r="DO89" s="339"/>
      <c r="DP89" s="163" t="s">
        <v>48</v>
      </c>
      <c r="DQ89" s="181" t="s">
        <v>48</v>
      </c>
      <c r="DR89" s="194" t="s">
        <v>48</v>
      </c>
      <c r="DS89" s="114" t="s">
        <v>38</v>
      </c>
      <c r="DT89" s="178" t="s">
        <v>45</v>
      </c>
      <c r="DU89" s="194" t="s">
        <v>41</v>
      </c>
      <c r="DV89" s="254" t="s">
        <v>54</v>
      </c>
      <c r="DW89" s="257" t="s">
        <v>54</v>
      </c>
      <c r="DX89" s="112" t="s">
        <v>42</v>
      </c>
      <c r="DY89" s="112" t="s">
        <v>42</v>
      </c>
      <c r="DZ89" s="112" t="s">
        <v>42</v>
      </c>
      <c r="EA89" s="59"/>
      <c r="EB89" s="59"/>
      <c r="EC89" s="59"/>
      <c r="ED89" s="59"/>
      <c r="EE89" s="59"/>
      <c r="EF89" s="59"/>
      <c r="EG89" s="59"/>
      <c r="EH89" s="59"/>
      <c r="EI89" s="59"/>
      <c r="EK89" s="137" t="s">
        <v>49</v>
      </c>
      <c r="EL89" s="112" t="s">
        <v>49</v>
      </c>
      <c r="EM89" s="175" t="s">
        <v>39</v>
      </c>
      <c r="EN89" s="156" t="s">
        <v>54</v>
      </c>
      <c r="EO89" s="117" t="s">
        <v>46</v>
      </c>
      <c r="EP89" s="178" t="s">
        <v>46</v>
      </c>
      <c r="EQ89" s="149" t="s">
        <v>46</v>
      </c>
      <c r="ER89" s="183" t="s">
        <v>53</v>
      </c>
      <c r="ES89" s="257" t="s">
        <v>54</v>
      </c>
      <c r="ET89" s="156" t="s">
        <v>54</v>
      </c>
      <c r="EU89" s="114" t="s">
        <v>38</v>
      </c>
      <c r="EV89" s="257" t="s">
        <v>54</v>
      </c>
      <c r="EW89" s="153" t="s">
        <v>39</v>
      </c>
      <c r="EX89" s="114" t="s">
        <v>39</v>
      </c>
      <c r="EY89" s="175" t="s">
        <v>39</v>
      </c>
      <c r="EZ89" s="156" t="s">
        <v>54</v>
      </c>
      <c r="FA89" s="114" t="s">
        <v>39</v>
      </c>
      <c r="FB89" s="181" t="s">
        <v>48</v>
      </c>
      <c r="FC89" s="416" t="s">
        <v>48</v>
      </c>
      <c r="FD89" s="379" t="s">
        <v>45</v>
      </c>
      <c r="FE89" s="411" t="s">
        <v>55</v>
      </c>
      <c r="FF89" s="159" t="s">
        <v>55</v>
      </c>
      <c r="FG89" s="114" t="s">
        <v>39</v>
      </c>
      <c r="FH89" s="178" t="s">
        <v>45</v>
      </c>
      <c r="FI89" s="149" t="s">
        <v>45</v>
      </c>
      <c r="FJ89" s="114" t="s">
        <v>39</v>
      </c>
      <c r="FK89" s="257" t="s">
        <v>54</v>
      </c>
      <c r="FL89" s="156" t="s">
        <v>54</v>
      </c>
      <c r="FM89" s="114" t="s">
        <v>39</v>
      </c>
      <c r="FN89" s="193" t="s">
        <v>55</v>
      </c>
      <c r="FO89" s="149" t="s">
        <v>46</v>
      </c>
      <c r="FP89" s="114" t="s">
        <v>39</v>
      </c>
      <c r="FQ89" s="257" t="s">
        <v>54</v>
      </c>
      <c r="FR89" s="149" t="s">
        <v>46</v>
      </c>
      <c r="FS89" s="117" t="s">
        <v>46</v>
      </c>
      <c r="FT89" s="178" t="s">
        <v>46</v>
      </c>
      <c r="FU89" s="149" t="s">
        <v>46</v>
      </c>
      <c r="FV89" s="117" t="s">
        <v>46</v>
      </c>
      <c r="FW89" s="178" t="s">
        <v>46</v>
      </c>
      <c r="FX89" s="159" t="s">
        <v>55</v>
      </c>
      <c r="FY89" s="183" t="s">
        <v>55</v>
      </c>
      <c r="FZ89" s="181" t="s">
        <v>41</v>
      </c>
      <c r="GA89" s="159" t="s">
        <v>55</v>
      </c>
      <c r="GB89" s="117" t="s">
        <v>45</v>
      </c>
      <c r="GC89" s="193" t="s">
        <v>55</v>
      </c>
      <c r="GD89" s="159" t="s">
        <v>55</v>
      </c>
      <c r="GE89" s="163" t="s">
        <v>48</v>
      </c>
      <c r="GF89" s="172" t="s">
        <v>60</v>
      </c>
      <c r="GG89" s="221" t="s">
        <v>63</v>
      </c>
      <c r="GH89" s="42" t="s">
        <v>60</v>
      </c>
      <c r="GI89" s="142" t="s">
        <v>60</v>
      </c>
      <c r="GJ89" s="137" t="s">
        <v>60</v>
      </c>
      <c r="GK89" s="183" t="s">
        <v>53</v>
      </c>
      <c r="GL89" s="172" t="s">
        <v>60</v>
      </c>
      <c r="GM89" s="156" t="s">
        <v>54</v>
      </c>
      <c r="GN89" s="112" t="s">
        <v>60</v>
      </c>
      <c r="GO89" s="172" t="s">
        <v>60</v>
      </c>
      <c r="GP89" s="137" t="s">
        <v>70</v>
      </c>
      <c r="GQ89" s="254" t="s">
        <v>54</v>
      </c>
      <c r="GR89" s="257" t="s">
        <v>54</v>
      </c>
      <c r="GS89" s="254" t="s">
        <v>54</v>
      </c>
      <c r="GT89" s="254" t="s">
        <v>54</v>
      </c>
      <c r="GU89" s="118" t="s">
        <v>47</v>
      </c>
      <c r="GV89" s="59"/>
      <c r="GW89" s="59"/>
      <c r="GX89" s="59"/>
      <c r="GY89" s="59"/>
      <c r="GZ89" s="59"/>
      <c r="HA89" s="59"/>
      <c r="HC89" s="194" t="s">
        <v>48</v>
      </c>
      <c r="HD89" s="163" t="s">
        <v>48</v>
      </c>
      <c r="HE89" s="175" t="s">
        <v>38</v>
      </c>
      <c r="HF89" s="156" t="s">
        <v>54</v>
      </c>
      <c r="HG89" s="112" t="s">
        <v>49</v>
      </c>
      <c r="HH89" s="175" t="s">
        <v>39</v>
      </c>
      <c r="HI89" s="159" t="s">
        <v>55</v>
      </c>
      <c r="HJ89" s="183" t="s">
        <v>55</v>
      </c>
      <c r="HK89" s="175" t="s">
        <v>39</v>
      </c>
      <c r="HL89" s="153" t="s">
        <v>39</v>
      </c>
      <c r="HM89" s="183" t="s">
        <v>55</v>
      </c>
      <c r="HN89" s="175" t="s">
        <v>38</v>
      </c>
      <c r="HO89" s="159" t="s">
        <v>55</v>
      </c>
      <c r="HP89" s="114" t="s">
        <v>38</v>
      </c>
      <c r="HQ89" s="175" t="s">
        <v>38</v>
      </c>
      <c r="HR89" s="159" t="s">
        <v>55</v>
      </c>
      <c r="HS89" s="117" t="s">
        <v>46</v>
      </c>
      <c r="HT89" s="178" t="s">
        <v>46</v>
      </c>
      <c r="HU89" s="149" t="s">
        <v>46</v>
      </c>
      <c r="HV89" s="117" t="s">
        <v>46</v>
      </c>
      <c r="HW89" s="175" t="s">
        <v>38</v>
      </c>
      <c r="HX89" s="153" t="s">
        <v>38</v>
      </c>
      <c r="HY89" s="117" t="s">
        <v>46</v>
      </c>
      <c r="HZ89" s="177" t="s">
        <v>47</v>
      </c>
      <c r="IA89" s="153" t="s">
        <v>39</v>
      </c>
      <c r="IB89" s="114" t="s">
        <v>39</v>
      </c>
      <c r="IC89" s="175" t="s">
        <v>38</v>
      </c>
      <c r="ID89" s="222" t="s">
        <v>59</v>
      </c>
      <c r="IE89" s="258" t="s">
        <v>54</v>
      </c>
      <c r="IF89" s="178" t="s">
        <v>45</v>
      </c>
      <c r="IG89" s="226" t="s">
        <v>45</v>
      </c>
      <c r="IH89" s="258" t="s">
        <v>54</v>
      </c>
      <c r="II89" s="178" t="s">
        <v>45</v>
      </c>
      <c r="IJ89" s="226" t="s">
        <v>45</v>
      </c>
      <c r="IK89" s="18" t="s">
        <v>45</v>
      </c>
      <c r="IL89" s="150" t="s">
        <v>38</v>
      </c>
      <c r="IM89" s="159" t="s">
        <v>44</v>
      </c>
      <c r="IN89" s="114" t="s">
        <v>39</v>
      </c>
      <c r="IO89" s="193" t="s">
        <v>37</v>
      </c>
      <c r="IP89" s="153" t="s">
        <v>39</v>
      </c>
      <c r="IQ89" s="183" t="s">
        <v>37</v>
      </c>
      <c r="IR89" s="193" t="s">
        <v>37</v>
      </c>
      <c r="IS89" s="226" t="s">
        <v>46</v>
      </c>
      <c r="IT89" s="23" t="s">
        <v>37</v>
      </c>
      <c r="IU89" s="157" t="s">
        <v>46</v>
      </c>
      <c r="IV89" s="149" t="s">
        <v>46</v>
      </c>
      <c r="IW89" s="117" t="s">
        <v>46</v>
      </c>
      <c r="IX89" s="193" t="s">
        <v>44</v>
      </c>
      <c r="IY89" s="149" t="s">
        <v>46</v>
      </c>
      <c r="IZ89" s="117" t="s">
        <v>46</v>
      </c>
      <c r="JA89" s="325" t="s">
        <v>44</v>
      </c>
      <c r="JB89" s="149" t="s">
        <v>46</v>
      </c>
      <c r="JC89" s="117" t="s">
        <v>46</v>
      </c>
      <c r="JD89" s="178" t="s">
        <v>46</v>
      </c>
      <c r="JE89" s="149" t="s">
        <v>46</v>
      </c>
      <c r="JF89" s="183" t="s">
        <v>55</v>
      </c>
      <c r="JG89" s="193" t="s">
        <v>37</v>
      </c>
      <c r="JH89" s="159" t="s">
        <v>37</v>
      </c>
      <c r="JI89" s="163" t="s">
        <v>67</v>
      </c>
      <c r="JJ89" s="193" t="s">
        <v>37</v>
      </c>
      <c r="JK89" s="194" t="s">
        <v>67</v>
      </c>
      <c r="JL89" s="163" t="s">
        <v>67</v>
      </c>
      <c r="JM89" s="178" t="s">
        <v>46</v>
      </c>
      <c r="JN89" s="183" t="s">
        <v>37</v>
      </c>
      <c r="JO89" s="114" t="s">
        <v>39</v>
      </c>
      <c r="JP89" s="114" t="s">
        <v>39</v>
      </c>
      <c r="JQ89" s="59"/>
      <c r="JR89" s="59"/>
      <c r="JS89" s="59"/>
      <c r="JU89" s="153" t="s">
        <v>39</v>
      </c>
      <c r="JV89" s="183" t="s">
        <v>55</v>
      </c>
      <c r="JW89" s="175" t="s">
        <v>39</v>
      </c>
      <c r="JX89" s="159" t="s">
        <v>55</v>
      </c>
      <c r="JY89" s="163" t="s">
        <v>59</v>
      </c>
      <c r="JZ89" s="175" t="s">
        <v>39</v>
      </c>
      <c r="KA89" s="159" t="s">
        <v>55</v>
      </c>
      <c r="KB89" s="183" t="s">
        <v>37</v>
      </c>
      <c r="KC89" s="172" t="s">
        <v>70</v>
      </c>
      <c r="KD89" s="158" t="s">
        <v>63</v>
      </c>
      <c r="KE89" s="118" t="s">
        <v>63</v>
      </c>
      <c r="KF89" s="172" t="s">
        <v>70</v>
      </c>
      <c r="KG89" s="137" t="s">
        <v>70</v>
      </c>
      <c r="KH89" s="163" t="s">
        <v>59</v>
      </c>
      <c r="KI89" s="181" t="s">
        <v>59</v>
      </c>
      <c r="KJ89" s="194" t="s">
        <v>59</v>
      </c>
      <c r="KK89" s="163" t="s">
        <v>59</v>
      </c>
      <c r="KL89" s="177" t="s">
        <v>63</v>
      </c>
      <c r="KM89" s="147" t="s">
        <v>57</v>
      </c>
      <c r="KN89" s="109" t="s">
        <v>57</v>
      </c>
      <c r="KO89" s="169" t="s">
        <v>57</v>
      </c>
      <c r="KP89" s="158" t="s">
        <v>63</v>
      </c>
      <c r="KQ89" s="118" t="s">
        <v>63</v>
      </c>
      <c r="KR89" s="177" t="s">
        <v>63</v>
      </c>
      <c r="KS89" s="137" t="s">
        <v>68</v>
      </c>
      <c r="KT89" s="112" t="s">
        <v>70</v>
      </c>
      <c r="KU89" s="172" t="s">
        <v>68</v>
      </c>
      <c r="KV89" s="149" t="s">
        <v>48</v>
      </c>
      <c r="KW89" s="112" t="s">
        <v>70</v>
      </c>
      <c r="KX89" s="172" t="s">
        <v>70</v>
      </c>
      <c r="KY89" s="112" t="s">
        <v>70</v>
      </c>
      <c r="KZ89" s="59"/>
      <c r="LA89" s="59"/>
      <c r="LB89" s="59"/>
      <c r="LC89" s="59"/>
      <c r="LD89" s="59"/>
      <c r="LE89" s="59"/>
      <c r="LF89" s="59"/>
      <c r="LG89" s="59"/>
      <c r="LH89" s="59"/>
      <c r="LI89" s="59"/>
      <c r="LJ89" s="59"/>
      <c r="LK89" s="59"/>
      <c r="LL89" s="59"/>
      <c r="LM89" s="59"/>
      <c r="LN89" s="59"/>
      <c r="LO89" s="59"/>
      <c r="LP89" s="59"/>
      <c r="LQ89" s="59"/>
      <c r="LR89" s="59"/>
      <c r="LS89" s="59"/>
      <c r="LT89" s="59"/>
      <c r="LU89" s="59"/>
      <c r="LV89" s="59"/>
      <c r="LW89" s="59"/>
      <c r="LX89" s="59"/>
      <c r="LY89" s="59"/>
      <c r="LZ89" s="59"/>
      <c r="MA89" s="59"/>
      <c r="MB89" s="59"/>
      <c r="MC89" s="59"/>
      <c r="MD89" s="59"/>
      <c r="ME89" s="59"/>
      <c r="MF89" s="59"/>
      <c r="MG89" s="59"/>
      <c r="MH89" s="59"/>
      <c r="MI89" s="59"/>
      <c r="MJ89" s="59"/>
      <c r="MK89" s="59"/>
      <c r="MM89" s="59"/>
      <c r="MN89" s="59"/>
      <c r="MO89" s="59"/>
      <c r="MP89" s="59"/>
      <c r="MQ89" s="59"/>
      <c r="MR89" s="59"/>
      <c r="MS89" s="59"/>
      <c r="MT89" s="59"/>
      <c r="MU89" s="59"/>
      <c r="MV89" s="59"/>
      <c r="MW89" s="59"/>
      <c r="MX89" s="59"/>
      <c r="MY89" s="59"/>
      <c r="MZ89" s="59"/>
      <c r="NA89" s="59"/>
      <c r="NB89" s="59"/>
      <c r="NC89" s="59"/>
      <c r="ND89" s="59"/>
      <c r="NE89" s="59"/>
      <c r="NF89" s="59"/>
      <c r="NG89" s="59"/>
      <c r="NH89" s="59"/>
      <c r="NI89" s="59"/>
      <c r="NJ89" s="59"/>
      <c r="NK89" s="59"/>
      <c r="NL89" s="59"/>
      <c r="NM89" s="59"/>
      <c r="NN89" s="59"/>
      <c r="NO89" s="59"/>
      <c r="NP89" s="59"/>
      <c r="NQ89" s="59"/>
      <c r="NR89" s="59"/>
      <c r="NS89" s="59"/>
      <c r="NT89" s="59"/>
      <c r="NU89" s="59"/>
      <c r="NV89" s="59"/>
      <c r="NW89" s="59"/>
      <c r="NX89" s="59"/>
      <c r="NY89" s="59"/>
      <c r="NZ89" s="59"/>
      <c r="OA89" s="59"/>
      <c r="OB89" s="59"/>
      <c r="OC89" s="59"/>
      <c r="OD89" s="59"/>
      <c r="OE89" s="59"/>
      <c r="OF89" s="59"/>
      <c r="OG89" s="59"/>
      <c r="OH89" s="59"/>
      <c r="OI89" s="59"/>
      <c r="OJ89" s="59"/>
      <c r="OK89" s="59"/>
      <c r="OL89" s="59"/>
      <c r="OM89" s="59"/>
      <c r="ON89" s="59"/>
      <c r="OO89" s="59"/>
      <c r="OP89" s="59"/>
      <c r="OQ89" s="59"/>
      <c r="OR89" s="59"/>
      <c r="OS89" s="59"/>
      <c r="OT89" s="59"/>
      <c r="OU89" s="59"/>
      <c r="OV89" s="59"/>
      <c r="OW89" s="59"/>
      <c r="OX89" s="59"/>
      <c r="OY89" s="59"/>
      <c r="OZ89" s="59"/>
      <c r="PA89" s="59"/>
      <c r="PB89" s="59"/>
      <c r="PC89" s="59"/>
      <c r="PE89" s="59"/>
      <c r="PF89" s="59"/>
      <c r="PG89" s="59"/>
      <c r="PH89" s="59"/>
      <c r="PI89" s="59"/>
      <c r="PJ89" s="59"/>
      <c r="PK89" s="59"/>
      <c r="PL89" s="59"/>
      <c r="PM89" s="59"/>
      <c r="PN89" s="59"/>
      <c r="PO89" s="59"/>
      <c r="PP89" s="59"/>
      <c r="PQ89" s="59"/>
      <c r="PR89" s="59"/>
      <c r="PS89" s="59"/>
      <c r="PT89" s="59"/>
      <c r="PU89" s="59"/>
      <c r="PV89" s="59"/>
      <c r="PW89" s="59"/>
      <c r="PX89" s="59"/>
      <c r="PY89" s="59"/>
      <c r="PZ89" s="59"/>
      <c r="QA89" s="59"/>
      <c r="QB89" s="59"/>
      <c r="QC89" s="59"/>
      <c r="QD89" s="59"/>
      <c r="QE89" s="59"/>
      <c r="QF89" s="59"/>
      <c r="QG89" s="59"/>
      <c r="QH89" s="59"/>
      <c r="QI89" s="59"/>
      <c r="QJ89" s="59"/>
      <c r="QK89" s="59"/>
      <c r="QL89" s="59"/>
      <c r="QM89" s="59"/>
      <c r="QN89" s="59"/>
      <c r="QO89" s="59"/>
      <c r="QP89" s="59"/>
      <c r="QQ89" s="59"/>
      <c r="QR89" s="59"/>
      <c r="QS89" s="59"/>
      <c r="QT89" s="59"/>
      <c r="QU89" s="59"/>
      <c r="QV89" s="59"/>
      <c r="QW89" s="59"/>
      <c r="QX89" s="59"/>
      <c r="QY89" s="59"/>
      <c r="QZ89" s="59"/>
      <c r="RA89" s="59"/>
      <c r="RB89" s="59"/>
      <c r="RC89" s="59"/>
      <c r="RD89" s="59"/>
      <c r="RE89" s="59"/>
      <c r="RF89" s="59"/>
      <c r="RG89" s="59"/>
      <c r="RH89" s="59"/>
      <c r="RI89" s="59"/>
      <c r="RJ89" s="59"/>
      <c r="RK89" s="59"/>
      <c r="RL89" s="59"/>
      <c r="RM89" s="59"/>
      <c r="RN89" s="59"/>
      <c r="RO89" s="59"/>
      <c r="RP89" s="59"/>
      <c r="RQ89" s="59"/>
      <c r="RR89" s="59"/>
      <c r="RS89" s="59"/>
      <c r="RT89" s="59"/>
      <c r="RU89" s="59"/>
    </row>
    <row r="90" spans="1:489" ht="16.5" thickBot="1" x14ac:dyDescent="0.3">
      <c r="A90" s="6">
        <f>SUM(A79, -A86,)</f>
        <v>0</v>
      </c>
      <c r="B90" s="6">
        <f>SUM(B79, -B86,)</f>
        <v>0</v>
      </c>
      <c r="C90" s="98">
        <f>SUM(C79, -C86,)</f>
        <v>0</v>
      </c>
      <c r="D90" s="139">
        <f>SUM(D52, -D55)</f>
        <v>1.5199999999999998E-2</v>
      </c>
      <c r="E90" s="15">
        <f>SUM(E53, -E55)</f>
        <v>3.6999999999999998E-2</v>
      </c>
      <c r="F90" s="146">
        <f>SUM(F53, -F56)</f>
        <v>7.6800000000000007E-2</v>
      </c>
      <c r="G90" s="141">
        <f>SUM(G54, -G58)</f>
        <v>9.0599999999999986E-2</v>
      </c>
      <c r="H90" s="115">
        <f>SUM(H53, -H57)</f>
        <v>9.8799999999999999E-2</v>
      </c>
      <c r="I90" s="174">
        <f>SUM(I53, -I58)</f>
        <v>7.22E-2</v>
      </c>
      <c r="J90" s="141">
        <f>SUM(J53, -J58)</f>
        <v>6.2799999999999995E-2</v>
      </c>
      <c r="K90" s="111">
        <f>SUM(K53, -K58)</f>
        <v>5.2700000000000004E-2</v>
      </c>
      <c r="L90" s="170">
        <f>SUM(L53, -L56)</f>
        <v>7.7899999999999997E-2</v>
      </c>
      <c r="M90" s="139">
        <f>SUM(M53, -M56)</f>
        <v>8.09E-2</v>
      </c>
      <c r="N90" s="111">
        <f>SUM(N53, -N56)</f>
        <v>8.0399999999999999E-2</v>
      </c>
      <c r="O90" s="174">
        <f>SUM(O51, -O52)</f>
        <v>7.2499999999999995E-2</v>
      </c>
      <c r="P90" s="141">
        <f>SUM(P52, -P53)</f>
        <v>6.7199999999999996E-2</v>
      </c>
      <c r="Q90" s="111">
        <f>SUM(Q52, -Q53)</f>
        <v>6.8999999999999992E-2</v>
      </c>
      <c r="R90" s="171">
        <f>SUM(R52, -R53)</f>
        <v>8.0299999999999996E-2</v>
      </c>
      <c r="S90" s="218">
        <f>SUM(S52, -S53)</f>
        <v>8.2699999999999996E-2</v>
      </c>
      <c r="T90" s="89">
        <f>SUM(T53, -T58)</f>
        <v>7.3399999999999993E-2</v>
      </c>
      <c r="U90" s="145">
        <f>SUM(U54, -U58)</f>
        <v>8.0199999999999994E-2</v>
      </c>
      <c r="V90" s="218">
        <f>SUM(V54, -V58)</f>
        <v>7.9499999999999987E-2</v>
      </c>
      <c r="W90" s="88">
        <f>SUM(W52, -W54)</f>
        <v>8.7099999999999997E-2</v>
      </c>
      <c r="X90" s="146">
        <f>SUM(X52, -X53)</f>
        <v>8.7400000000000005E-2</v>
      </c>
      <c r="Y90" s="141">
        <f>SUM(Y53, -Y56)</f>
        <v>0.12559999999999999</v>
      </c>
      <c r="Z90" s="115">
        <f>SUM(Z53, -Z56)</f>
        <v>0.10339999999999999</v>
      </c>
      <c r="AA90" s="174">
        <f>SUM(AA53, -AA56)</f>
        <v>0.13200000000000001</v>
      </c>
      <c r="AB90" s="139">
        <f>SUM(AB52, -AB54)</f>
        <v>9.7099999999999992E-2</v>
      </c>
      <c r="AC90" s="111">
        <f>SUM(AC52, -AC54)</f>
        <v>0.10400000000000001</v>
      </c>
      <c r="AD90" s="171">
        <f>SUM(AD52, -AD54)</f>
        <v>9.6999999999999989E-2</v>
      </c>
      <c r="AE90" s="218">
        <f>SUM(AE54, -AE58)</f>
        <v>0.11410000000000001</v>
      </c>
      <c r="AF90" s="15">
        <f>SUM(AF53, -AF56)</f>
        <v>0.11960000000000001</v>
      </c>
      <c r="AG90" s="146">
        <f>SUM(AG53, -AG56)</f>
        <v>0.1193</v>
      </c>
      <c r="AH90" s="141">
        <f>SUM(AH53, -AH56)</f>
        <v>0.12770000000000001</v>
      </c>
      <c r="AI90" s="113">
        <f>SUM(AI51, -AI53)</f>
        <v>0.11680000000000001</v>
      </c>
      <c r="AJ90" s="173">
        <f>SUM(AJ51, -AJ53)</f>
        <v>0.11770000000000001</v>
      </c>
      <c r="AK90" s="220">
        <f>SUM(AK55, -AK58)</f>
        <v>0.1113</v>
      </c>
      <c r="AL90" s="15">
        <f>SUM(AL52, -AL54)</f>
        <v>0.1188</v>
      </c>
      <c r="AM90" s="146">
        <f>SUM(AM53, -AM55)</f>
        <v>0.15960000000000002</v>
      </c>
      <c r="AN90" s="141">
        <f>SUM(AN53, -AN55)</f>
        <v>0.14800000000000002</v>
      </c>
      <c r="AO90" s="111">
        <f>SUM(AO51, -AO54)</f>
        <v>0.1368</v>
      </c>
      <c r="AP90" s="174">
        <f>SUM(AP53, -AP56)</f>
        <v>0.14300000000000002</v>
      </c>
      <c r="AQ90" s="148">
        <f>SUM(AQ53, -AQ57)</f>
        <v>0.13219999999999998</v>
      </c>
      <c r="AR90" s="110">
        <f>SUM(AR53, -AR57)</f>
        <v>0.14019999999999999</v>
      </c>
      <c r="AS90" s="174">
        <f>SUM(AS52, -AS55)</f>
        <v>0.1457</v>
      </c>
      <c r="AT90" s="224">
        <f>SUM(AT53, -AT56)</f>
        <v>0.12390000000000001</v>
      </c>
      <c r="AU90" s="91">
        <f>SUM(AU55, -AU58)</f>
        <v>0.14300000000000002</v>
      </c>
      <c r="AV90" s="145">
        <f>SUM(AV53, -AV56)</f>
        <v>0.13240000000000002</v>
      </c>
      <c r="AW90" s="143">
        <f>SUM(AW55, -AW58)</f>
        <v>0.15110000000000001</v>
      </c>
      <c r="AX90" s="113">
        <f>SUM(AX55, -AX58)</f>
        <v>0.14699999999999999</v>
      </c>
      <c r="AY90" s="174">
        <f>SUM(AY51, -AY54)</f>
        <v>0.14499999999999999</v>
      </c>
      <c r="AZ90" s="139">
        <f>SUM(AZ51, -AZ53)</f>
        <v>0.1305</v>
      </c>
      <c r="BA90" s="115">
        <f>SUM(BA53, -BA56)</f>
        <v>0.13140000000000002</v>
      </c>
      <c r="BB90" s="171">
        <f>SUM(BB51, -BB53)</f>
        <v>0.14560000000000001</v>
      </c>
      <c r="BC90" s="141">
        <f>SUM(BC53, -BC57)</f>
        <v>0.1454</v>
      </c>
      <c r="BD90" s="113">
        <f>SUM(BD55, -BD58)</f>
        <v>0.14730000000000001</v>
      </c>
      <c r="BE90" s="182">
        <f>SUM(BE54, -BE57)</f>
        <v>0.1731</v>
      </c>
      <c r="BF90" s="161">
        <f>SUM(BF54, -BF57)</f>
        <v>0.1779</v>
      </c>
      <c r="BG90" s="115">
        <f>SUM(BG53, -BG56)</f>
        <v>0.15720000000000001</v>
      </c>
      <c r="BH90" s="174">
        <f>SUM(BH53, -BH56)</f>
        <v>0.1507</v>
      </c>
      <c r="BI90" s="141">
        <f>SUM(BI53, -BI56)</f>
        <v>0.14529999999999998</v>
      </c>
      <c r="BJ90" s="115">
        <f>SUM(BJ53, -BJ56)</f>
        <v>0.14749999999999999</v>
      </c>
      <c r="BK90" s="182">
        <f>SUM(BK55, -BK58)</f>
        <v>0.13779999999999998</v>
      </c>
      <c r="BL90" s="141">
        <f>SUM(BL53, -BL55)</f>
        <v>0.16620000000000001</v>
      </c>
      <c r="BM90" s="115">
        <f>SUM(BM53, -BM55)</f>
        <v>0.16470000000000001</v>
      </c>
      <c r="BN90" s="182">
        <f>SUM(BN54, -BN57)</f>
        <v>0.20200000000000001</v>
      </c>
      <c r="BO90" s="202">
        <f>SUM(BO54, -BO56)</f>
        <v>0.20230000000000001</v>
      </c>
      <c r="BP90" s="115">
        <f>SUM(BP52, -BP55)</f>
        <v>0.20930000000000001</v>
      </c>
      <c r="BQ90" s="115">
        <f>SUM(BQ53, -BQ55)</f>
        <v>0.2225</v>
      </c>
      <c r="BS90" s="141">
        <f>SUM(BS53, -BS55)</f>
        <v>0.2167</v>
      </c>
      <c r="BT90" s="115">
        <f>SUM(BT52, -BT55)</f>
        <v>0.21340000000000001</v>
      </c>
      <c r="BU90" s="174">
        <f>SUM(BU52, -BU55)</f>
        <v>0.21110000000000001</v>
      </c>
      <c r="BV90" s="141">
        <f>SUM(BV52, -BV55)</f>
        <v>0.2082</v>
      </c>
      <c r="BW90" s="115">
        <f>SUM(BW52, -BW55)</f>
        <v>0.19629999999999997</v>
      </c>
      <c r="BX90" s="174">
        <f>SUM(BX52, -BX55)</f>
        <v>0.19880000000000003</v>
      </c>
      <c r="BY90" s="218">
        <f>SUM(BY53, -BY56)</f>
        <v>0.2147</v>
      </c>
      <c r="BZ90" s="15">
        <f>SUM(BZ53, -BZ56)</f>
        <v>0.20079999999999998</v>
      </c>
      <c r="CA90" s="146">
        <f>SUM(CA53, -CA56)</f>
        <v>0.19869999999999999</v>
      </c>
      <c r="CB90" s="141">
        <f>SUM(CB52, -CB56)</f>
        <v>0.16520000000000001</v>
      </c>
      <c r="CC90" s="202">
        <f>SUM(CC56, -CC58)</f>
        <v>0.16749999999999998</v>
      </c>
      <c r="CD90" s="182">
        <f>SUM(CD56, -CD58)</f>
        <v>0.16399999999999998</v>
      </c>
      <c r="CE90" s="161">
        <f>SUM(CE56, -CE58)</f>
        <v>0.16289999999999999</v>
      </c>
      <c r="CF90" s="202">
        <f>SUM(CF56, -CF58)</f>
        <v>0.14400000000000002</v>
      </c>
      <c r="CG90" s="182">
        <f>SUM(CG56, -CG58)</f>
        <v>0.14949999999999999</v>
      </c>
      <c r="CH90" s="139">
        <f>SUM(CH53, -CH57)</f>
        <v>0.13730000000000001</v>
      </c>
      <c r="CI90" s="202">
        <f>SUM(CI56, -CI58)</f>
        <v>0.1517</v>
      </c>
      <c r="CJ90" s="171">
        <f>SUM(CJ53, -CJ57)</f>
        <v>0.14149999999999999</v>
      </c>
      <c r="CK90" s="139">
        <f>SUM(CK51, -CK54)</f>
        <v>0.13869999999999999</v>
      </c>
      <c r="CL90" s="202">
        <f>SUM(CL56, -CL58)</f>
        <v>0.14609999999999998</v>
      </c>
      <c r="CM90" s="174">
        <f>SUM(CM53, -CM56)</f>
        <v>0.1283</v>
      </c>
      <c r="CN90" s="141">
        <f>SUM(CN53, -CN56)</f>
        <v>0.14699999999999999</v>
      </c>
      <c r="CO90" s="202">
        <f>SUM(CO56, -CO58)</f>
        <v>0.17010000000000003</v>
      </c>
      <c r="CP90" s="174">
        <f>SUM(CP52, -CP56)</f>
        <v>0.18229999999999999</v>
      </c>
      <c r="CQ90" s="161">
        <f>SUM(CQ56, -CQ58)</f>
        <v>0.18369999999999997</v>
      </c>
      <c r="CR90" s="115">
        <f>SUM(CR52, -CR55)</f>
        <v>0.1709</v>
      </c>
      <c r="CS90" s="174">
        <f>SUM(CS53, -CS56)</f>
        <v>0.17480000000000001</v>
      </c>
      <c r="CT90" s="141">
        <f>SUM(CT53, -CT56)</f>
        <v>0.1946</v>
      </c>
      <c r="CU90" s="115">
        <f>SUM(CU53, -CU56)</f>
        <v>0.1802</v>
      </c>
      <c r="CV90" s="174">
        <f>SUM(CV53, -CV56)</f>
        <v>0.1585</v>
      </c>
      <c r="CW90" s="141">
        <f>SUM(CW53, -CW56)</f>
        <v>0.15760000000000002</v>
      </c>
      <c r="CX90" s="115">
        <f>SUM(CX54, -CX56)</f>
        <v>0.17759999999999998</v>
      </c>
      <c r="CY90" s="174">
        <f>SUM(CY53, -CY56)</f>
        <v>0.2029</v>
      </c>
      <c r="CZ90" s="141">
        <f t="shared" ref="CZ90:DE90" si="506">SUM(CZ53, -CZ56)</f>
        <v>0.19919999999999999</v>
      </c>
      <c r="DA90" s="115">
        <f t="shared" si="506"/>
        <v>0.1968</v>
      </c>
      <c r="DB90" s="174">
        <f t="shared" si="506"/>
        <v>0.19270000000000001</v>
      </c>
      <c r="DC90" s="141">
        <f t="shared" si="506"/>
        <v>0.17620000000000002</v>
      </c>
      <c r="DD90" s="115">
        <f t="shared" si="506"/>
        <v>0.1749</v>
      </c>
      <c r="DE90" s="174">
        <f t="shared" si="506"/>
        <v>0.2097</v>
      </c>
      <c r="DF90" s="143">
        <f>SUM(DF55, -DF58)</f>
        <v>0.19039999999999999</v>
      </c>
      <c r="DG90" s="115">
        <f>SUM(DG53, -DG56)</f>
        <v>0.1885</v>
      </c>
      <c r="DH90" s="173">
        <f t="shared" ref="DH90:DN90" si="507">SUM(DH55, -DH58)</f>
        <v>0.18809999999999999</v>
      </c>
      <c r="DI90" s="143">
        <f t="shared" si="507"/>
        <v>0.19260000000000002</v>
      </c>
      <c r="DJ90" s="113">
        <f t="shared" si="507"/>
        <v>0.18720000000000001</v>
      </c>
      <c r="DK90" s="173">
        <f t="shared" si="507"/>
        <v>0.193</v>
      </c>
      <c r="DL90" s="113">
        <f t="shared" si="507"/>
        <v>0.18990000000000001</v>
      </c>
      <c r="DM90" s="113">
        <f t="shared" si="507"/>
        <v>0.19640000000000002</v>
      </c>
      <c r="DN90" s="332">
        <f t="shared" si="507"/>
        <v>0.18940000000000001</v>
      </c>
      <c r="DO90" s="340">
        <f>SUM(DO79, -DO86,)</f>
        <v>0</v>
      </c>
      <c r="DP90" s="115">
        <f>SUM(DP53, -DP56)</f>
        <v>0.20669999999999999</v>
      </c>
      <c r="DQ90" s="174">
        <f>SUM(DQ53, -DQ56)</f>
        <v>0.20029999999999998</v>
      </c>
      <c r="DR90" s="141">
        <f>SUM(DR53, -DR56)</f>
        <v>0.19829999999999998</v>
      </c>
      <c r="DS90" s="113">
        <f>SUM(DS55, -DS58)</f>
        <v>0.19349999999999998</v>
      </c>
      <c r="DT90" s="182">
        <f>SUM(DT55, -DT58)</f>
        <v>0.20350000000000001</v>
      </c>
      <c r="DU90" s="141">
        <f>SUM(DU53, -DU56)</f>
        <v>0.2051</v>
      </c>
      <c r="DV90" s="115">
        <f>SUM(DV51, -DV53)</f>
        <v>0.23679999999999995</v>
      </c>
      <c r="DW90" s="174">
        <f>SUM(DW51, -DW53)</f>
        <v>0.24440000000000001</v>
      </c>
      <c r="DX90" s="115">
        <f>SUM(DX52, -DX56)</f>
        <v>0.23309999999999997</v>
      </c>
      <c r="DY90" s="115">
        <f>SUM(DY52, -DY56)</f>
        <v>0.23730000000000001</v>
      </c>
      <c r="DZ90" s="115">
        <f>SUM(DZ52, -DZ56)</f>
        <v>0.2384</v>
      </c>
      <c r="EA90" s="6">
        <f>SUM(EA79, -EA86,)</f>
        <v>0</v>
      </c>
      <c r="EB90" s="6">
        <f>SUM(EB79, -EB86,)</f>
        <v>0</v>
      </c>
      <c r="EC90" s="6">
        <f t="shared" ref="EC90:EI90" si="508">SUM(EC79, -EC86)</f>
        <v>0</v>
      </c>
      <c r="ED90" s="6">
        <f t="shared" si="508"/>
        <v>0</v>
      </c>
      <c r="EE90" s="6">
        <f t="shared" si="508"/>
        <v>0</v>
      </c>
      <c r="EF90" s="6">
        <f t="shared" si="508"/>
        <v>0</v>
      </c>
      <c r="EG90" s="6">
        <f t="shared" si="508"/>
        <v>0</v>
      </c>
      <c r="EH90" s="6">
        <f t="shared" si="508"/>
        <v>0</v>
      </c>
      <c r="EI90" s="6">
        <f t="shared" si="508"/>
        <v>0</v>
      </c>
      <c r="EK90" s="141">
        <f>SUM(EK52, -EK55)</f>
        <v>0.24890000000000001</v>
      </c>
      <c r="EL90" s="115">
        <f>SUM(EL52, -EL55)</f>
        <v>0.24199999999999999</v>
      </c>
      <c r="EM90" s="171">
        <f>SUM(EM56, -EM58)</f>
        <v>0.24339999999999998</v>
      </c>
      <c r="EN90" s="141">
        <f>SUM(EN51, -EN53)</f>
        <v>0.25190000000000001</v>
      </c>
      <c r="EO90" s="241">
        <f>SUM(EO56, -EO58)</f>
        <v>0.23530000000000001</v>
      </c>
      <c r="EP90" s="267">
        <f>SUM(EP56, -EP58)</f>
        <v>0.22750000000000004</v>
      </c>
      <c r="EQ90" s="240">
        <f>SUM(EQ56, -EQ58)</f>
        <v>0.22840000000000002</v>
      </c>
      <c r="ER90" s="202">
        <f>SUM(ER51, -ER54)</f>
        <v>0.2198</v>
      </c>
      <c r="ES90" s="174">
        <f>SUM(ES51, -ES53)</f>
        <v>0.22300000000000003</v>
      </c>
      <c r="ET90" s="141">
        <f>SUM(ET51, -ET53)</f>
        <v>0.22839999999999999</v>
      </c>
      <c r="EU90" s="113">
        <f>SUM(EU55, -EU57)</f>
        <v>0.22570000000000001</v>
      </c>
      <c r="EV90" s="174">
        <f>SUM(EV51, -EV52)</f>
        <v>0.25169999999999998</v>
      </c>
      <c r="EW90" s="139">
        <f>SUM(EW55, -EW58)</f>
        <v>0.23649999999999999</v>
      </c>
      <c r="EX90" s="111">
        <f>SUM(EX55, -EX57)</f>
        <v>0.2356</v>
      </c>
      <c r="EY90" s="171">
        <f>SUM(EY55, -EY57)</f>
        <v>0.22390000000000002</v>
      </c>
      <c r="EZ90" s="141">
        <f>SUM(EZ51, -EZ52)</f>
        <v>0.21180000000000002</v>
      </c>
      <c r="FA90" s="111">
        <f>SUM(FA55, -FA57)</f>
        <v>0.19550000000000001</v>
      </c>
      <c r="FB90" s="174">
        <f>SUM(FB52, -FB56)</f>
        <v>0.19640000000000002</v>
      </c>
      <c r="FC90" s="412">
        <f>SUM(FC52, -FC56)</f>
        <v>0.19040000000000001</v>
      </c>
      <c r="FD90" s="374">
        <f>SUM(FD56, -FD58)</f>
        <v>0.1946</v>
      </c>
      <c r="FE90" s="429">
        <f>SUM(FE51, -FE53)</f>
        <v>0.21829999999999999</v>
      </c>
      <c r="FF90" s="143">
        <f>SUM(FF51, -FF53)</f>
        <v>0.25800000000000001</v>
      </c>
      <c r="FG90" s="111">
        <f>SUM(FG55, -FG57)</f>
        <v>0.20850000000000002</v>
      </c>
      <c r="FH90" s="182">
        <f>SUM(FH56, -FH58)</f>
        <v>0.21660000000000001</v>
      </c>
      <c r="FI90" s="161">
        <f>SUM(FI56, -FI58)</f>
        <v>0.21680000000000002</v>
      </c>
      <c r="FJ90" s="111">
        <f>SUM(FJ55, -FJ57)</f>
        <v>0.2172</v>
      </c>
      <c r="FK90" s="174">
        <f>SUM(FK51, -FK52)</f>
        <v>0.25049999999999994</v>
      </c>
      <c r="FL90" s="141">
        <f>SUM(FL51, -FL52)</f>
        <v>0.23580000000000001</v>
      </c>
      <c r="FM90" s="111">
        <f>SUM(FM55, -FM58)</f>
        <v>0.23649999999999999</v>
      </c>
      <c r="FN90" s="173">
        <f>SUM(FN51, -FN53)</f>
        <v>0.2382</v>
      </c>
      <c r="FO90" s="240">
        <f>SUM(FO56, -FO58)</f>
        <v>0.23650000000000002</v>
      </c>
      <c r="FP90" s="111">
        <f>SUM(FP55, -FP58)</f>
        <v>0.24349999999999999</v>
      </c>
      <c r="FQ90" s="174">
        <f>SUM(FQ51, -FQ52)</f>
        <v>0.22839999999999999</v>
      </c>
      <c r="FR90" s="240">
        <f t="shared" ref="FR90:FW90" si="509">SUM(FR55, -FR58)</f>
        <v>0.2482</v>
      </c>
      <c r="FS90" s="241">
        <f t="shared" si="509"/>
        <v>0.25769999999999998</v>
      </c>
      <c r="FT90" s="267">
        <f t="shared" si="509"/>
        <v>0.23880000000000001</v>
      </c>
      <c r="FU90" s="240">
        <f t="shared" si="509"/>
        <v>0.23779999999999998</v>
      </c>
      <c r="FV90" s="241">
        <f t="shared" si="509"/>
        <v>0.2422</v>
      </c>
      <c r="FW90" s="267">
        <f t="shared" si="509"/>
        <v>0.2485</v>
      </c>
      <c r="FX90" s="143">
        <f>SUM(FX51, -FX53)</f>
        <v>0.25490000000000002</v>
      </c>
      <c r="FY90" s="113">
        <f>SUM(FY51, -FY53)</f>
        <v>0.2364</v>
      </c>
      <c r="FZ90" s="174">
        <f>SUM(FZ52, -FZ56)</f>
        <v>0.21360000000000001</v>
      </c>
      <c r="GA90" s="143">
        <f>SUM(GA51, -GA54)</f>
        <v>0.21679999999999999</v>
      </c>
      <c r="GB90" s="202">
        <f>SUM(GB55, -GB57)</f>
        <v>0.19</v>
      </c>
      <c r="GC90" s="173">
        <f>SUM(GC51, -GC54)</f>
        <v>0.19439999999999999</v>
      </c>
      <c r="GD90" s="143">
        <f>SUM(GD51, -GD54)</f>
        <v>0.22180000000000002</v>
      </c>
      <c r="GE90" s="115">
        <f>SUM(GE52, -GE56)</f>
        <v>0.21109999999999998</v>
      </c>
      <c r="GF90" s="174">
        <f>SUM(GF54, -GF58)</f>
        <v>0.19849999999999998</v>
      </c>
      <c r="GG90" s="220">
        <f>SUM(GG53, -GG57)</f>
        <v>0.21340000000000001</v>
      </c>
      <c r="GH90" s="15">
        <f>SUM(GH54, -GH58)</f>
        <v>0.20099999999999998</v>
      </c>
      <c r="GI90" s="146">
        <f>SUM(GI54, -GI58)</f>
        <v>0.20879999999999999</v>
      </c>
      <c r="GJ90" s="141">
        <f>SUM(GJ54, -GJ57)</f>
        <v>0.2185</v>
      </c>
      <c r="GK90" s="202">
        <f>SUM(GK51, -GK53)</f>
        <v>0.2359</v>
      </c>
      <c r="GL90" s="174">
        <f>SUM(GL54, -GL57)</f>
        <v>0.2387</v>
      </c>
      <c r="GM90" s="141">
        <f>SUM(GM51, -GM52)</f>
        <v>0.22620000000000001</v>
      </c>
      <c r="GN90" s="115">
        <f>SUM(GN54, -GN57)</f>
        <v>0.21150000000000002</v>
      </c>
      <c r="GO90" s="174">
        <f>SUM(GO54, -GO57)</f>
        <v>0.22819999999999999</v>
      </c>
      <c r="GP90" s="141">
        <f>SUM(GP54, -GP57)</f>
        <v>0.21440000000000001</v>
      </c>
      <c r="GQ90" s="115">
        <f>SUM(GQ51, -GQ52)</f>
        <v>0.20110000000000003</v>
      </c>
      <c r="GR90" s="174">
        <f>SUM(GR51, -GR52)</f>
        <v>0.18759999999999999</v>
      </c>
      <c r="GS90" s="115">
        <f>SUM(GS51, -GS52)</f>
        <v>0.18520000000000003</v>
      </c>
      <c r="GT90" s="115">
        <f>SUM(GT51, -GT52)</f>
        <v>0.19569999999999999</v>
      </c>
      <c r="GU90" s="115">
        <f>SUM(GU53, -GU56)</f>
        <v>0.17380000000000001</v>
      </c>
      <c r="GV90" s="6">
        <f t="shared" ref="GV90:HA90" si="510">SUM(GV79, -GV86)</f>
        <v>0</v>
      </c>
      <c r="GW90" s="6">
        <f t="shared" si="510"/>
        <v>0</v>
      </c>
      <c r="GX90" s="6">
        <f t="shared" si="510"/>
        <v>0</v>
      </c>
      <c r="GY90" s="6">
        <f t="shared" si="510"/>
        <v>0</v>
      </c>
      <c r="GZ90" s="6">
        <f t="shared" si="510"/>
        <v>0</v>
      </c>
      <c r="HA90" s="6">
        <f t="shared" si="510"/>
        <v>0</v>
      </c>
      <c r="HC90" s="141">
        <f>SUM(HC53, -HC56)</f>
        <v>0.19359999999999999</v>
      </c>
      <c r="HD90" s="115">
        <f>SUM(HD52, -HD56)</f>
        <v>0.19069999999999998</v>
      </c>
      <c r="HE90" s="173">
        <f>SUM(HE55, -HE57)</f>
        <v>0.19400000000000001</v>
      </c>
      <c r="HF90" s="141">
        <f>SUM(HF51, -HF54)</f>
        <v>0.19219999999999998</v>
      </c>
      <c r="HG90" s="115">
        <f>SUM(HG52, -HG56)</f>
        <v>0.18990000000000001</v>
      </c>
      <c r="HH90" s="171">
        <f>SUM(HH55, -HH58)</f>
        <v>0.23080000000000001</v>
      </c>
      <c r="HI90" s="143">
        <f>SUM(HI51, -HI53)</f>
        <v>0.22789999999999999</v>
      </c>
      <c r="HJ90" s="113">
        <f>SUM(HJ51, -HJ53)</f>
        <v>0.22519999999999996</v>
      </c>
      <c r="HK90" s="171">
        <f>SUM(HK55, -HK58)</f>
        <v>0.24320000000000003</v>
      </c>
      <c r="HL90" s="139">
        <f>SUM(HL55, -HL58)</f>
        <v>0.23409999999999997</v>
      </c>
      <c r="HM90" s="113">
        <f>SUM(HM51, -HM53)</f>
        <v>0.23550000000000004</v>
      </c>
      <c r="HN90" s="173">
        <f>SUM(HN55, -HN57)</f>
        <v>0.20710000000000001</v>
      </c>
      <c r="HO90" s="143">
        <f>SUM(HO51, -HO53)</f>
        <v>0.21799999999999997</v>
      </c>
      <c r="HP90" s="113">
        <f>SUM(HP55, -HP57)</f>
        <v>0.21199999999999999</v>
      </c>
      <c r="HQ90" s="173">
        <f>SUM(HQ55, -HQ57)</f>
        <v>0.2089</v>
      </c>
      <c r="HR90" s="143">
        <f>SUM(HR51, -HR53)</f>
        <v>0.20529999999999998</v>
      </c>
      <c r="HS90" s="241">
        <f>SUM(HS56, -HS58)</f>
        <v>0.20799999999999999</v>
      </c>
      <c r="HT90" s="267">
        <f>SUM(HT56, -HT58)</f>
        <v>0.21960000000000002</v>
      </c>
      <c r="HU90" s="240">
        <f>SUM(HU56, -HU58)</f>
        <v>0.21579999999999999</v>
      </c>
      <c r="HV90" s="241">
        <f>SUM(HV56, -HV58)</f>
        <v>0.2228</v>
      </c>
      <c r="HW90" s="173">
        <f>SUM(HW55, -HW57)</f>
        <v>0.20699999999999999</v>
      </c>
      <c r="HX90" s="143">
        <f>SUM(HX55, -HX57)</f>
        <v>0.20979999999999999</v>
      </c>
      <c r="HY90" s="241">
        <f>SUM(HY56, -HY58)</f>
        <v>0.21640000000000001</v>
      </c>
      <c r="HZ90" s="174">
        <f>SUM(HZ52, -HZ56)</f>
        <v>0.21990000000000001</v>
      </c>
      <c r="IA90" s="139">
        <f>SUM(IA55, -IA57)</f>
        <v>0.21909999999999999</v>
      </c>
      <c r="IB90" s="111">
        <f>SUM(IB55, -IB57)</f>
        <v>0.2248</v>
      </c>
      <c r="IC90" s="173">
        <f>SUM(IC55, -IC57)</f>
        <v>0.23799999999999999</v>
      </c>
      <c r="ID90" s="224">
        <f>SUM(ID54, -ID57)</f>
        <v>0.26369999999999999</v>
      </c>
      <c r="IE90" s="15">
        <f>SUM(IE51, -IE54)</f>
        <v>0.2646</v>
      </c>
      <c r="IF90" s="182">
        <f>SUM(IF55, -IF57)</f>
        <v>0.24119999999999997</v>
      </c>
      <c r="IG90" s="228">
        <f>SUM(IG55, -IG57)</f>
        <v>0.24479999999999999</v>
      </c>
      <c r="IH90" s="15">
        <f>SUM(IH51, -IH54)</f>
        <v>0.26</v>
      </c>
      <c r="II90" s="182">
        <f>SUM(II55, -II57)</f>
        <v>0.26100000000000001</v>
      </c>
      <c r="IJ90" s="228">
        <f>SUM(IJ55, -IJ57)</f>
        <v>0.26279999999999998</v>
      </c>
      <c r="IK90" s="213">
        <f>SUM(IK55, -IK57)</f>
        <v>0.27639999999999998</v>
      </c>
      <c r="IL90" s="144">
        <f>SUM(IL55, -IL57)</f>
        <v>0.27650000000000002</v>
      </c>
      <c r="IM90" s="141">
        <f>SUM(IM51, -IM55)</f>
        <v>0.28179999999999999</v>
      </c>
      <c r="IN90" s="111">
        <f>SUM(IN56, -IN57)</f>
        <v>0.28569999999999995</v>
      </c>
      <c r="IO90" s="174">
        <f>SUM(IO51, -IO56)</f>
        <v>0.28860000000000002</v>
      </c>
      <c r="IP90" s="139">
        <f>SUM(IP56, -IP57)</f>
        <v>0.2843</v>
      </c>
      <c r="IQ90" s="115">
        <f>SUM(IQ51, -IQ54)</f>
        <v>0.2777</v>
      </c>
      <c r="IR90" s="174">
        <f>SUM(IR51, -IR54)</f>
        <v>0.25669999999999998</v>
      </c>
      <c r="IS90" s="232">
        <f>SUM(IS55, -IS57)</f>
        <v>0.26689999999999997</v>
      </c>
      <c r="IT90" s="15">
        <f>SUM(IT51, -IT54)</f>
        <v>0.26929999999999998</v>
      </c>
      <c r="IU90" s="265">
        <f>SUM(IU55, -IU57)</f>
        <v>0.2651</v>
      </c>
      <c r="IV90" s="240">
        <f>SUM(IV55, -IV57)</f>
        <v>0.26940000000000003</v>
      </c>
      <c r="IW90" s="241">
        <f>SUM(IW55, -IW57)</f>
        <v>0.27609999999999996</v>
      </c>
      <c r="IX90" s="174">
        <f>SUM(IX51, -IX55)</f>
        <v>0.26519999999999999</v>
      </c>
      <c r="IY90" s="240">
        <f>SUM(IY55, -IY57)</f>
        <v>0.27229999999999999</v>
      </c>
      <c r="IZ90" s="241">
        <f>SUM(IZ55, -IZ57)</f>
        <v>0.27700000000000002</v>
      </c>
      <c r="JA90" s="324">
        <f>SUM(JA51, -JA55)</f>
        <v>0.25740000000000002</v>
      </c>
      <c r="JB90" s="240">
        <f>SUM(JB55, -JB57)</f>
        <v>0.24280000000000002</v>
      </c>
      <c r="JC90" s="241">
        <f>SUM(JC55, -JC57)</f>
        <v>0.2437</v>
      </c>
      <c r="JD90" s="267">
        <f>SUM(JD55, -JD57)</f>
        <v>0.22750000000000001</v>
      </c>
      <c r="JE90" s="240">
        <f>SUM(JE55, -JE57)</f>
        <v>0.21740000000000001</v>
      </c>
      <c r="JF90" s="113">
        <f>SUM(JF51, -JF54)</f>
        <v>0.19879999999999998</v>
      </c>
      <c r="JG90" s="174">
        <f>SUM(JG51, -JG54)</f>
        <v>0.20470000000000002</v>
      </c>
      <c r="JH90" s="141">
        <f>SUM(JH51, -JH54)</f>
        <v>0.21259999999999998</v>
      </c>
      <c r="JI90" s="202">
        <f>SUM(JI55, -JI57)</f>
        <v>0.21359999999999998</v>
      </c>
      <c r="JJ90" s="174">
        <f>SUM(JJ51, -JJ54)</f>
        <v>0.21749999999999997</v>
      </c>
      <c r="JK90" s="161">
        <f>SUM(JK55, -JK57)</f>
        <v>0.2412</v>
      </c>
      <c r="JL90" s="202">
        <f>SUM(JL55, -JL57)</f>
        <v>0.23979999999999999</v>
      </c>
      <c r="JM90" s="267">
        <f>SUM(JM55, -JM57)</f>
        <v>0.2334</v>
      </c>
      <c r="JN90" s="115">
        <f>SUM(JN51, -JN54)</f>
        <v>0.23309999999999997</v>
      </c>
      <c r="JO90" s="111">
        <f>SUM(JO54, -JO57)</f>
        <v>0.25429999999999997</v>
      </c>
      <c r="JP90" s="111">
        <f>SUM(JP54, -JP57)</f>
        <v>0.27460000000000001</v>
      </c>
      <c r="JQ90" s="6">
        <f t="shared" ref="JQ90:JS90" si="511">SUM(JQ79, -JQ86)</f>
        <v>0</v>
      </c>
      <c r="JR90" s="6">
        <f t="shared" si="511"/>
        <v>0</v>
      </c>
      <c r="JS90" s="6">
        <f t="shared" si="511"/>
        <v>0</v>
      </c>
      <c r="JU90" s="139">
        <f>SUM(JU54, -JU57)</f>
        <v>0.2838</v>
      </c>
      <c r="JV90" s="113">
        <f>SUM(JV51, -JV53)</f>
        <v>0.26880000000000004</v>
      </c>
      <c r="JW90" s="171">
        <f>SUM(JW54, -JW57)</f>
        <v>0.2732</v>
      </c>
      <c r="JX90" s="143">
        <f>SUM(JX51, -JX53)</f>
        <v>0.27810000000000001</v>
      </c>
      <c r="JY90" s="110">
        <f>SUM(JY56, -JY58)</f>
        <v>0.27910000000000001</v>
      </c>
      <c r="JZ90" s="171">
        <f>SUM(JZ54, -JZ57)</f>
        <v>0.28199999999999997</v>
      </c>
      <c r="KA90" s="143">
        <f>SUM(KA51, -KA53)</f>
        <v>0.28129999999999999</v>
      </c>
      <c r="KB90" s="115">
        <f>SUM(KB51, -KB54)</f>
        <v>0.27500000000000002</v>
      </c>
      <c r="KC90" s="174">
        <f>SUM(KC53, -KC57)</f>
        <v>0.28559999999999997</v>
      </c>
      <c r="KD90" s="139">
        <f>SUM(KD52, -KD57)</f>
        <v>0.23529999999999998</v>
      </c>
      <c r="KE90" s="111">
        <f>SUM(KE52, -KE57)</f>
        <v>0.24690000000000001</v>
      </c>
      <c r="KF90" s="174">
        <f>SUM(KF53, -KF57)</f>
        <v>0.25640000000000002</v>
      </c>
      <c r="KG90" s="141">
        <f>SUM(KG53, -KG57)</f>
        <v>0.2631</v>
      </c>
      <c r="KH90" s="110">
        <f>SUM(KH56, -KH58)</f>
        <v>0.24480000000000002</v>
      </c>
      <c r="KI90" s="170">
        <f>SUM(KI56, -KI58)</f>
        <v>0.24020000000000002</v>
      </c>
      <c r="KJ90" s="148">
        <f>SUM(KJ56, -KJ58)</f>
        <v>0.22470000000000001</v>
      </c>
      <c r="KK90" s="110">
        <f>SUM(KK56, -KK58)</f>
        <v>0.20629999999999998</v>
      </c>
      <c r="KL90" s="171">
        <f>SUM(KL52, -KL57)</f>
        <v>0.20400000000000001</v>
      </c>
      <c r="KM90" s="161">
        <f>SUM(KM57, -KM58)</f>
        <v>0.2092</v>
      </c>
      <c r="KN90" s="202">
        <f>SUM(KN57, -KN58)</f>
        <v>0.20240000000000002</v>
      </c>
      <c r="KO90" s="182">
        <f>SUM(KO57, -KO58)</f>
        <v>0.18020000000000003</v>
      </c>
      <c r="KP90" s="139">
        <f>SUM(KP52, -KP57)</f>
        <v>0.1883</v>
      </c>
      <c r="KQ90" s="111">
        <f>SUM(KQ52, -KQ57)</f>
        <v>0.18729999999999999</v>
      </c>
      <c r="KR90" s="171">
        <f>SUM(KR53, -KR57)</f>
        <v>0.2097</v>
      </c>
      <c r="KS90" s="139">
        <f>SUM(KS52, -KS56)</f>
        <v>0.18769999999999998</v>
      </c>
      <c r="KT90" s="115">
        <f>SUM(KT52, -KT56)</f>
        <v>0.17980000000000002</v>
      </c>
      <c r="KU90" s="171">
        <f>SUM(KU53, -KU57)</f>
        <v>0.17610000000000001</v>
      </c>
      <c r="KV90" s="141">
        <f>SUM(KV53, -KV57)</f>
        <v>0.16209999999999999</v>
      </c>
      <c r="KW90" s="115">
        <f>SUM(KW52, -KW56)</f>
        <v>0.16670000000000001</v>
      </c>
      <c r="KX90" s="174">
        <f>SUM(KX52, -KX56)</f>
        <v>0.16289999999999999</v>
      </c>
      <c r="KY90" s="115">
        <f>SUM(KY53, -KY56)</f>
        <v>0.16489999999999999</v>
      </c>
      <c r="KZ90" s="6">
        <f t="shared" ref="KS90:ME90" si="512">SUM(KZ79, -KZ86)</f>
        <v>0</v>
      </c>
      <c r="LA90" s="6">
        <f t="shared" si="512"/>
        <v>0</v>
      </c>
      <c r="LB90" s="6">
        <f t="shared" si="512"/>
        <v>0</v>
      </c>
      <c r="LC90" s="6">
        <f t="shared" si="512"/>
        <v>0</v>
      </c>
      <c r="LD90" s="6">
        <f t="shared" si="512"/>
        <v>0</v>
      </c>
      <c r="LE90" s="6">
        <f t="shared" si="512"/>
        <v>0</v>
      </c>
      <c r="LF90" s="6">
        <f t="shared" si="512"/>
        <v>0</v>
      </c>
      <c r="LG90" s="6">
        <f t="shared" si="512"/>
        <v>0</v>
      </c>
      <c r="LH90" s="6">
        <f t="shared" si="512"/>
        <v>0</v>
      </c>
      <c r="LI90" s="6">
        <f t="shared" si="512"/>
        <v>0</v>
      </c>
      <c r="LJ90" s="6">
        <f t="shared" si="512"/>
        <v>0</v>
      </c>
      <c r="LK90" s="6">
        <f t="shared" si="512"/>
        <v>0</v>
      </c>
      <c r="LL90" s="6">
        <f t="shared" si="512"/>
        <v>0</v>
      </c>
      <c r="LM90" s="6">
        <f t="shared" si="512"/>
        <v>0</v>
      </c>
      <c r="LN90" s="6">
        <f t="shared" si="512"/>
        <v>0</v>
      </c>
      <c r="LO90" s="6">
        <f t="shared" si="512"/>
        <v>0</v>
      </c>
      <c r="LP90" s="6">
        <f t="shared" si="512"/>
        <v>0</v>
      </c>
      <c r="LQ90" s="6">
        <f t="shared" si="512"/>
        <v>0</v>
      </c>
      <c r="LR90" s="6">
        <f t="shared" si="512"/>
        <v>0</v>
      </c>
      <c r="LS90" s="6">
        <f t="shared" si="512"/>
        <v>0</v>
      </c>
      <c r="LT90" s="6">
        <f t="shared" si="512"/>
        <v>0</v>
      </c>
      <c r="LU90" s="6">
        <f t="shared" si="512"/>
        <v>0</v>
      </c>
      <c r="LV90" s="6">
        <f t="shared" si="512"/>
        <v>0</v>
      </c>
      <c r="LW90" s="6">
        <f t="shared" si="512"/>
        <v>0</v>
      </c>
      <c r="LX90" s="6">
        <f t="shared" si="512"/>
        <v>0</v>
      </c>
      <c r="LY90" s="6">
        <f t="shared" si="512"/>
        <v>0</v>
      </c>
      <c r="LZ90" s="6">
        <f t="shared" si="512"/>
        <v>0</v>
      </c>
      <c r="MA90" s="6">
        <f t="shared" si="512"/>
        <v>0</v>
      </c>
      <c r="MB90" s="6">
        <f t="shared" si="512"/>
        <v>0</v>
      </c>
      <c r="MC90" s="6">
        <f t="shared" si="512"/>
        <v>0</v>
      </c>
      <c r="MD90" s="6">
        <f t="shared" si="512"/>
        <v>0</v>
      </c>
      <c r="ME90" s="6">
        <f t="shared" si="512"/>
        <v>0</v>
      </c>
      <c r="MF90" s="6">
        <f t="shared" ref="MF90:MK90" si="513">SUM(MF79, -MF86)</f>
        <v>0</v>
      </c>
      <c r="MG90" s="6">
        <f t="shared" si="513"/>
        <v>0</v>
      </c>
      <c r="MH90" s="6">
        <f t="shared" si="513"/>
        <v>0</v>
      </c>
      <c r="MI90" s="6">
        <f t="shared" si="513"/>
        <v>0</v>
      </c>
      <c r="MJ90" s="6">
        <f t="shared" si="513"/>
        <v>0</v>
      </c>
      <c r="MK90" s="6">
        <f t="shared" si="513"/>
        <v>0</v>
      </c>
      <c r="MM90" s="6">
        <f t="shared" ref="MM90:OX90" si="514">SUM(MM79, -MM86)</f>
        <v>0</v>
      </c>
      <c r="MN90" s="6">
        <f t="shared" si="514"/>
        <v>0</v>
      </c>
      <c r="MO90" s="6">
        <f t="shared" si="514"/>
        <v>0</v>
      </c>
      <c r="MP90" s="6">
        <f t="shared" si="514"/>
        <v>0</v>
      </c>
      <c r="MQ90" s="6">
        <f t="shared" si="514"/>
        <v>0</v>
      </c>
      <c r="MR90" s="6">
        <f t="shared" si="514"/>
        <v>0</v>
      </c>
      <c r="MS90" s="6">
        <f t="shared" si="514"/>
        <v>0</v>
      </c>
      <c r="MT90" s="6">
        <f t="shared" si="514"/>
        <v>0</v>
      </c>
      <c r="MU90" s="6">
        <f t="shared" si="514"/>
        <v>0</v>
      </c>
      <c r="MV90" s="6">
        <f t="shared" si="514"/>
        <v>0</v>
      </c>
      <c r="MW90" s="6">
        <f t="shared" si="514"/>
        <v>0</v>
      </c>
      <c r="MX90" s="6">
        <f t="shared" si="514"/>
        <v>0</v>
      </c>
      <c r="MY90" s="6">
        <f t="shared" si="514"/>
        <v>0</v>
      </c>
      <c r="MZ90" s="6">
        <f t="shared" si="514"/>
        <v>0</v>
      </c>
      <c r="NA90" s="6">
        <f t="shared" si="514"/>
        <v>0</v>
      </c>
      <c r="NB90" s="6">
        <f t="shared" si="514"/>
        <v>0</v>
      </c>
      <c r="NC90" s="6">
        <f t="shared" si="514"/>
        <v>0</v>
      </c>
      <c r="ND90" s="6">
        <f t="shared" si="514"/>
        <v>0</v>
      </c>
      <c r="NE90" s="6">
        <f t="shared" si="514"/>
        <v>0</v>
      </c>
      <c r="NF90" s="6">
        <f t="shared" si="514"/>
        <v>0</v>
      </c>
      <c r="NG90" s="6">
        <f t="shared" si="514"/>
        <v>0</v>
      </c>
      <c r="NH90" s="6">
        <f t="shared" si="514"/>
        <v>0</v>
      </c>
      <c r="NI90" s="6">
        <f t="shared" si="514"/>
        <v>0</v>
      </c>
      <c r="NJ90" s="6">
        <f t="shared" si="514"/>
        <v>0</v>
      </c>
      <c r="NK90" s="6">
        <f t="shared" si="514"/>
        <v>0</v>
      </c>
      <c r="NL90" s="6">
        <f t="shared" si="514"/>
        <v>0</v>
      </c>
      <c r="NM90" s="6">
        <f t="shared" si="514"/>
        <v>0</v>
      </c>
      <c r="NN90" s="6">
        <f t="shared" si="514"/>
        <v>0</v>
      </c>
      <c r="NO90" s="6">
        <f t="shared" si="514"/>
        <v>0</v>
      </c>
      <c r="NP90" s="6">
        <f t="shared" si="514"/>
        <v>0</v>
      </c>
      <c r="NQ90" s="6">
        <f t="shared" si="514"/>
        <v>0</v>
      </c>
      <c r="NR90" s="6">
        <f t="shared" si="514"/>
        <v>0</v>
      </c>
      <c r="NS90" s="6">
        <f t="shared" si="514"/>
        <v>0</v>
      </c>
      <c r="NT90" s="6">
        <f t="shared" si="514"/>
        <v>0</v>
      </c>
      <c r="NU90" s="6">
        <f t="shared" si="514"/>
        <v>0</v>
      </c>
      <c r="NV90" s="6">
        <f t="shared" si="514"/>
        <v>0</v>
      </c>
      <c r="NW90" s="6">
        <f t="shared" si="514"/>
        <v>0</v>
      </c>
      <c r="NX90" s="6">
        <f t="shared" si="514"/>
        <v>0</v>
      </c>
      <c r="NY90" s="6">
        <f t="shared" si="514"/>
        <v>0</v>
      </c>
      <c r="NZ90" s="6">
        <f t="shared" si="514"/>
        <v>0</v>
      </c>
      <c r="OA90" s="6">
        <f t="shared" si="514"/>
        <v>0</v>
      </c>
      <c r="OB90" s="6">
        <f t="shared" si="514"/>
        <v>0</v>
      </c>
      <c r="OC90" s="6">
        <f t="shared" si="514"/>
        <v>0</v>
      </c>
      <c r="OD90" s="6">
        <f t="shared" si="514"/>
        <v>0</v>
      </c>
      <c r="OE90" s="6">
        <f t="shared" si="514"/>
        <v>0</v>
      </c>
      <c r="OF90" s="6">
        <f t="shared" si="514"/>
        <v>0</v>
      </c>
      <c r="OG90" s="6">
        <f t="shared" si="514"/>
        <v>0</v>
      </c>
      <c r="OH90" s="6">
        <f t="shared" si="514"/>
        <v>0</v>
      </c>
      <c r="OI90" s="6">
        <f t="shared" si="514"/>
        <v>0</v>
      </c>
      <c r="OJ90" s="6">
        <f t="shared" si="514"/>
        <v>0</v>
      </c>
      <c r="OK90" s="6">
        <f t="shared" si="514"/>
        <v>0</v>
      </c>
      <c r="OL90" s="6">
        <f t="shared" si="514"/>
        <v>0</v>
      </c>
      <c r="OM90" s="6">
        <f t="shared" si="514"/>
        <v>0</v>
      </c>
      <c r="ON90" s="6">
        <f t="shared" si="514"/>
        <v>0</v>
      </c>
      <c r="OO90" s="6">
        <f t="shared" si="514"/>
        <v>0</v>
      </c>
      <c r="OP90" s="6">
        <f t="shared" si="514"/>
        <v>0</v>
      </c>
      <c r="OQ90" s="6">
        <f t="shared" si="514"/>
        <v>0</v>
      </c>
      <c r="OR90" s="6">
        <f t="shared" si="514"/>
        <v>0</v>
      </c>
      <c r="OS90" s="6">
        <f t="shared" si="514"/>
        <v>0</v>
      </c>
      <c r="OT90" s="6">
        <f t="shared" si="514"/>
        <v>0</v>
      </c>
      <c r="OU90" s="6">
        <f t="shared" si="514"/>
        <v>0</v>
      </c>
      <c r="OV90" s="6">
        <f t="shared" si="514"/>
        <v>0</v>
      </c>
      <c r="OW90" s="6">
        <f t="shared" si="514"/>
        <v>0</v>
      </c>
      <c r="OX90" s="6">
        <f t="shared" si="514"/>
        <v>0</v>
      </c>
      <c r="OY90" s="6">
        <f t="shared" ref="OY90:PC90" si="515">SUM(OY79, -OY86)</f>
        <v>0</v>
      </c>
      <c r="OZ90" s="6">
        <f t="shared" si="515"/>
        <v>0</v>
      </c>
      <c r="PA90" s="6">
        <f t="shared" si="515"/>
        <v>0</v>
      </c>
      <c r="PB90" s="6">
        <f t="shared" si="515"/>
        <v>0</v>
      </c>
      <c r="PC90" s="6">
        <f t="shared" si="515"/>
        <v>0</v>
      </c>
      <c r="PE90" s="6">
        <f t="shared" ref="PE90:RP90" si="516">SUM(PE79, -PE86)</f>
        <v>0</v>
      </c>
      <c r="PF90" s="6">
        <f t="shared" si="516"/>
        <v>0</v>
      </c>
      <c r="PG90" s="6">
        <f t="shared" si="516"/>
        <v>0</v>
      </c>
      <c r="PH90" s="6">
        <f t="shared" si="516"/>
        <v>0</v>
      </c>
      <c r="PI90" s="6">
        <f t="shared" si="516"/>
        <v>0</v>
      </c>
      <c r="PJ90" s="6">
        <f t="shared" si="516"/>
        <v>0</v>
      </c>
      <c r="PK90" s="6">
        <f t="shared" si="516"/>
        <v>0</v>
      </c>
      <c r="PL90" s="6">
        <f t="shared" si="516"/>
        <v>0</v>
      </c>
      <c r="PM90" s="6">
        <f t="shared" si="516"/>
        <v>0</v>
      </c>
      <c r="PN90" s="6">
        <f t="shared" si="516"/>
        <v>0</v>
      </c>
      <c r="PO90" s="6">
        <f t="shared" si="516"/>
        <v>0</v>
      </c>
      <c r="PP90" s="6">
        <f t="shared" si="516"/>
        <v>0</v>
      </c>
      <c r="PQ90" s="6">
        <f t="shared" si="516"/>
        <v>0</v>
      </c>
      <c r="PR90" s="6">
        <f t="shared" si="516"/>
        <v>0</v>
      </c>
      <c r="PS90" s="6">
        <f t="shared" si="516"/>
        <v>0</v>
      </c>
      <c r="PT90" s="6">
        <f t="shared" si="516"/>
        <v>0</v>
      </c>
      <c r="PU90" s="6">
        <f t="shared" si="516"/>
        <v>0</v>
      </c>
      <c r="PV90" s="6">
        <f t="shared" si="516"/>
        <v>0</v>
      </c>
      <c r="PW90" s="6">
        <f t="shared" si="516"/>
        <v>0</v>
      </c>
      <c r="PX90" s="6">
        <f t="shared" si="516"/>
        <v>0</v>
      </c>
      <c r="PY90" s="6">
        <f t="shared" si="516"/>
        <v>0</v>
      </c>
      <c r="PZ90" s="6">
        <f t="shared" si="516"/>
        <v>0</v>
      </c>
      <c r="QA90" s="6">
        <f t="shared" si="516"/>
        <v>0</v>
      </c>
      <c r="QB90" s="6">
        <f t="shared" si="516"/>
        <v>0</v>
      </c>
      <c r="QC90" s="6">
        <f t="shared" si="516"/>
        <v>0</v>
      </c>
      <c r="QD90" s="6">
        <f t="shared" si="516"/>
        <v>0</v>
      </c>
      <c r="QE90" s="6">
        <f t="shared" si="516"/>
        <v>0</v>
      </c>
      <c r="QF90" s="6">
        <f t="shared" si="516"/>
        <v>0</v>
      </c>
      <c r="QG90" s="6">
        <f t="shared" si="516"/>
        <v>0</v>
      </c>
      <c r="QH90" s="6">
        <f t="shared" si="516"/>
        <v>0</v>
      </c>
      <c r="QI90" s="6">
        <f t="shared" si="516"/>
        <v>0</v>
      </c>
      <c r="QJ90" s="6">
        <f t="shared" si="516"/>
        <v>0</v>
      </c>
      <c r="QK90" s="6">
        <f t="shared" si="516"/>
        <v>0</v>
      </c>
      <c r="QL90" s="6">
        <f t="shared" si="516"/>
        <v>0</v>
      </c>
      <c r="QM90" s="6">
        <f t="shared" si="516"/>
        <v>0</v>
      </c>
      <c r="QN90" s="6">
        <f t="shared" si="516"/>
        <v>0</v>
      </c>
      <c r="QO90" s="6">
        <f t="shared" si="516"/>
        <v>0</v>
      </c>
      <c r="QP90" s="6">
        <f t="shared" si="516"/>
        <v>0</v>
      </c>
      <c r="QQ90" s="6">
        <f t="shared" si="516"/>
        <v>0</v>
      </c>
      <c r="QR90" s="6">
        <f t="shared" si="516"/>
        <v>0</v>
      </c>
      <c r="QS90" s="6">
        <f t="shared" si="516"/>
        <v>0</v>
      </c>
      <c r="QT90" s="6">
        <f t="shared" si="516"/>
        <v>0</v>
      </c>
      <c r="QU90" s="6">
        <f t="shared" si="516"/>
        <v>0</v>
      </c>
      <c r="QV90" s="6">
        <f t="shared" si="516"/>
        <v>0</v>
      </c>
      <c r="QW90" s="6">
        <f t="shared" si="516"/>
        <v>0</v>
      </c>
      <c r="QX90" s="6">
        <f t="shared" si="516"/>
        <v>0</v>
      </c>
      <c r="QY90" s="6">
        <f t="shared" si="516"/>
        <v>0</v>
      </c>
      <c r="QZ90" s="6">
        <f t="shared" si="516"/>
        <v>0</v>
      </c>
      <c r="RA90" s="6">
        <f t="shared" si="516"/>
        <v>0</v>
      </c>
      <c r="RB90" s="6">
        <f t="shared" si="516"/>
        <v>0</v>
      </c>
      <c r="RC90" s="6">
        <f t="shared" si="516"/>
        <v>0</v>
      </c>
      <c r="RD90" s="6">
        <f t="shared" si="516"/>
        <v>0</v>
      </c>
      <c r="RE90" s="6">
        <f t="shared" si="516"/>
        <v>0</v>
      </c>
      <c r="RF90" s="6">
        <f t="shared" si="516"/>
        <v>0</v>
      </c>
      <c r="RG90" s="6">
        <f t="shared" si="516"/>
        <v>0</v>
      </c>
      <c r="RH90" s="6">
        <f t="shared" si="516"/>
        <v>0</v>
      </c>
      <c r="RI90" s="6">
        <f t="shared" si="516"/>
        <v>0</v>
      </c>
      <c r="RJ90" s="6">
        <f t="shared" si="516"/>
        <v>0</v>
      </c>
      <c r="RK90" s="6">
        <f t="shared" si="516"/>
        <v>0</v>
      </c>
      <c r="RL90" s="6">
        <f t="shared" si="516"/>
        <v>0</v>
      </c>
      <c r="RM90" s="6">
        <f t="shared" si="516"/>
        <v>0</v>
      </c>
      <c r="RN90" s="6">
        <f t="shared" si="516"/>
        <v>0</v>
      </c>
      <c r="RO90" s="6">
        <f t="shared" si="516"/>
        <v>0</v>
      </c>
      <c r="RP90" s="6">
        <f t="shared" si="516"/>
        <v>0</v>
      </c>
      <c r="RQ90" s="6">
        <f t="shared" ref="RQ90:RU90" si="517">SUM(RQ79, -RQ86)</f>
        <v>0</v>
      </c>
      <c r="RR90" s="6">
        <f t="shared" si="517"/>
        <v>0</v>
      </c>
      <c r="RS90" s="6">
        <f t="shared" si="517"/>
        <v>0</v>
      </c>
      <c r="RT90" s="6">
        <f t="shared" si="517"/>
        <v>0</v>
      </c>
      <c r="RU90" s="6">
        <f t="shared" si="517"/>
        <v>0</v>
      </c>
    </row>
    <row r="91" spans="1:489" ht="16.5" thickBot="1" x14ac:dyDescent="0.3">
      <c r="A91" s="59"/>
      <c r="B91" s="59"/>
      <c r="C91" s="97"/>
      <c r="D91" s="149" t="s">
        <v>44</v>
      </c>
      <c r="E91" s="42" t="s">
        <v>60</v>
      </c>
      <c r="F91" s="150" t="s">
        <v>38</v>
      </c>
      <c r="G91" s="153" t="s">
        <v>40</v>
      </c>
      <c r="H91" s="112" t="s">
        <v>60</v>
      </c>
      <c r="I91" s="175" t="s">
        <v>38</v>
      </c>
      <c r="J91" s="153" t="s">
        <v>38</v>
      </c>
      <c r="K91" s="118" t="s">
        <v>53</v>
      </c>
      <c r="L91" s="181" t="s">
        <v>59</v>
      </c>
      <c r="M91" s="194" t="s">
        <v>59</v>
      </c>
      <c r="N91" s="109" t="s">
        <v>52</v>
      </c>
      <c r="O91" s="181" t="s">
        <v>41</v>
      </c>
      <c r="P91" s="194" t="s">
        <v>48</v>
      </c>
      <c r="Q91" s="109" t="s">
        <v>39</v>
      </c>
      <c r="R91" s="169" t="s">
        <v>52</v>
      </c>
      <c r="S91" s="222" t="s">
        <v>41</v>
      </c>
      <c r="T91" s="36" t="s">
        <v>41</v>
      </c>
      <c r="U91" s="152" t="s">
        <v>63</v>
      </c>
      <c r="V91" s="221" t="s">
        <v>64</v>
      </c>
      <c r="W91" s="45" t="s">
        <v>39</v>
      </c>
      <c r="X91" s="138" t="s">
        <v>57</v>
      </c>
      <c r="Y91" s="137" t="s">
        <v>68</v>
      </c>
      <c r="Z91" s="112" t="s">
        <v>68</v>
      </c>
      <c r="AA91" s="181" t="s">
        <v>67</v>
      </c>
      <c r="AB91" s="194" t="s">
        <v>48</v>
      </c>
      <c r="AC91" s="183" t="s">
        <v>51</v>
      </c>
      <c r="AD91" s="193" t="s">
        <v>51</v>
      </c>
      <c r="AE91" s="217" t="s">
        <v>55</v>
      </c>
      <c r="AF91" s="32" t="s">
        <v>53</v>
      </c>
      <c r="AG91" s="227" t="s">
        <v>44</v>
      </c>
      <c r="AH91" s="159" t="s">
        <v>44</v>
      </c>
      <c r="AI91" s="163" t="s">
        <v>48</v>
      </c>
      <c r="AJ91" s="181" t="s">
        <v>48</v>
      </c>
      <c r="AK91" s="221" t="s">
        <v>64</v>
      </c>
      <c r="AL91" s="45" t="s">
        <v>57</v>
      </c>
      <c r="AM91" s="142" t="s">
        <v>68</v>
      </c>
      <c r="AN91" s="137" t="s">
        <v>68</v>
      </c>
      <c r="AO91" s="183" t="s">
        <v>37</v>
      </c>
      <c r="AP91" s="175" t="s">
        <v>38</v>
      </c>
      <c r="AQ91" s="153" t="s">
        <v>38</v>
      </c>
      <c r="AR91" s="114" t="s">
        <v>38</v>
      </c>
      <c r="AS91" s="175" t="s">
        <v>38</v>
      </c>
      <c r="AT91" s="225" t="s">
        <v>57</v>
      </c>
      <c r="AU91" s="32" t="s">
        <v>40</v>
      </c>
      <c r="AV91" s="142" t="s">
        <v>68</v>
      </c>
      <c r="AW91" s="194" t="s">
        <v>67</v>
      </c>
      <c r="AX91" s="163" t="s">
        <v>67</v>
      </c>
      <c r="AY91" s="175" t="s">
        <v>38</v>
      </c>
      <c r="AZ91" s="153" t="s">
        <v>38</v>
      </c>
      <c r="BA91" s="114" t="s">
        <v>38</v>
      </c>
      <c r="BB91" s="175" t="s">
        <v>38</v>
      </c>
      <c r="BC91" s="158" t="s">
        <v>63</v>
      </c>
      <c r="BD91" s="183" t="s">
        <v>53</v>
      </c>
      <c r="BE91" s="177" t="s">
        <v>40</v>
      </c>
      <c r="BF91" s="158" t="s">
        <v>40</v>
      </c>
      <c r="BG91" s="118" t="s">
        <v>40</v>
      </c>
      <c r="BH91" s="181" t="s">
        <v>67</v>
      </c>
      <c r="BI91" s="158" t="s">
        <v>40</v>
      </c>
      <c r="BJ91" s="254" t="s">
        <v>54</v>
      </c>
      <c r="BK91" s="177" t="s">
        <v>40</v>
      </c>
      <c r="BL91" s="194" t="s">
        <v>67</v>
      </c>
      <c r="BM91" s="117" t="s">
        <v>45</v>
      </c>
      <c r="BN91" s="181" t="s">
        <v>41</v>
      </c>
      <c r="BO91" s="183" t="s">
        <v>44</v>
      </c>
      <c r="BP91" s="163" t="s">
        <v>67</v>
      </c>
      <c r="BQ91" s="163" t="s">
        <v>41</v>
      </c>
      <c r="BS91" s="194" t="s">
        <v>67</v>
      </c>
      <c r="BT91" s="183" t="s">
        <v>52</v>
      </c>
      <c r="BU91" s="193" t="s">
        <v>44</v>
      </c>
      <c r="BV91" s="158" t="s">
        <v>47</v>
      </c>
      <c r="BW91" s="118" t="s">
        <v>47</v>
      </c>
      <c r="BX91" s="193" t="s">
        <v>44</v>
      </c>
      <c r="BY91" s="231" t="s">
        <v>44</v>
      </c>
      <c r="BZ91" s="18" t="s">
        <v>45</v>
      </c>
      <c r="CA91" s="160" t="s">
        <v>41</v>
      </c>
      <c r="CB91" s="194" t="s">
        <v>48</v>
      </c>
      <c r="CC91" s="183" t="s">
        <v>37</v>
      </c>
      <c r="CD91" s="193" t="s">
        <v>37</v>
      </c>
      <c r="CE91" s="159" t="s">
        <v>37</v>
      </c>
      <c r="CF91" s="118" t="s">
        <v>47</v>
      </c>
      <c r="CG91" s="257" t="s">
        <v>54</v>
      </c>
      <c r="CH91" s="156" t="s">
        <v>54</v>
      </c>
      <c r="CI91" s="112" t="s">
        <v>68</v>
      </c>
      <c r="CJ91" s="257" t="s">
        <v>54</v>
      </c>
      <c r="CK91" s="158" t="s">
        <v>47</v>
      </c>
      <c r="CL91" s="183" t="s">
        <v>37</v>
      </c>
      <c r="CM91" s="181" t="s">
        <v>67</v>
      </c>
      <c r="CN91" s="194" t="s">
        <v>67</v>
      </c>
      <c r="CO91" s="118" t="s">
        <v>47</v>
      </c>
      <c r="CP91" s="181" t="s">
        <v>67</v>
      </c>
      <c r="CQ91" s="194" t="s">
        <v>48</v>
      </c>
      <c r="CR91" s="117" t="s">
        <v>45</v>
      </c>
      <c r="CS91" s="177" t="s">
        <v>47</v>
      </c>
      <c r="CT91" s="158" t="s">
        <v>47</v>
      </c>
      <c r="CU91" s="114" t="s">
        <v>39</v>
      </c>
      <c r="CV91" s="178" t="s">
        <v>45</v>
      </c>
      <c r="CW91" s="158" t="s">
        <v>47</v>
      </c>
      <c r="CX91" s="112" t="s">
        <v>42</v>
      </c>
      <c r="CY91" s="172" t="s">
        <v>42</v>
      </c>
      <c r="CZ91" s="158" t="s">
        <v>47</v>
      </c>
      <c r="DA91" s="118" t="s">
        <v>47</v>
      </c>
      <c r="DB91" s="177" t="s">
        <v>47</v>
      </c>
      <c r="DC91" s="149" t="s">
        <v>45</v>
      </c>
      <c r="DD91" s="183" t="s">
        <v>37</v>
      </c>
      <c r="DE91" s="175" t="s">
        <v>38</v>
      </c>
      <c r="DF91" s="194" t="s">
        <v>48</v>
      </c>
      <c r="DG91" s="114" t="s">
        <v>38</v>
      </c>
      <c r="DH91" s="177" t="s">
        <v>47</v>
      </c>
      <c r="DI91" s="149" t="s">
        <v>45</v>
      </c>
      <c r="DJ91" s="117" t="s">
        <v>45</v>
      </c>
      <c r="DK91" s="178" t="s">
        <v>45</v>
      </c>
      <c r="DL91" s="117" t="s">
        <v>45</v>
      </c>
      <c r="DM91" s="117" t="s">
        <v>45</v>
      </c>
      <c r="DN91" s="327" t="s">
        <v>48</v>
      </c>
      <c r="DO91" s="339"/>
      <c r="DP91" s="163" t="s">
        <v>41</v>
      </c>
      <c r="DQ91" s="181" t="s">
        <v>41</v>
      </c>
      <c r="DR91" s="153" t="s">
        <v>38</v>
      </c>
      <c r="DS91" s="117" t="s">
        <v>45</v>
      </c>
      <c r="DT91" s="181" t="s">
        <v>41</v>
      </c>
      <c r="DU91" s="149" t="s">
        <v>45</v>
      </c>
      <c r="DV91" s="112" t="s">
        <v>49</v>
      </c>
      <c r="DW91" s="172" t="s">
        <v>49</v>
      </c>
      <c r="DX91" s="112" t="s">
        <v>49</v>
      </c>
      <c r="DY91" s="112" t="s">
        <v>49</v>
      </c>
      <c r="DZ91" s="112" t="s">
        <v>49</v>
      </c>
      <c r="EA91" s="59"/>
      <c r="EB91" s="59"/>
      <c r="EC91" s="59"/>
      <c r="ED91" s="59"/>
      <c r="EE91" s="59"/>
      <c r="EF91" s="59"/>
      <c r="EG91" s="59"/>
      <c r="EH91" s="59"/>
      <c r="EI91" s="59"/>
      <c r="EK91" s="149" t="s">
        <v>46</v>
      </c>
      <c r="EL91" s="183" t="s">
        <v>53</v>
      </c>
      <c r="EM91" s="257" t="s">
        <v>54</v>
      </c>
      <c r="EN91" s="153" t="s">
        <v>39</v>
      </c>
      <c r="EO91" s="254" t="s">
        <v>54</v>
      </c>
      <c r="EP91" s="257" t="s">
        <v>54</v>
      </c>
      <c r="EQ91" s="156" t="s">
        <v>54</v>
      </c>
      <c r="ER91" s="114" t="s">
        <v>38</v>
      </c>
      <c r="ES91" s="175" t="s">
        <v>38</v>
      </c>
      <c r="ET91" s="153" t="s">
        <v>38</v>
      </c>
      <c r="EU91" s="254" t="s">
        <v>54</v>
      </c>
      <c r="EV91" s="175" t="s">
        <v>39</v>
      </c>
      <c r="EW91" s="156" t="s">
        <v>54</v>
      </c>
      <c r="EX91" s="183" t="s">
        <v>55</v>
      </c>
      <c r="EY91" s="257" t="s">
        <v>54</v>
      </c>
      <c r="EZ91" s="158" t="s">
        <v>63</v>
      </c>
      <c r="FA91" s="183" t="s">
        <v>55</v>
      </c>
      <c r="FB91" s="193" t="s">
        <v>53</v>
      </c>
      <c r="FC91" s="430" t="s">
        <v>45</v>
      </c>
      <c r="FD91" s="372" t="s">
        <v>48</v>
      </c>
      <c r="FE91" s="417" t="s">
        <v>48</v>
      </c>
      <c r="FF91" s="149" t="s">
        <v>45</v>
      </c>
      <c r="FG91" s="117" t="s">
        <v>45</v>
      </c>
      <c r="FH91" s="175" t="s">
        <v>39</v>
      </c>
      <c r="FI91" s="153" t="s">
        <v>39</v>
      </c>
      <c r="FJ91" s="117" t="s">
        <v>45</v>
      </c>
      <c r="FK91" s="175" t="s">
        <v>38</v>
      </c>
      <c r="FL91" s="153" t="s">
        <v>39</v>
      </c>
      <c r="FM91" s="254" t="s">
        <v>54</v>
      </c>
      <c r="FN91" s="257" t="s">
        <v>54</v>
      </c>
      <c r="FO91" s="159" t="s">
        <v>55</v>
      </c>
      <c r="FP91" s="117" t="s">
        <v>46</v>
      </c>
      <c r="FQ91" s="175" t="s">
        <v>39</v>
      </c>
      <c r="FR91" s="153" t="s">
        <v>39</v>
      </c>
      <c r="FS91" s="114" t="s">
        <v>39</v>
      </c>
      <c r="FT91" s="175" t="s">
        <v>39</v>
      </c>
      <c r="FU91" s="153" t="s">
        <v>39</v>
      </c>
      <c r="FV91" s="114" t="s">
        <v>39</v>
      </c>
      <c r="FW91" s="175" t="s">
        <v>39</v>
      </c>
      <c r="FX91" s="153" t="s">
        <v>39</v>
      </c>
      <c r="FY91" s="114" t="s">
        <v>39</v>
      </c>
      <c r="FZ91" s="193" t="s">
        <v>55</v>
      </c>
      <c r="GA91" s="159" t="s">
        <v>53</v>
      </c>
      <c r="GB91" s="163" t="s">
        <v>48</v>
      </c>
      <c r="GC91" s="175" t="s">
        <v>39</v>
      </c>
      <c r="GD91" s="159" t="s">
        <v>53</v>
      </c>
      <c r="GE91" s="163" t="s">
        <v>41</v>
      </c>
      <c r="GF91" s="172" t="s">
        <v>70</v>
      </c>
      <c r="GG91" s="217" t="s">
        <v>70</v>
      </c>
      <c r="GH91" s="42" t="s">
        <v>70</v>
      </c>
      <c r="GI91" s="142" t="s">
        <v>70</v>
      </c>
      <c r="GJ91" s="159" t="s">
        <v>53</v>
      </c>
      <c r="GK91" s="112" t="s">
        <v>60</v>
      </c>
      <c r="GL91" s="193" t="s">
        <v>53</v>
      </c>
      <c r="GM91" s="153" t="s">
        <v>39</v>
      </c>
      <c r="GN91" s="114" t="s">
        <v>39</v>
      </c>
      <c r="GO91" s="175" t="s">
        <v>39</v>
      </c>
      <c r="GP91" s="194" t="s">
        <v>48</v>
      </c>
      <c r="GQ91" s="163" t="s">
        <v>48</v>
      </c>
      <c r="GR91" s="175" t="s">
        <v>39</v>
      </c>
      <c r="GS91" s="114" t="s">
        <v>39</v>
      </c>
      <c r="GT91" s="114" t="s">
        <v>39</v>
      </c>
      <c r="GU91" s="112" t="s">
        <v>49</v>
      </c>
      <c r="GV91" s="59"/>
      <c r="GW91" s="59"/>
      <c r="GX91" s="59"/>
      <c r="GY91" s="59"/>
      <c r="GZ91" s="59"/>
      <c r="HA91" s="59"/>
      <c r="HC91" s="159" t="s">
        <v>55</v>
      </c>
      <c r="HD91" s="118" t="s">
        <v>47</v>
      </c>
      <c r="HE91" s="257" t="s">
        <v>54</v>
      </c>
      <c r="HF91" s="159" t="s">
        <v>53</v>
      </c>
      <c r="HG91" s="254" t="s">
        <v>54</v>
      </c>
      <c r="HH91" s="193" t="s">
        <v>55</v>
      </c>
      <c r="HI91" s="159" t="s">
        <v>53</v>
      </c>
      <c r="HJ91" s="183" t="s">
        <v>53</v>
      </c>
      <c r="HK91" s="193" t="s">
        <v>53</v>
      </c>
      <c r="HL91" s="159" t="s">
        <v>53</v>
      </c>
      <c r="HM91" s="183" t="s">
        <v>53</v>
      </c>
      <c r="HN91" s="193" t="s">
        <v>55</v>
      </c>
      <c r="HO91" s="149" t="s">
        <v>46</v>
      </c>
      <c r="HP91" s="183" t="s">
        <v>55</v>
      </c>
      <c r="HQ91" s="178" t="s">
        <v>46</v>
      </c>
      <c r="HR91" s="153" t="s">
        <v>38</v>
      </c>
      <c r="HS91" s="114" t="s">
        <v>38</v>
      </c>
      <c r="HT91" s="175" t="s">
        <v>38</v>
      </c>
      <c r="HU91" s="153" t="s">
        <v>38</v>
      </c>
      <c r="HV91" s="114" t="s">
        <v>38</v>
      </c>
      <c r="HW91" s="178" t="s">
        <v>46</v>
      </c>
      <c r="HX91" s="149" t="s">
        <v>46</v>
      </c>
      <c r="HY91" s="114" t="s">
        <v>38</v>
      </c>
      <c r="HZ91" s="178" t="s">
        <v>45</v>
      </c>
      <c r="IA91" s="149" t="s">
        <v>45</v>
      </c>
      <c r="IB91" s="117" t="s">
        <v>45</v>
      </c>
      <c r="IC91" s="178" t="s">
        <v>46</v>
      </c>
      <c r="ID91" s="226" t="s">
        <v>45</v>
      </c>
      <c r="IE91" s="18" t="s">
        <v>45</v>
      </c>
      <c r="IF91" s="257" t="s">
        <v>54</v>
      </c>
      <c r="IG91" s="264" t="s">
        <v>54</v>
      </c>
      <c r="IH91" s="18" t="s">
        <v>45</v>
      </c>
      <c r="II91" s="257" t="s">
        <v>54</v>
      </c>
      <c r="IJ91" s="264" t="s">
        <v>54</v>
      </c>
      <c r="IK91" s="11" t="s">
        <v>38</v>
      </c>
      <c r="IL91" s="157" t="s">
        <v>45</v>
      </c>
      <c r="IM91" s="153" t="s">
        <v>38</v>
      </c>
      <c r="IN91" s="183" t="s">
        <v>44</v>
      </c>
      <c r="IO91" s="193" t="s">
        <v>44</v>
      </c>
      <c r="IP91" s="156" t="s">
        <v>54</v>
      </c>
      <c r="IQ91" s="117" t="s">
        <v>46</v>
      </c>
      <c r="IR91" s="178" t="s">
        <v>46</v>
      </c>
      <c r="IS91" s="231" t="s">
        <v>37</v>
      </c>
      <c r="IT91" s="18" t="s">
        <v>46</v>
      </c>
      <c r="IU91" s="160" t="s">
        <v>67</v>
      </c>
      <c r="IV91" s="159" t="s">
        <v>37</v>
      </c>
      <c r="IW91" s="183" t="s">
        <v>37</v>
      </c>
      <c r="IX91" s="193" t="s">
        <v>37</v>
      </c>
      <c r="IY91" s="159" t="s">
        <v>37</v>
      </c>
      <c r="IZ91" s="183" t="s">
        <v>37</v>
      </c>
      <c r="JA91" s="325" t="s">
        <v>37</v>
      </c>
      <c r="JB91" s="159" t="s">
        <v>37</v>
      </c>
      <c r="JC91" s="183" t="s">
        <v>37</v>
      </c>
      <c r="JD91" s="193" t="s">
        <v>37</v>
      </c>
      <c r="JE91" s="159" t="s">
        <v>37</v>
      </c>
      <c r="JF91" s="183" t="s">
        <v>37</v>
      </c>
      <c r="JG91" s="193" t="s">
        <v>55</v>
      </c>
      <c r="JH91" s="159" t="s">
        <v>55</v>
      </c>
      <c r="JI91" s="183" t="s">
        <v>37</v>
      </c>
      <c r="JJ91" s="181" t="s">
        <v>67</v>
      </c>
      <c r="JK91" s="159" t="s">
        <v>37</v>
      </c>
      <c r="JL91" s="183" t="s">
        <v>37</v>
      </c>
      <c r="JM91" s="181" t="s">
        <v>67</v>
      </c>
      <c r="JN91" s="183" t="s">
        <v>55</v>
      </c>
      <c r="JO91" s="183" t="s">
        <v>55</v>
      </c>
      <c r="JP91" s="117" t="s">
        <v>46</v>
      </c>
      <c r="JQ91" s="59"/>
      <c r="JR91" s="59"/>
      <c r="JS91" s="59"/>
      <c r="JU91" s="149" t="s">
        <v>46</v>
      </c>
      <c r="JV91" s="114" t="s">
        <v>39</v>
      </c>
      <c r="JW91" s="193" t="s">
        <v>53</v>
      </c>
      <c r="JX91" s="194" t="s">
        <v>59</v>
      </c>
      <c r="JY91" s="183" t="s">
        <v>55</v>
      </c>
      <c r="JZ91" s="193" t="s">
        <v>53</v>
      </c>
      <c r="KA91" s="159" t="s">
        <v>53</v>
      </c>
      <c r="KB91" s="183" t="s">
        <v>55</v>
      </c>
      <c r="KC91" s="181" t="s">
        <v>59</v>
      </c>
      <c r="KD91" s="153" t="s">
        <v>39</v>
      </c>
      <c r="KE91" s="112" t="s">
        <v>70</v>
      </c>
      <c r="KF91" s="181" t="s">
        <v>59</v>
      </c>
      <c r="KG91" s="194" t="s">
        <v>59</v>
      </c>
      <c r="KH91" s="112" t="s">
        <v>70</v>
      </c>
      <c r="KI91" s="172" t="s">
        <v>70</v>
      </c>
      <c r="KJ91" s="158" t="s">
        <v>64</v>
      </c>
      <c r="KK91" s="112" t="s">
        <v>70</v>
      </c>
      <c r="KL91" s="169" t="s">
        <v>57</v>
      </c>
      <c r="KM91" s="158" t="s">
        <v>63</v>
      </c>
      <c r="KN91" s="114" t="s">
        <v>39</v>
      </c>
      <c r="KO91" s="177" t="s">
        <v>63</v>
      </c>
      <c r="KP91" s="137" t="s">
        <v>70</v>
      </c>
      <c r="KQ91" s="112" t="s">
        <v>70</v>
      </c>
      <c r="KR91" s="175" t="s">
        <v>39</v>
      </c>
      <c r="KS91" s="158" t="s">
        <v>63</v>
      </c>
      <c r="KT91" s="114" t="s">
        <v>41</v>
      </c>
      <c r="KU91" s="178" t="s">
        <v>48</v>
      </c>
      <c r="KV91" s="137" t="s">
        <v>70</v>
      </c>
      <c r="KW91" s="114" t="s">
        <v>41</v>
      </c>
      <c r="KX91" s="175" t="s">
        <v>41</v>
      </c>
      <c r="KY91" s="114" t="s">
        <v>41</v>
      </c>
      <c r="KZ91" s="59"/>
      <c r="LA91" s="59"/>
      <c r="LB91" s="59"/>
      <c r="LC91" s="59"/>
      <c r="LD91" s="59"/>
      <c r="LE91" s="59"/>
      <c r="LF91" s="59"/>
      <c r="LG91" s="59"/>
      <c r="LH91" s="59"/>
      <c r="LI91" s="59"/>
      <c r="LJ91" s="59"/>
      <c r="LK91" s="59"/>
      <c r="LL91" s="59"/>
      <c r="LM91" s="59"/>
      <c r="LN91" s="59"/>
      <c r="LO91" s="59"/>
      <c r="LP91" s="59"/>
      <c r="LQ91" s="59"/>
      <c r="LR91" s="59"/>
      <c r="LS91" s="59"/>
      <c r="LT91" s="59"/>
      <c r="LU91" s="59"/>
      <c r="LV91" s="59"/>
      <c r="LW91" s="59"/>
      <c r="LX91" s="59"/>
      <c r="LY91" s="59"/>
      <c r="LZ91" s="59"/>
      <c r="MA91" s="59"/>
      <c r="MB91" s="59"/>
      <c r="MC91" s="59"/>
      <c r="MD91" s="59"/>
      <c r="ME91" s="59"/>
      <c r="MF91" s="59"/>
      <c r="MG91" s="59"/>
      <c r="MH91" s="59"/>
      <c r="MI91" s="59"/>
      <c r="MJ91" s="59"/>
      <c r="MK91" s="59"/>
      <c r="MM91" s="59"/>
      <c r="MN91" s="59"/>
      <c r="MO91" s="59"/>
      <c r="MP91" s="59"/>
      <c r="MQ91" s="59"/>
      <c r="MR91" s="59"/>
      <c r="MS91" s="59"/>
      <c r="MT91" s="59"/>
      <c r="MU91" s="59"/>
      <c r="MV91" s="59"/>
      <c r="MW91" s="59"/>
      <c r="MX91" s="59"/>
      <c r="MY91" s="59"/>
      <c r="MZ91" s="59"/>
      <c r="NA91" s="59"/>
      <c r="NB91" s="59"/>
      <c r="NC91" s="59"/>
      <c r="ND91" s="59"/>
      <c r="NE91" s="59"/>
      <c r="NF91" s="59"/>
      <c r="NG91" s="59"/>
      <c r="NH91" s="59"/>
      <c r="NI91" s="59"/>
      <c r="NJ91" s="59"/>
      <c r="NK91" s="59"/>
      <c r="NL91" s="59"/>
      <c r="NM91" s="59"/>
      <c r="NN91" s="59"/>
      <c r="NO91" s="59"/>
      <c r="NP91" s="59"/>
      <c r="NQ91" s="59"/>
      <c r="NR91" s="59"/>
      <c r="NS91" s="59"/>
      <c r="NT91" s="59"/>
      <c r="NU91" s="59"/>
      <c r="NV91" s="59"/>
      <c r="NW91" s="59"/>
      <c r="NX91" s="59"/>
      <c r="NY91" s="59"/>
      <c r="NZ91" s="59"/>
      <c r="OA91" s="59"/>
      <c r="OB91" s="59"/>
      <c r="OC91" s="59"/>
      <c r="OD91" s="59"/>
      <c r="OE91" s="59"/>
      <c r="OF91" s="59"/>
      <c r="OG91" s="59"/>
      <c r="OH91" s="59"/>
      <c r="OI91" s="59"/>
      <c r="OJ91" s="59"/>
      <c r="OK91" s="59"/>
      <c r="OL91" s="59"/>
      <c r="OM91" s="59"/>
      <c r="ON91" s="59"/>
      <c r="OO91" s="59"/>
      <c r="OP91" s="59"/>
      <c r="OQ91" s="59"/>
      <c r="OR91" s="59"/>
      <c r="OS91" s="59"/>
      <c r="OT91" s="59"/>
      <c r="OU91" s="59"/>
      <c r="OV91" s="59"/>
      <c r="OW91" s="59"/>
      <c r="OX91" s="59"/>
      <c r="OY91" s="59"/>
      <c r="OZ91" s="59"/>
      <c r="PA91" s="59"/>
      <c r="PB91" s="59"/>
      <c r="PC91" s="59"/>
      <c r="PE91" s="59"/>
      <c r="PF91" s="59"/>
      <c r="PG91" s="59"/>
      <c r="PH91" s="59"/>
      <c r="PI91" s="59"/>
      <c r="PJ91" s="59"/>
      <c r="PK91" s="59"/>
      <c r="PL91" s="59"/>
      <c r="PM91" s="59"/>
      <c r="PN91" s="59"/>
      <c r="PO91" s="59"/>
      <c r="PP91" s="59"/>
      <c r="PQ91" s="59"/>
      <c r="PR91" s="59"/>
      <c r="PS91" s="59"/>
      <c r="PT91" s="59"/>
      <c r="PU91" s="59"/>
      <c r="PV91" s="59"/>
      <c r="PW91" s="59"/>
      <c r="PX91" s="59"/>
      <c r="PY91" s="59"/>
      <c r="PZ91" s="59"/>
      <c r="QA91" s="59"/>
      <c r="QB91" s="59"/>
      <c r="QC91" s="59"/>
      <c r="QD91" s="59"/>
      <c r="QE91" s="59"/>
      <c r="QF91" s="59"/>
      <c r="QG91" s="59"/>
      <c r="QH91" s="59"/>
      <c r="QI91" s="59"/>
      <c r="QJ91" s="59"/>
      <c r="QK91" s="59"/>
      <c r="QL91" s="59"/>
      <c r="QM91" s="59"/>
      <c r="QN91" s="59"/>
      <c r="QO91" s="59"/>
      <c r="QP91" s="59"/>
      <c r="QQ91" s="59"/>
      <c r="QR91" s="59"/>
      <c r="QS91" s="59"/>
      <c r="QT91" s="59"/>
      <c r="QU91" s="59"/>
      <c r="QV91" s="59"/>
      <c r="QW91" s="59"/>
      <c r="QX91" s="59"/>
      <c r="QY91" s="59"/>
      <c r="QZ91" s="59"/>
      <c r="RA91" s="59"/>
      <c r="RB91" s="59"/>
      <c r="RC91" s="59"/>
      <c r="RD91" s="59"/>
      <c r="RE91" s="59"/>
      <c r="RF91" s="59"/>
      <c r="RG91" s="59"/>
      <c r="RH91" s="59"/>
      <c r="RI91" s="59"/>
      <c r="RJ91" s="59"/>
      <c r="RK91" s="59"/>
      <c r="RL91" s="59"/>
      <c r="RM91" s="59"/>
      <c r="RN91" s="59"/>
      <c r="RO91" s="59"/>
      <c r="RP91" s="59"/>
      <c r="RQ91" s="59"/>
      <c r="RR91" s="59"/>
      <c r="RS91" s="59"/>
      <c r="RT91" s="59"/>
      <c r="RU91" s="59"/>
    </row>
    <row r="92" spans="1:489" ht="16.5" thickBot="1" x14ac:dyDescent="0.3">
      <c r="A92" s="6">
        <f>SUM(A79, -A85)</f>
        <v>0</v>
      </c>
      <c r="B92" s="6">
        <f>SUM(B79, -B85)</f>
        <v>0</v>
      </c>
      <c r="C92" s="98">
        <f>SUM(C79, -C85)</f>
        <v>0</v>
      </c>
      <c r="D92" s="141">
        <f>SUM(D53, -D56)</f>
        <v>1.43E-2</v>
      </c>
      <c r="E92" s="15">
        <f>SUM(E52, -E54)</f>
        <v>3.4700000000000002E-2</v>
      </c>
      <c r="F92" s="146">
        <f>SUM(F53, -F55)</f>
        <v>7.039999999999999E-2</v>
      </c>
      <c r="G92" s="141">
        <f>SUM(G53, -G56)</f>
        <v>8.77E-2</v>
      </c>
      <c r="H92" s="115">
        <f>SUM(H52, -H54)</f>
        <v>8.9499999999999996E-2</v>
      </c>
      <c r="I92" s="174">
        <f>SUM(I53, -I57)</f>
        <v>4.7500000000000001E-2</v>
      </c>
      <c r="J92" s="141">
        <f>SUM(J53, -J57)</f>
        <v>4.87E-2</v>
      </c>
      <c r="K92" s="111">
        <f>SUM(K53, -K57)</f>
        <v>5.1000000000000004E-2</v>
      </c>
      <c r="L92" s="170">
        <f>SUM(L54, -L58)</f>
        <v>6.9499999999999992E-2</v>
      </c>
      <c r="M92" s="148">
        <f>SUM(M54, -M58)</f>
        <v>7.2399999999999992E-2</v>
      </c>
      <c r="N92" s="110">
        <f>SUM(N53, -N55)</f>
        <v>6.8599999999999994E-2</v>
      </c>
      <c r="O92" s="174">
        <f>SUM(O53, -O58)</f>
        <v>4.5799999999999993E-2</v>
      </c>
      <c r="P92" s="141">
        <f>SUM(P53, -P58)</f>
        <v>2.5600000000000001E-2</v>
      </c>
      <c r="Q92" s="111">
        <f>SUM(Q53, -Q58)</f>
        <v>4.02E-2</v>
      </c>
      <c r="R92" s="170">
        <f>SUM(R53, -R58)</f>
        <v>5.1400000000000001E-2</v>
      </c>
      <c r="S92" s="218">
        <f>SUM(S53, -S58)</f>
        <v>5.4400000000000004E-2</v>
      </c>
      <c r="T92" s="15">
        <f>SUM(T53, -T57)</f>
        <v>7.3200000000000001E-2</v>
      </c>
      <c r="U92" s="145">
        <f>SUM(U52, -U54)</f>
        <v>7.2000000000000008E-2</v>
      </c>
      <c r="V92" s="218">
        <f>SUM(V52, -V54)</f>
        <v>7.8699999999999992E-2</v>
      </c>
      <c r="W92" s="88">
        <f>SUM(W54, -W58)</f>
        <v>8.2799999999999999E-2</v>
      </c>
      <c r="X92" s="145">
        <f>SUM(X54, -X58)</f>
        <v>8.6099999999999996E-2</v>
      </c>
      <c r="Y92" s="139">
        <f>SUM(Y51, -Y53)</f>
        <v>0.11080000000000001</v>
      </c>
      <c r="Z92" s="111">
        <f>SUM(Z51, -Z53)</f>
        <v>9.2200000000000004E-2</v>
      </c>
      <c r="AA92" s="182">
        <f>SUM(AA53, -AA55)</f>
        <v>0.10059999999999999</v>
      </c>
      <c r="AB92" s="141">
        <f>SUM(AB53, -AB56)</f>
        <v>8.8200000000000001E-2</v>
      </c>
      <c r="AC92" s="115">
        <f>SUM(AC54, -AC58)</f>
        <v>9.3599999999999989E-2</v>
      </c>
      <c r="AD92" s="174">
        <f>SUM(AD54, -AD58)</f>
        <v>9.240000000000001E-2</v>
      </c>
      <c r="AE92" s="219">
        <f>SUM(AE51, -AE54)</f>
        <v>0.10850000000000001</v>
      </c>
      <c r="AF92" s="88">
        <f>SUM(AF52, -AF54)</f>
        <v>0.1027</v>
      </c>
      <c r="AG92" s="146">
        <f>SUM(AG54, -AG57)</f>
        <v>0.1051</v>
      </c>
      <c r="AH92" s="141">
        <f>SUM(AH54, -AH57)</f>
        <v>0.1216</v>
      </c>
      <c r="AI92" s="115">
        <f>SUM(AI54, -AI57)</f>
        <v>0.1031</v>
      </c>
      <c r="AJ92" s="174">
        <f>SUM(AJ54, -AJ57)</f>
        <v>0.10830000000000001</v>
      </c>
      <c r="AK92" s="218">
        <f>SUM(AK52, -AK54)</f>
        <v>0.1099</v>
      </c>
      <c r="AL92" s="88">
        <f>SUM(AL55, -AL58)</f>
        <v>0.11859999999999998</v>
      </c>
      <c r="AM92" s="145">
        <f>SUM(AM51, -AM54)</f>
        <v>0.14220000000000002</v>
      </c>
      <c r="AN92" s="139">
        <f>SUM(AN51, -AN54)</f>
        <v>0.1426</v>
      </c>
      <c r="AO92" s="115">
        <f>SUM(AO53, -AO55)</f>
        <v>0.1341</v>
      </c>
      <c r="AP92" s="173">
        <f>SUM(AP55, -AP58)</f>
        <v>0.13</v>
      </c>
      <c r="AQ92" s="143">
        <f>SUM(AQ55, -AQ58)</f>
        <v>0.12819999999999998</v>
      </c>
      <c r="AR92" s="113">
        <f>SUM(AR55, -AR58)</f>
        <v>0.1525</v>
      </c>
      <c r="AS92" s="173">
        <f>SUM(AS55, -AS58)</f>
        <v>0.14380000000000001</v>
      </c>
      <c r="AT92" s="220">
        <f>SUM(AT56, -AT58)</f>
        <v>0.1142</v>
      </c>
      <c r="AU92" s="15">
        <f>SUM(AU52, -AU55)</f>
        <v>0.1169</v>
      </c>
      <c r="AV92" s="145">
        <f>SUM(AV51, -AV54)</f>
        <v>0.1215</v>
      </c>
      <c r="AW92" s="161">
        <f>SUM(AW54, -AW57)</f>
        <v>0.1242</v>
      </c>
      <c r="AX92" s="202">
        <f>SUM(AX54, -AX57)</f>
        <v>0.12689999999999999</v>
      </c>
      <c r="AY92" s="173">
        <f>SUM(AY55, -AY58)</f>
        <v>0.12740000000000001</v>
      </c>
      <c r="AZ92" s="143">
        <f>SUM(AZ55, -AZ58)</f>
        <v>0.12590000000000001</v>
      </c>
      <c r="BA92" s="113">
        <f>SUM(BA55, -BA58)</f>
        <v>0.13100000000000001</v>
      </c>
      <c r="BB92" s="173">
        <f>SUM(BB55, -BB58)</f>
        <v>0.1396</v>
      </c>
      <c r="BC92" s="139">
        <f>SUM(BC53, -BC56)</f>
        <v>0.13739999999999999</v>
      </c>
      <c r="BD92" s="111">
        <f>SUM(BD51, -BD53)</f>
        <v>0.1462</v>
      </c>
      <c r="BE92" s="174">
        <f>SUM(BE53, -BE55)</f>
        <v>0.1663</v>
      </c>
      <c r="BF92" s="141">
        <f>SUM(BF53, -BF55)</f>
        <v>0.17220000000000002</v>
      </c>
      <c r="BG92" s="115">
        <f>SUM(BG53, -BG55)</f>
        <v>0.15629999999999999</v>
      </c>
      <c r="BH92" s="182">
        <f>SUM(BH54, -BH57)</f>
        <v>0.14879999999999999</v>
      </c>
      <c r="BI92" s="141">
        <f>SUM(BI54, -BI56)</f>
        <v>0.14479999999999998</v>
      </c>
      <c r="BJ92" s="115">
        <f>SUM(BJ51, -BJ54)</f>
        <v>0.14419999999999999</v>
      </c>
      <c r="BK92" s="174">
        <f>SUM(BK53, -BK56)</f>
        <v>0.13389999999999999</v>
      </c>
      <c r="BL92" s="161">
        <f>SUM(BL54, -BL57)</f>
        <v>0.16209999999999999</v>
      </c>
      <c r="BM92" s="202">
        <f>SUM(BM55, -BM58)</f>
        <v>0.16420000000000001</v>
      </c>
      <c r="BN92" s="174">
        <f>SUM(BN54, -BN56)</f>
        <v>0.19519999999999998</v>
      </c>
      <c r="BO92" s="115">
        <f>SUM(BO52, -BO55)</f>
        <v>0.20130000000000001</v>
      </c>
      <c r="BP92" s="202">
        <f>SUM(BP54, -BP56)</f>
        <v>0.19889999999999999</v>
      </c>
      <c r="BQ92" s="115">
        <f>SUM(BQ54, -BQ57)</f>
        <v>0.2218</v>
      </c>
      <c r="BS92" s="161">
        <f>SUM(BS54, -BS57)</f>
        <v>0.2147</v>
      </c>
      <c r="BT92" s="110">
        <f>SUM(BT54, -BT56)</f>
        <v>0.21329999999999999</v>
      </c>
      <c r="BU92" s="174">
        <f>SUM(BU53, -BU55)</f>
        <v>0.20239999999999997</v>
      </c>
      <c r="BV92" s="141">
        <f>SUM(BV53, -BV55)</f>
        <v>0.20419999999999999</v>
      </c>
      <c r="BW92" s="115">
        <f>SUM(BW53, -BW55)</f>
        <v>0.18729999999999999</v>
      </c>
      <c r="BX92" s="174">
        <f>SUM(BX53, -BX55)</f>
        <v>0.18959999999999999</v>
      </c>
      <c r="BY92" s="218">
        <f>SUM(BY53, -BY55)</f>
        <v>0.20250000000000001</v>
      </c>
      <c r="BZ92" s="213">
        <f>SUM(BZ55, -BZ58)</f>
        <v>0.19589999999999996</v>
      </c>
      <c r="CA92" s="146">
        <f>SUM(CA53, -CA55)</f>
        <v>0.1958</v>
      </c>
      <c r="CB92" s="141">
        <f>SUM(CB53, -CB56)</f>
        <v>0.16400000000000001</v>
      </c>
      <c r="CC92" s="115">
        <f>SUM(CC52, -CC55)</f>
        <v>0.16320000000000001</v>
      </c>
      <c r="CD92" s="174">
        <f>SUM(CD52, -CD55)</f>
        <v>0.15360000000000001</v>
      </c>
      <c r="CE92" s="141">
        <f>SUM(CE52, -CE55)</f>
        <v>0.15240000000000001</v>
      </c>
      <c r="CF92" s="115">
        <f>SUM(CF53, -CF56)</f>
        <v>0.1361</v>
      </c>
      <c r="CG92" s="174">
        <f>SUM(CG51, -CG54)</f>
        <v>0.1439</v>
      </c>
      <c r="CH92" s="141">
        <f>SUM(CH51, -CH54)</f>
        <v>0.1275</v>
      </c>
      <c r="CI92" s="111">
        <f>SUM(CI52, -CI54)</f>
        <v>0.14460000000000001</v>
      </c>
      <c r="CJ92" s="174">
        <f>SUM(CJ52, -CJ54)</f>
        <v>0.1381</v>
      </c>
      <c r="CK92" s="141">
        <f>SUM(CK53, -CK56)</f>
        <v>0.13289999999999999</v>
      </c>
      <c r="CL92" s="115">
        <f>SUM(CL52, -CL55)</f>
        <v>0.13450000000000001</v>
      </c>
      <c r="CM92" s="182">
        <f>SUM(CM54, -CM57)</f>
        <v>0.12739999999999999</v>
      </c>
      <c r="CN92" s="161">
        <f>SUM(CN54, -CN57)</f>
        <v>0.1421</v>
      </c>
      <c r="CO92" s="115">
        <f>SUM(CO53, -CO56)</f>
        <v>0.14729999999999999</v>
      </c>
      <c r="CP92" s="182">
        <f>SUM(CP54, -CP57)</f>
        <v>0.14030000000000001</v>
      </c>
      <c r="CQ92" s="141">
        <f>SUM(CQ53, -CQ56)</f>
        <v>0.17949999999999999</v>
      </c>
      <c r="CR92" s="202">
        <f>SUM(CR56, -CR58)</f>
        <v>0.16770000000000002</v>
      </c>
      <c r="CS92" s="174">
        <f>SUM(CS54, -CS56)</f>
        <v>0.16570000000000001</v>
      </c>
      <c r="CT92" s="141">
        <f>SUM(CT54, -CT56)</f>
        <v>0.19120000000000001</v>
      </c>
      <c r="CU92" s="111">
        <f>SUM(CU55, -CU57)</f>
        <v>0.1699</v>
      </c>
      <c r="CV92" s="182">
        <f>SUM(CV56, -CV58)</f>
        <v>0.15489999999999998</v>
      </c>
      <c r="CW92" s="141">
        <f>SUM(CW54, -CW56)</f>
        <v>0.15010000000000001</v>
      </c>
      <c r="CX92" s="115">
        <f>SUM(CX51, -CX55)</f>
        <v>0.17710000000000001</v>
      </c>
      <c r="CY92" s="174">
        <f>SUM(CY51, -CY55)</f>
        <v>0.19890000000000002</v>
      </c>
      <c r="CZ92" s="141">
        <f>SUM(CZ54, -CZ56)</f>
        <v>0.19600000000000001</v>
      </c>
      <c r="DA92" s="115">
        <f>SUM(DA54, -DA56)</f>
        <v>0.19059999999999999</v>
      </c>
      <c r="DB92" s="174">
        <f>SUM(DB54, -DB56)</f>
        <v>0.17199999999999999</v>
      </c>
      <c r="DC92" s="161">
        <f>SUM(DC56, -DC58)</f>
        <v>0.16519999999999999</v>
      </c>
      <c r="DD92" s="115">
        <f>SUM(DD52, -DD55)</f>
        <v>0.16370000000000001</v>
      </c>
      <c r="DE92" s="173">
        <f>SUM(DE55, -DE58)</f>
        <v>0.18880000000000002</v>
      </c>
      <c r="DF92" s="141">
        <f>SUM(DF53, -DF56)</f>
        <v>0.186</v>
      </c>
      <c r="DG92" s="113">
        <f>SUM(DG55, -DG58)</f>
        <v>0.18590000000000001</v>
      </c>
      <c r="DH92" s="174">
        <f>SUM(DH53, -DH56)</f>
        <v>0.18740000000000001</v>
      </c>
      <c r="DI92" s="161">
        <f>SUM(DI56, -DI58)</f>
        <v>0.16770000000000002</v>
      </c>
      <c r="DJ92" s="202">
        <f>SUM(DJ56, -DJ58)</f>
        <v>0.17510000000000001</v>
      </c>
      <c r="DK92" s="182">
        <f>SUM(DK56, -DK58)</f>
        <v>0.1658</v>
      </c>
      <c r="DL92" s="202">
        <f>SUM(DL56, -DL58)</f>
        <v>0.1736</v>
      </c>
      <c r="DM92" s="202">
        <f>SUM(DM56, -DM58)</f>
        <v>0.1678</v>
      </c>
      <c r="DN92" s="324">
        <f>SUM(DN53, -DN56)</f>
        <v>0.17349999999999999</v>
      </c>
      <c r="DO92" s="340">
        <f>SUM(DO79, -DO85)</f>
        <v>0</v>
      </c>
      <c r="DP92" s="115">
        <f>SUM(DP53, -DP55)</f>
        <v>0.20030000000000001</v>
      </c>
      <c r="DQ92" s="174">
        <f>SUM(DQ53, -DQ55)</f>
        <v>0.19239999999999999</v>
      </c>
      <c r="DR92" s="143">
        <f>SUM(DR55, -DR58)</f>
        <v>0.19139999999999999</v>
      </c>
      <c r="DS92" s="202">
        <f>SUM(DS56, -DS58)</f>
        <v>0.19239999999999996</v>
      </c>
      <c r="DT92" s="174">
        <f>SUM(DT53, -DT56)</f>
        <v>0.20150000000000001</v>
      </c>
      <c r="DU92" s="161">
        <f>SUM(DU55, -DU58)</f>
        <v>0.19579999999999997</v>
      </c>
      <c r="DV92" s="115">
        <f>SUM(DV52, -DV55)</f>
        <v>0.23099999999999998</v>
      </c>
      <c r="DW92" s="174">
        <f>SUM(DW52, -DW55)</f>
        <v>0.23860000000000001</v>
      </c>
      <c r="DX92" s="115">
        <f>SUM(DX52, -DX55)</f>
        <v>0.21729999999999999</v>
      </c>
      <c r="DY92" s="115">
        <f>SUM(DY52, -DY55)</f>
        <v>0.19929999999999998</v>
      </c>
      <c r="DZ92" s="115">
        <f>SUM(DZ52, -DZ55)</f>
        <v>0.22839999999999999</v>
      </c>
      <c r="EA92" s="6">
        <f>SUM(EA79, -EA85)</f>
        <v>0</v>
      </c>
      <c r="EB92" s="6">
        <f>SUM(EB79, -EB85)</f>
        <v>0</v>
      </c>
      <c r="EC92" s="6">
        <f>SUM(EC79, -EC85)</f>
        <v>0</v>
      </c>
      <c r="ED92" s="6">
        <f>SUM(ED79, -ED85,)</f>
        <v>0</v>
      </c>
      <c r="EE92" s="6">
        <f>SUM(EE80, -EE86)</f>
        <v>0</v>
      </c>
      <c r="EF92" s="6">
        <f>SUM(EF79, -EF85)</f>
        <v>0</v>
      </c>
      <c r="EG92" s="6">
        <f>SUM(EG79, -EG85,)</f>
        <v>0</v>
      </c>
      <c r="EH92" s="6">
        <f>SUM(EH80, -EH86)</f>
        <v>0</v>
      </c>
      <c r="EI92" s="6">
        <f>SUM(EI79, -EI85)</f>
        <v>0</v>
      </c>
      <c r="EK92" s="240">
        <f>SUM(EK55, -EK58)</f>
        <v>0.24690000000000001</v>
      </c>
      <c r="EL92" s="202">
        <f>SUM(EL51, -EL54)</f>
        <v>0.23699999999999999</v>
      </c>
      <c r="EM92" s="174">
        <f>SUM(EM51, -EM53)</f>
        <v>0.2414</v>
      </c>
      <c r="EN92" s="139">
        <f>SUM(EN56, -EN58)</f>
        <v>0.24989999999999998</v>
      </c>
      <c r="EO92" s="115">
        <f>SUM(EO51, -EO53)</f>
        <v>0.23410000000000003</v>
      </c>
      <c r="EP92" s="174">
        <f>SUM(EP51, -EP53)</f>
        <v>0.19600000000000001</v>
      </c>
      <c r="EQ92" s="141">
        <f>SUM(EQ51, -EQ53)</f>
        <v>0.22639999999999999</v>
      </c>
      <c r="ER92" s="113">
        <f>SUM(ER55, -ER57)</f>
        <v>0.20899999999999999</v>
      </c>
      <c r="ES92" s="173">
        <f>SUM(ES55, -ES57)</f>
        <v>0.22059999999999999</v>
      </c>
      <c r="ET92" s="143">
        <f>SUM(ET55, -ET57)</f>
        <v>0.22689999999999999</v>
      </c>
      <c r="EU92" s="115">
        <f>SUM(EU51, -EU53)</f>
        <v>0.2248</v>
      </c>
      <c r="EV92" s="171">
        <f>SUM(EV55, -EV58)</f>
        <v>0.23680000000000001</v>
      </c>
      <c r="EW92" s="141">
        <f>SUM(EW51, -EW52)</f>
        <v>0.23339999999999997</v>
      </c>
      <c r="EX92" s="113">
        <f>SUM(EX51, -EX53)</f>
        <v>0.21749999999999997</v>
      </c>
      <c r="EY92" s="174">
        <f>SUM(EY51, -EY53)</f>
        <v>0.21460000000000001</v>
      </c>
      <c r="EZ92" s="139">
        <f>SUM(EZ54, -EZ57)</f>
        <v>0.18540000000000001</v>
      </c>
      <c r="FA92" s="113">
        <f>SUM(FA51, -FA53)</f>
        <v>0.19449999999999998</v>
      </c>
      <c r="FB92" s="182">
        <f>SUM(FB51, -FB54)</f>
        <v>0.18679999999999999</v>
      </c>
      <c r="FC92" s="420">
        <f>SUM(FC56, -FC58)</f>
        <v>0.18630000000000002</v>
      </c>
      <c r="FD92" s="370">
        <f>SUM(FD52, -FD56)</f>
        <v>0.18719999999999998</v>
      </c>
      <c r="FE92" s="413">
        <f>SUM(FE52, -FE56)</f>
        <v>0.2165</v>
      </c>
      <c r="FF92" s="161">
        <f>SUM(FF56, -FF58)</f>
        <v>0.2215</v>
      </c>
      <c r="FG92" s="202">
        <f>SUM(FG56, -FG58)</f>
        <v>0.20560000000000003</v>
      </c>
      <c r="FH92" s="171">
        <f>SUM(FH55, -FH57)</f>
        <v>0.2132</v>
      </c>
      <c r="FI92" s="139">
        <f>SUM(FI55, -FI57)</f>
        <v>0.2117</v>
      </c>
      <c r="FJ92" s="202">
        <f>SUM(FJ56, -FJ58)</f>
        <v>0.21389999999999998</v>
      </c>
      <c r="FK92" s="173">
        <f>SUM(FK55, -FK58)</f>
        <v>0.21830000000000002</v>
      </c>
      <c r="FL92" s="139">
        <f>SUM(FL55, -FL58)</f>
        <v>0.23430000000000001</v>
      </c>
      <c r="FM92" s="115">
        <f>SUM(FM51, -FM52)</f>
        <v>0.23519999999999996</v>
      </c>
      <c r="FN92" s="174">
        <f>SUM(FN51, -FN52)</f>
        <v>0.22819999999999999</v>
      </c>
      <c r="FO92" s="143">
        <f>SUM(FO51, -FO53)</f>
        <v>0.22439999999999999</v>
      </c>
      <c r="FP92" s="241">
        <f>SUM(FP56, -FP58)</f>
        <v>0.23979999999999999</v>
      </c>
      <c r="FQ92" s="171">
        <f>SUM(FQ55, -FQ58)</f>
        <v>0.22799999999999998</v>
      </c>
      <c r="FR92" s="139">
        <f t="shared" ref="FR92:FY92" si="518">SUM(FR56, -FR58)</f>
        <v>0.23520000000000002</v>
      </c>
      <c r="FS92" s="111">
        <f t="shared" si="518"/>
        <v>0.23280000000000001</v>
      </c>
      <c r="FT92" s="171">
        <f t="shared" si="518"/>
        <v>0.22600000000000003</v>
      </c>
      <c r="FU92" s="139">
        <f t="shared" si="518"/>
        <v>0.21449999999999997</v>
      </c>
      <c r="FV92" s="111">
        <f t="shared" si="518"/>
        <v>0.216</v>
      </c>
      <c r="FW92" s="171">
        <f t="shared" si="518"/>
        <v>0.22409999999999999</v>
      </c>
      <c r="FX92" s="139">
        <f t="shared" si="518"/>
        <v>0.23620000000000002</v>
      </c>
      <c r="FY92" s="111">
        <f t="shared" si="518"/>
        <v>0.2364</v>
      </c>
      <c r="FZ92" s="173">
        <f>SUM(FZ51, -FZ53)</f>
        <v>0.20289999999999997</v>
      </c>
      <c r="GA92" s="161">
        <f>SUM(GA51, -GA53)</f>
        <v>0.19679999999999997</v>
      </c>
      <c r="GB92" s="115">
        <f>SUM(GB52, -GB55)</f>
        <v>0.18049999999999999</v>
      </c>
      <c r="GC92" s="171">
        <f>SUM(GC56, -GC58)</f>
        <v>0.18360000000000001</v>
      </c>
      <c r="GD92" s="161">
        <f>SUM(GD51, -GD53)</f>
        <v>0.19790000000000002</v>
      </c>
      <c r="GE92" s="115">
        <f>SUM(GE52, -GE55)</f>
        <v>0.20049999999999998</v>
      </c>
      <c r="GF92" s="174">
        <f>SUM(GF54, -GF57)</f>
        <v>0.18259999999999998</v>
      </c>
      <c r="GG92" s="218">
        <f>SUM(GG54, -GG57)</f>
        <v>0.18629999999999999</v>
      </c>
      <c r="GH92" s="15">
        <f>SUM(GH54, -GH57)</f>
        <v>0.19769999999999999</v>
      </c>
      <c r="GI92" s="146">
        <f>SUM(GI54, -GI57)</f>
        <v>0.20579999999999998</v>
      </c>
      <c r="GJ92" s="161">
        <f>SUM(GJ51, -GJ53)</f>
        <v>0.21689999999999998</v>
      </c>
      <c r="GK92" s="115">
        <f>SUM(GK54, -GK57)</f>
        <v>0.21840000000000001</v>
      </c>
      <c r="GL92" s="182">
        <f>SUM(GL51, -GL53)</f>
        <v>0.2079</v>
      </c>
      <c r="GM92" s="139">
        <f>SUM(GM55, -GM58)</f>
        <v>0.16910000000000003</v>
      </c>
      <c r="GN92" s="111">
        <f>SUM(GN55, -GN58)</f>
        <v>0.15510000000000002</v>
      </c>
      <c r="GO92" s="171">
        <f>SUM(GO55, -GO58)</f>
        <v>0.16689999999999999</v>
      </c>
      <c r="GP92" s="141">
        <f>SUM(GP52, -GP56)</f>
        <v>0.18099999999999999</v>
      </c>
      <c r="GQ92" s="115">
        <f>SUM(GQ52, -GQ56)</f>
        <v>0.17319999999999999</v>
      </c>
      <c r="GR92" s="171">
        <f>SUM(GR55, -GR58)</f>
        <v>0.17839999999999998</v>
      </c>
      <c r="GS92" s="111">
        <f>SUM(GS55, -GS58)</f>
        <v>0.17949999999999999</v>
      </c>
      <c r="GT92" s="111">
        <f>SUM(GT55, -GT58)</f>
        <v>0.18730000000000002</v>
      </c>
      <c r="GU92" s="115">
        <f>SUM(GU54, -GU56)</f>
        <v>0.16389999999999999</v>
      </c>
      <c r="GV92" s="6">
        <f>SUM(GV79, -GV85,)</f>
        <v>0</v>
      </c>
      <c r="GW92" s="6">
        <f>SUM(GW80, -GW86)</f>
        <v>0</v>
      </c>
      <c r="GX92" s="6">
        <f>SUM(GX79, -GX85)</f>
        <v>0</v>
      </c>
      <c r="GY92" s="6">
        <f>SUM(GY79, -GY85,)</f>
        <v>0</v>
      </c>
      <c r="GZ92" s="6">
        <f>SUM(GZ80, -GZ86)</f>
        <v>0</v>
      </c>
      <c r="HA92" s="6">
        <f>SUM(HA79, -HA85)</f>
        <v>0</v>
      </c>
      <c r="HC92" s="143">
        <f>SUM(HC51, -HC54)</f>
        <v>0.188</v>
      </c>
      <c r="HD92" s="115">
        <f>SUM(HD53, -HD56)</f>
        <v>0.18859999999999999</v>
      </c>
      <c r="HE92" s="174">
        <f>SUM(HE51, -HE54)</f>
        <v>0.19090000000000001</v>
      </c>
      <c r="HF92" s="161">
        <f>SUM(HF51, -HF53)</f>
        <v>0.18689999999999998</v>
      </c>
      <c r="HG92" s="115">
        <f>SUM(HG51, -HG54)</f>
        <v>0.18809999999999999</v>
      </c>
      <c r="HH92" s="173">
        <f t="shared" ref="HH92:HM92" si="519">SUM(HH51, -HH52)</f>
        <v>0.22439999999999999</v>
      </c>
      <c r="HI92" s="161">
        <f t="shared" si="519"/>
        <v>0.21510000000000001</v>
      </c>
      <c r="HJ92" s="202">
        <f t="shared" si="519"/>
        <v>0.20879999999999999</v>
      </c>
      <c r="HK92" s="182">
        <f t="shared" si="519"/>
        <v>0.21330000000000002</v>
      </c>
      <c r="HL92" s="161">
        <f t="shared" si="519"/>
        <v>0.2278</v>
      </c>
      <c r="HM92" s="202">
        <f t="shared" si="519"/>
        <v>0.20270000000000005</v>
      </c>
      <c r="HN92" s="173">
        <f>SUM(HN51, -HN53)</f>
        <v>0.20309999999999997</v>
      </c>
      <c r="HO92" s="240">
        <f>SUM(HO56, -HO58)</f>
        <v>0.2099</v>
      </c>
      <c r="HP92" s="113">
        <f>SUM(HP51, -HP53)</f>
        <v>0.2102</v>
      </c>
      <c r="HQ92" s="267">
        <f>SUM(HQ56, -HQ58)</f>
        <v>0.19990000000000002</v>
      </c>
      <c r="HR92" s="143">
        <f>SUM(HR55, -HR57)</f>
        <v>0.20230000000000001</v>
      </c>
      <c r="HS92" s="113">
        <f>SUM(HS55, -HS57)</f>
        <v>0.20400000000000001</v>
      </c>
      <c r="HT92" s="173">
        <f>SUM(HT55, -HT57)</f>
        <v>0.1991</v>
      </c>
      <c r="HU92" s="143">
        <f>SUM(HU55, -HU57)</f>
        <v>0.19650000000000001</v>
      </c>
      <c r="HV92" s="113">
        <f>SUM(HV55, -HV57)</f>
        <v>0.20369999999999999</v>
      </c>
      <c r="HW92" s="267">
        <f>SUM(HW56, -HW58)</f>
        <v>0.1991</v>
      </c>
      <c r="HX92" s="240">
        <f>SUM(HX56, -HX58)</f>
        <v>0.20859999999999998</v>
      </c>
      <c r="HY92" s="113">
        <f>SUM(HY55, -HY57)</f>
        <v>0.2107</v>
      </c>
      <c r="HZ92" s="182">
        <f>SUM(HZ56, -HZ58)</f>
        <v>0.2175</v>
      </c>
      <c r="IA92" s="161">
        <f>SUM(IA56, -IA58)</f>
        <v>0.21779999999999999</v>
      </c>
      <c r="IB92" s="202">
        <f>SUM(IB56, -IB58)</f>
        <v>0.21650000000000003</v>
      </c>
      <c r="IC92" s="267">
        <f>SUM(IC56, -IC58)</f>
        <v>0.23279999999999998</v>
      </c>
      <c r="ID92" s="228">
        <f>SUM(ID55, -ID57)</f>
        <v>0.23300000000000001</v>
      </c>
      <c r="IE92" s="213">
        <f>SUM(IE55, -IE57)</f>
        <v>0.2364</v>
      </c>
      <c r="IF92" s="174">
        <f>SUM(IF51, -IF54)</f>
        <v>0.23550000000000001</v>
      </c>
      <c r="IG92" s="218">
        <f>SUM(IG51, -IG54)</f>
        <v>0.23549999999999999</v>
      </c>
      <c r="IH92" s="213">
        <f>SUM(IH55, -IH57)</f>
        <v>0.25579999999999997</v>
      </c>
      <c r="II92" s="174">
        <f>SUM(II51, -II54)</f>
        <v>0.25409999999999999</v>
      </c>
      <c r="IJ92" s="218">
        <f>SUM(IJ51, -IJ54)</f>
        <v>0.25749999999999995</v>
      </c>
      <c r="IK92" s="91">
        <f>SUM(IK56, -IK57)</f>
        <v>0.26289999999999997</v>
      </c>
      <c r="IL92" s="230">
        <f>SUM(IL56, -IL57)</f>
        <v>0.27539999999999998</v>
      </c>
      <c r="IM92" s="143">
        <f>SUM(IM56, -IM57)</f>
        <v>0.27510000000000001</v>
      </c>
      <c r="IN92" s="115">
        <f>SUM(IN51, -IN55)</f>
        <v>0.28179999999999999</v>
      </c>
      <c r="IO92" s="174">
        <f>SUM(IO51, -IO55)</f>
        <v>0.27639999999999998</v>
      </c>
      <c r="IP92" s="141">
        <f>SUM(IP51, -IP55)</f>
        <v>0.27780000000000005</v>
      </c>
      <c r="IQ92" s="241">
        <f>SUM(IQ55, -IQ57)</f>
        <v>0.26839999999999997</v>
      </c>
      <c r="IR92" s="267">
        <f>SUM(IR55, -IR57)</f>
        <v>0.25569999999999998</v>
      </c>
      <c r="IS92" s="218">
        <f>SUM(IS51, -IS54)</f>
        <v>0.26429999999999998</v>
      </c>
      <c r="IT92" s="271">
        <f>SUM(IT55, -IT57)</f>
        <v>0.26910000000000001</v>
      </c>
      <c r="IU92" s="230">
        <f>SUM(IU56, -IU57)</f>
        <v>0.26229999999999998</v>
      </c>
      <c r="IV92" s="141">
        <f t="shared" ref="IV92:JE92" si="520">SUM(IV51, -IV54)</f>
        <v>0.26730000000000004</v>
      </c>
      <c r="IW92" s="115">
        <f t="shared" si="520"/>
        <v>0.2631</v>
      </c>
      <c r="IX92" s="174">
        <f t="shared" si="520"/>
        <v>0.2571</v>
      </c>
      <c r="IY92" s="141">
        <f t="shared" si="520"/>
        <v>0.26069999999999999</v>
      </c>
      <c r="IZ92" s="115">
        <f t="shared" si="520"/>
        <v>0.27410000000000001</v>
      </c>
      <c r="JA92" s="324">
        <f t="shared" si="520"/>
        <v>0.22989999999999999</v>
      </c>
      <c r="JB92" s="141">
        <f t="shared" si="520"/>
        <v>0.22180000000000002</v>
      </c>
      <c r="JC92" s="115">
        <f t="shared" si="520"/>
        <v>0.2334</v>
      </c>
      <c r="JD92" s="174">
        <f t="shared" si="520"/>
        <v>0.20800000000000002</v>
      </c>
      <c r="JE92" s="141">
        <f t="shared" si="520"/>
        <v>0.21229999999999999</v>
      </c>
      <c r="JF92" s="115">
        <f>SUM(JF51, -JF53)</f>
        <v>0.19139999999999996</v>
      </c>
      <c r="JG92" s="173">
        <f>SUM(JG51, -JG53)</f>
        <v>0.19990000000000002</v>
      </c>
      <c r="JH92" s="143">
        <f>SUM(JH51, -JH53)</f>
        <v>0.20619999999999999</v>
      </c>
      <c r="JI92" s="115">
        <f>SUM(JI51, -JI54)</f>
        <v>0.20839999999999997</v>
      </c>
      <c r="JJ92" s="182">
        <f>SUM(JJ55, -JJ57)</f>
        <v>0.21159999999999998</v>
      </c>
      <c r="JK92" s="141">
        <f>SUM(JK51, -JK54)</f>
        <v>0.2324</v>
      </c>
      <c r="JL92" s="115">
        <f>SUM(JL51, -JL54)</f>
        <v>0.22539999999999999</v>
      </c>
      <c r="JM92" s="182">
        <f>SUM(JM56, -JM57)</f>
        <v>0.23320000000000002</v>
      </c>
      <c r="JN92" s="113">
        <f>SUM(JN51, -JN53)</f>
        <v>0.22669999999999998</v>
      </c>
      <c r="JO92" s="113">
        <f>SUM(JO51, -JO53)</f>
        <v>0.25090000000000001</v>
      </c>
      <c r="JP92" s="241">
        <f>SUM(JP55, -JP57)</f>
        <v>0.24099999999999999</v>
      </c>
      <c r="JQ92" s="6">
        <f>SUM(JQ79, -JQ85,)</f>
        <v>0</v>
      </c>
      <c r="JR92" s="6">
        <f>SUM(JR80, -JR86)</f>
        <v>0</v>
      </c>
      <c r="JS92" s="6">
        <f>SUM(JS79, -JS85)</f>
        <v>0</v>
      </c>
      <c r="JU92" s="240">
        <f>SUM(JU55, -JU57)</f>
        <v>0.25290000000000001</v>
      </c>
      <c r="JV92" s="111">
        <f>SUM(JV54, -JV57)</f>
        <v>0.26769999999999999</v>
      </c>
      <c r="JW92" s="182">
        <f>SUM(JW51, -JW52)</f>
        <v>0.26320000000000005</v>
      </c>
      <c r="JX92" s="148">
        <f>SUM(JX56, -JX58)</f>
        <v>0.26680000000000004</v>
      </c>
      <c r="JY92" s="113">
        <f>SUM(JY51, -JY53)</f>
        <v>0.27310000000000001</v>
      </c>
      <c r="JZ92" s="182">
        <f>SUM(JZ51, -JZ52)</f>
        <v>0.27029999999999998</v>
      </c>
      <c r="KA92" s="161">
        <f>SUM(KA51, -KA52)</f>
        <v>0.27860000000000001</v>
      </c>
      <c r="KB92" s="113">
        <f>SUM(KB51, -KB53)</f>
        <v>0.26919999999999999</v>
      </c>
      <c r="KC92" s="170">
        <f>SUM(KC56, -KC58)</f>
        <v>0.27329999999999999</v>
      </c>
      <c r="KD92" s="139">
        <f>SUM(KD53, -KD57)</f>
        <v>0.22449999999999998</v>
      </c>
      <c r="KE92" s="115">
        <f>SUM(KE53, -KE57)</f>
        <v>0.23769999999999999</v>
      </c>
      <c r="KF92" s="170">
        <f>SUM(KF56, -KF58)</f>
        <v>0.23850000000000002</v>
      </c>
      <c r="KG92" s="148">
        <f>SUM(KG56, -KG58)</f>
        <v>0.24119999999999997</v>
      </c>
      <c r="KH92" s="115">
        <f>SUM(KH53, -KH57)</f>
        <v>0.23960000000000001</v>
      </c>
      <c r="KI92" s="174">
        <f>SUM(KI53, -KI57)</f>
        <v>0.2034</v>
      </c>
      <c r="KJ92" s="141">
        <f>SUM(KJ52, -KJ56)</f>
        <v>0.20090000000000002</v>
      </c>
      <c r="KK92" s="115">
        <f>SUM(KK53, -KK57)</f>
        <v>0.1928</v>
      </c>
      <c r="KL92" s="182">
        <f>SUM(KL57, -KL58)</f>
        <v>0.19739999999999999</v>
      </c>
      <c r="KM92" s="139">
        <f>SUM(KM52, -KM57)</f>
        <v>0.17299999999999999</v>
      </c>
      <c r="KN92" s="111">
        <f>SUM(KN52, -KN57)</f>
        <v>0.17249999999999999</v>
      </c>
      <c r="KO92" s="171">
        <f>SUM(KO52, -KO57)</f>
        <v>0.17930000000000001</v>
      </c>
      <c r="KP92" s="141">
        <f>SUM(KP53, -KP57)</f>
        <v>0.17799999999999999</v>
      </c>
      <c r="KQ92" s="115">
        <f>SUM(KQ53, -KQ57)</f>
        <v>0.1716</v>
      </c>
      <c r="KR92" s="171">
        <f>SUM(KR54, -KR57)</f>
        <v>0.18149999999999999</v>
      </c>
      <c r="KS92" s="139">
        <f>SUM(KS53, -KS57)</f>
        <v>0.1704</v>
      </c>
      <c r="KT92" s="115">
        <f>SUM(KT53, -KT57)</f>
        <v>0.16600000000000001</v>
      </c>
      <c r="KU92" s="174">
        <f>SUM(KU54, -KU57)</f>
        <v>0.17050000000000001</v>
      </c>
      <c r="KV92" s="141">
        <f>SUM(KV52, -KV56)</f>
        <v>0.16139999999999999</v>
      </c>
      <c r="KW92" s="115">
        <f>SUM(KW53, -KW57)</f>
        <v>0.1628</v>
      </c>
      <c r="KX92" s="174">
        <f>SUM(KX53, -KX57)</f>
        <v>0.17180000000000001</v>
      </c>
      <c r="KY92" s="115">
        <f>SUM(KY52, -KY57)</f>
        <v>0.18430000000000002</v>
      </c>
      <c r="KZ92" s="6">
        <f>SUM(KZ80, -KZ86)</f>
        <v>0</v>
      </c>
      <c r="LA92" s="6">
        <f>SUM(LA79, -LA85)</f>
        <v>0</v>
      </c>
      <c r="LB92" s="6">
        <f>SUM(LB79, -LB85,)</f>
        <v>0</v>
      </c>
      <c r="LC92" s="6">
        <f>SUM(LC80, -LC86)</f>
        <v>0</v>
      </c>
      <c r="LD92" s="6">
        <f>SUM(LD79, -LD85)</f>
        <v>0</v>
      </c>
      <c r="LE92" s="6">
        <f>SUM(LE79, -LE85,)</f>
        <v>0</v>
      </c>
      <c r="LF92" s="6">
        <f>SUM(LF80, -LF86)</f>
        <v>0</v>
      </c>
      <c r="LG92" s="6">
        <f>SUM(LG79, -LG85)</f>
        <v>0</v>
      </c>
      <c r="LH92" s="6">
        <f>SUM(LH79, -LH85,)</f>
        <v>0</v>
      </c>
      <c r="LI92" s="6">
        <f>SUM(LI80, -LI86)</f>
        <v>0</v>
      </c>
      <c r="LJ92" s="6">
        <f>SUM(LJ79, -LJ85)</f>
        <v>0</v>
      </c>
      <c r="LK92" s="6">
        <f>SUM(LK79, -LK85,)</f>
        <v>0</v>
      </c>
      <c r="LL92" s="6">
        <f>SUM(LL80, -LL86)</f>
        <v>0</v>
      </c>
      <c r="LM92" s="6">
        <f>SUM(LM79, -LM85)</f>
        <v>0</v>
      </c>
      <c r="LN92" s="6">
        <f>SUM(LN79, -LN85,)</f>
        <v>0</v>
      </c>
      <c r="LO92" s="6">
        <f>SUM(LO80, -LO86)</f>
        <v>0</v>
      </c>
      <c r="LP92" s="6">
        <f>SUM(LP79, -LP85)</f>
        <v>0</v>
      </c>
      <c r="LQ92" s="6">
        <f>SUM(LQ79, -LQ85,)</f>
        <v>0</v>
      </c>
      <c r="LR92" s="6">
        <f>SUM(LR80, -LR86)</f>
        <v>0</v>
      </c>
      <c r="LS92" s="6">
        <f>SUM(LS79, -LS85)</f>
        <v>0</v>
      </c>
      <c r="LT92" s="6">
        <f>SUM(LT79, -LT85,)</f>
        <v>0</v>
      </c>
      <c r="LU92" s="6">
        <f>SUM(LU80, -LU86)</f>
        <v>0</v>
      </c>
      <c r="LV92" s="6">
        <f>SUM(LV79, -LV85)</f>
        <v>0</v>
      </c>
      <c r="LW92" s="6">
        <f>SUM(LW79, -LW85,)</f>
        <v>0</v>
      </c>
      <c r="LX92" s="6">
        <f>SUM(LX80, -LX86)</f>
        <v>0</v>
      </c>
      <c r="LY92" s="6">
        <f>SUM(LY79, -LY85)</f>
        <v>0</v>
      </c>
      <c r="LZ92" s="6">
        <f>SUM(LZ79, -LZ85,)</f>
        <v>0</v>
      </c>
      <c r="MA92" s="6">
        <f>SUM(MA80, -MA86)</f>
        <v>0</v>
      </c>
      <c r="MB92" s="6">
        <f>SUM(MB79, -MB85)</f>
        <v>0</v>
      </c>
      <c r="MC92" s="6">
        <f>SUM(MC79, -MC85,)</f>
        <v>0</v>
      </c>
      <c r="MD92" s="6">
        <f>SUM(MD80, -MD86)</f>
        <v>0</v>
      </c>
      <c r="ME92" s="6">
        <f>SUM(ME79, -ME85)</f>
        <v>0</v>
      </c>
      <c r="MF92" s="6">
        <f>SUM(MF79, -MF85,)</f>
        <v>0</v>
      </c>
      <c r="MG92" s="6">
        <f>SUM(MG80, -MG86)</f>
        <v>0</v>
      </c>
      <c r="MH92" s="6">
        <f>SUM(MH79, -MH85)</f>
        <v>0</v>
      </c>
      <c r="MI92" s="6">
        <f>SUM(MI79, -MI85,)</f>
        <v>0</v>
      </c>
      <c r="MJ92" s="6">
        <f>SUM(MJ80, -MJ86)</f>
        <v>0</v>
      </c>
      <c r="MK92" s="6">
        <f>SUM(MK79, -MK85)</f>
        <v>0</v>
      </c>
      <c r="MM92" s="6">
        <f>SUM(MM79, -MM85,)</f>
        <v>0</v>
      </c>
      <c r="MN92" s="6">
        <f>SUM(MN80, -MN86)</f>
        <v>0</v>
      </c>
      <c r="MO92" s="6">
        <f>SUM(MO79, -MO85)</f>
        <v>0</v>
      </c>
      <c r="MP92" s="6">
        <f>SUM(MP79, -MP85,)</f>
        <v>0</v>
      </c>
      <c r="MQ92" s="6">
        <f>SUM(MQ80, -MQ86)</f>
        <v>0</v>
      </c>
      <c r="MR92" s="6">
        <f>SUM(MR79, -MR85)</f>
        <v>0</v>
      </c>
      <c r="MS92" s="6">
        <f>SUM(MS79, -MS85,)</f>
        <v>0</v>
      </c>
      <c r="MT92" s="6">
        <f>SUM(MT80, -MT86)</f>
        <v>0</v>
      </c>
      <c r="MU92" s="6">
        <f>SUM(MU79, -MU85)</f>
        <v>0</v>
      </c>
      <c r="MV92" s="6">
        <f>SUM(MV79, -MV85,)</f>
        <v>0</v>
      </c>
      <c r="MW92" s="6">
        <f>SUM(MW80, -MW86)</f>
        <v>0</v>
      </c>
      <c r="MX92" s="6">
        <f>SUM(MX79, -MX85)</f>
        <v>0</v>
      </c>
      <c r="MY92" s="6">
        <f>SUM(MY79, -MY85,)</f>
        <v>0</v>
      </c>
      <c r="MZ92" s="6">
        <f>SUM(MZ80, -MZ86)</f>
        <v>0</v>
      </c>
      <c r="NA92" s="6">
        <f>SUM(NA79, -NA85)</f>
        <v>0</v>
      </c>
      <c r="NB92" s="6">
        <f>SUM(NB79, -NB85,)</f>
        <v>0</v>
      </c>
      <c r="NC92" s="6">
        <f>SUM(NC80, -NC86)</f>
        <v>0</v>
      </c>
      <c r="ND92" s="6">
        <f>SUM(ND79, -ND85)</f>
        <v>0</v>
      </c>
      <c r="NE92" s="6">
        <f>SUM(NE79, -NE85,)</f>
        <v>0</v>
      </c>
      <c r="NF92" s="6">
        <f>SUM(NF80, -NF86)</f>
        <v>0</v>
      </c>
      <c r="NG92" s="6">
        <f>SUM(NG79, -NG85)</f>
        <v>0</v>
      </c>
      <c r="NH92" s="6">
        <f>SUM(NH79, -NH85,)</f>
        <v>0</v>
      </c>
      <c r="NI92" s="6">
        <f>SUM(NI80, -NI86)</f>
        <v>0</v>
      </c>
      <c r="NJ92" s="6">
        <f>SUM(NJ79, -NJ85)</f>
        <v>0</v>
      </c>
      <c r="NK92" s="6">
        <f>SUM(NK79, -NK85,)</f>
        <v>0</v>
      </c>
      <c r="NL92" s="6">
        <f>SUM(NL80, -NL86)</f>
        <v>0</v>
      </c>
      <c r="NM92" s="6">
        <f>SUM(NM79, -NM85)</f>
        <v>0</v>
      </c>
      <c r="NN92" s="6">
        <f>SUM(NN79, -NN85,)</f>
        <v>0</v>
      </c>
      <c r="NO92" s="6">
        <f>SUM(NO80, -NO86)</f>
        <v>0</v>
      </c>
      <c r="NP92" s="6">
        <f>SUM(NP79, -NP85)</f>
        <v>0</v>
      </c>
      <c r="NQ92" s="6">
        <f>SUM(NQ79, -NQ85,)</f>
        <v>0</v>
      </c>
      <c r="NR92" s="6">
        <f>SUM(NR80, -NR86)</f>
        <v>0</v>
      </c>
      <c r="NS92" s="6">
        <f>SUM(NS79, -NS85)</f>
        <v>0</v>
      </c>
      <c r="NT92" s="6">
        <f>SUM(NT79, -NT85,)</f>
        <v>0</v>
      </c>
      <c r="NU92" s="6">
        <f>SUM(NU80, -NU86)</f>
        <v>0</v>
      </c>
      <c r="NV92" s="6">
        <f>SUM(NV79, -NV85)</f>
        <v>0</v>
      </c>
      <c r="NW92" s="6">
        <f>SUM(NW79, -NW85,)</f>
        <v>0</v>
      </c>
      <c r="NX92" s="6">
        <f>SUM(NX80, -NX86)</f>
        <v>0</v>
      </c>
      <c r="NY92" s="6">
        <f>SUM(NY79, -NY85)</f>
        <v>0</v>
      </c>
      <c r="NZ92" s="6">
        <f>SUM(NZ79, -NZ85,)</f>
        <v>0</v>
      </c>
      <c r="OA92" s="6">
        <f>SUM(OA80, -OA86)</f>
        <v>0</v>
      </c>
      <c r="OB92" s="6">
        <f>SUM(OB79, -OB85)</f>
        <v>0</v>
      </c>
      <c r="OC92" s="6">
        <f>SUM(OC79, -OC85,)</f>
        <v>0</v>
      </c>
      <c r="OD92" s="6">
        <f>SUM(OD80, -OD86)</f>
        <v>0</v>
      </c>
      <c r="OE92" s="6">
        <f>SUM(OE79, -OE85)</f>
        <v>0</v>
      </c>
      <c r="OF92" s="6">
        <f>SUM(OF79, -OF85,)</f>
        <v>0</v>
      </c>
      <c r="OG92" s="6">
        <f>SUM(OG80, -OG86)</f>
        <v>0</v>
      </c>
      <c r="OH92" s="6">
        <f>SUM(OH79, -OH85)</f>
        <v>0</v>
      </c>
      <c r="OI92" s="6">
        <f>SUM(OI79, -OI85,)</f>
        <v>0</v>
      </c>
      <c r="OJ92" s="6">
        <f>SUM(OJ80, -OJ86)</f>
        <v>0</v>
      </c>
      <c r="OK92" s="6">
        <f>SUM(OK79, -OK85)</f>
        <v>0</v>
      </c>
      <c r="OL92" s="6">
        <f>SUM(OL79, -OL85,)</f>
        <v>0</v>
      </c>
      <c r="OM92" s="6">
        <f>SUM(OM80, -OM86)</f>
        <v>0</v>
      </c>
      <c r="ON92" s="6">
        <f>SUM(ON79, -ON85)</f>
        <v>0</v>
      </c>
      <c r="OO92" s="6">
        <f>SUM(OO79, -OO85,)</f>
        <v>0</v>
      </c>
      <c r="OP92" s="6">
        <f>SUM(OP80, -OP86)</f>
        <v>0</v>
      </c>
      <c r="OQ92" s="6">
        <f>SUM(OQ79, -OQ85)</f>
        <v>0</v>
      </c>
      <c r="OR92" s="6">
        <f>SUM(OR79, -OR85,)</f>
        <v>0</v>
      </c>
      <c r="OS92" s="6">
        <f>SUM(OS80, -OS86)</f>
        <v>0</v>
      </c>
      <c r="OT92" s="6">
        <f>SUM(OT79, -OT85)</f>
        <v>0</v>
      </c>
      <c r="OU92" s="6">
        <f>SUM(OU79, -OU85,)</f>
        <v>0</v>
      </c>
      <c r="OV92" s="6">
        <f>SUM(OV80, -OV86)</f>
        <v>0</v>
      </c>
      <c r="OW92" s="6">
        <f>SUM(OW79, -OW85)</f>
        <v>0</v>
      </c>
      <c r="OX92" s="6">
        <f>SUM(OX79, -OX85,)</f>
        <v>0</v>
      </c>
      <c r="OY92" s="6">
        <f>SUM(OY80, -OY86)</f>
        <v>0</v>
      </c>
      <c r="OZ92" s="6">
        <f>SUM(OZ79, -OZ85)</f>
        <v>0</v>
      </c>
      <c r="PA92" s="6">
        <f>SUM(PA79, -PA85,)</f>
        <v>0</v>
      </c>
      <c r="PB92" s="6">
        <f>SUM(PB80, -PB86)</f>
        <v>0</v>
      </c>
      <c r="PC92" s="6">
        <f>SUM(PC79, -PC85)</f>
        <v>0</v>
      </c>
      <c r="PE92" s="6">
        <f>SUM(PE79, -PE85,)</f>
        <v>0</v>
      </c>
      <c r="PF92" s="6">
        <f>SUM(PF80, -PF86)</f>
        <v>0</v>
      </c>
      <c r="PG92" s="6">
        <f>SUM(PG79, -PG85)</f>
        <v>0</v>
      </c>
      <c r="PH92" s="6">
        <f>SUM(PH79, -PH85,)</f>
        <v>0</v>
      </c>
      <c r="PI92" s="6">
        <f>SUM(PI80, -PI86)</f>
        <v>0</v>
      </c>
      <c r="PJ92" s="6">
        <f>SUM(PJ79, -PJ85)</f>
        <v>0</v>
      </c>
      <c r="PK92" s="6">
        <f>SUM(PK79, -PK85,)</f>
        <v>0</v>
      </c>
      <c r="PL92" s="6">
        <f>SUM(PL80, -PL86)</f>
        <v>0</v>
      </c>
      <c r="PM92" s="6">
        <f>SUM(PM79, -PM85)</f>
        <v>0</v>
      </c>
      <c r="PN92" s="6">
        <f>SUM(PN79, -PN85,)</f>
        <v>0</v>
      </c>
      <c r="PO92" s="6">
        <f>SUM(PO80, -PO86)</f>
        <v>0</v>
      </c>
      <c r="PP92" s="6">
        <f>SUM(PP79, -PP85)</f>
        <v>0</v>
      </c>
      <c r="PQ92" s="6">
        <f>SUM(PQ79, -PQ85,)</f>
        <v>0</v>
      </c>
      <c r="PR92" s="6">
        <f>SUM(PR80, -PR86)</f>
        <v>0</v>
      </c>
      <c r="PS92" s="6">
        <f>SUM(PS79, -PS85)</f>
        <v>0</v>
      </c>
      <c r="PT92" s="6">
        <f>SUM(PT79, -PT85,)</f>
        <v>0</v>
      </c>
      <c r="PU92" s="6">
        <f>SUM(PU80, -PU86)</f>
        <v>0</v>
      </c>
      <c r="PV92" s="6">
        <f>SUM(PV79, -PV85)</f>
        <v>0</v>
      </c>
      <c r="PW92" s="6">
        <f>SUM(PW79, -PW85,)</f>
        <v>0</v>
      </c>
      <c r="PX92" s="6">
        <f>SUM(PX80, -PX86)</f>
        <v>0</v>
      </c>
      <c r="PY92" s="6">
        <f>SUM(PY79, -PY85)</f>
        <v>0</v>
      </c>
      <c r="PZ92" s="6">
        <f>SUM(PZ79, -PZ85,)</f>
        <v>0</v>
      </c>
      <c r="QA92" s="6">
        <f>SUM(QA80, -QA86)</f>
        <v>0</v>
      </c>
      <c r="QB92" s="6">
        <f>SUM(QB79, -QB85)</f>
        <v>0</v>
      </c>
      <c r="QC92" s="6">
        <f>SUM(QC79, -QC85,)</f>
        <v>0</v>
      </c>
      <c r="QD92" s="6">
        <f>SUM(QD80, -QD86)</f>
        <v>0</v>
      </c>
      <c r="QE92" s="6">
        <f>SUM(QE79, -QE85)</f>
        <v>0</v>
      </c>
      <c r="QF92" s="6">
        <f>SUM(QF79, -QF85,)</f>
        <v>0</v>
      </c>
      <c r="QG92" s="6">
        <f>SUM(QG80, -QG86)</f>
        <v>0</v>
      </c>
      <c r="QH92" s="6">
        <f>SUM(QH79, -QH85)</f>
        <v>0</v>
      </c>
      <c r="QI92" s="6">
        <f>SUM(QI79, -QI85,)</f>
        <v>0</v>
      </c>
      <c r="QJ92" s="6">
        <f>SUM(QJ80, -QJ86)</f>
        <v>0</v>
      </c>
      <c r="QK92" s="6">
        <f>SUM(QK79, -QK85)</f>
        <v>0</v>
      </c>
      <c r="QL92" s="6">
        <f>SUM(QL79, -QL85,)</f>
        <v>0</v>
      </c>
      <c r="QM92" s="6">
        <f>SUM(QM80, -QM86)</f>
        <v>0</v>
      </c>
      <c r="QN92" s="6">
        <f>SUM(QN79, -QN85)</f>
        <v>0</v>
      </c>
      <c r="QO92" s="6">
        <f>SUM(QO79, -QO85,)</f>
        <v>0</v>
      </c>
      <c r="QP92" s="6">
        <f>SUM(QP80, -QP86)</f>
        <v>0</v>
      </c>
      <c r="QQ92" s="6">
        <f>SUM(QQ79, -QQ85)</f>
        <v>0</v>
      </c>
      <c r="QR92" s="6">
        <f>SUM(QR79, -QR85,)</f>
        <v>0</v>
      </c>
      <c r="QS92" s="6">
        <f>SUM(QS80, -QS86)</f>
        <v>0</v>
      </c>
      <c r="QT92" s="6">
        <f>SUM(QT79, -QT85)</f>
        <v>0</v>
      </c>
      <c r="QU92" s="6">
        <f>SUM(QU79, -QU85,)</f>
        <v>0</v>
      </c>
      <c r="QV92" s="6">
        <f>SUM(QV80, -QV86)</f>
        <v>0</v>
      </c>
      <c r="QW92" s="6">
        <f>SUM(QW79, -QW85)</f>
        <v>0</v>
      </c>
      <c r="QX92" s="6">
        <f>SUM(QX79, -QX85,)</f>
        <v>0</v>
      </c>
      <c r="QY92" s="6">
        <f>SUM(QY80, -QY86)</f>
        <v>0</v>
      </c>
      <c r="QZ92" s="6">
        <f>SUM(QZ79, -QZ85)</f>
        <v>0</v>
      </c>
      <c r="RA92" s="6">
        <f>SUM(RA79, -RA85,)</f>
        <v>0</v>
      </c>
      <c r="RB92" s="6">
        <f>SUM(RB80, -RB86)</f>
        <v>0</v>
      </c>
      <c r="RC92" s="6">
        <f>SUM(RC79, -RC85)</f>
        <v>0</v>
      </c>
      <c r="RD92" s="6">
        <f>SUM(RD79, -RD85,)</f>
        <v>0</v>
      </c>
      <c r="RE92" s="6">
        <f>SUM(RE80, -RE86)</f>
        <v>0</v>
      </c>
      <c r="RF92" s="6">
        <f>SUM(RF79, -RF85)</f>
        <v>0</v>
      </c>
      <c r="RG92" s="6">
        <f>SUM(RG79, -RG85,)</f>
        <v>0</v>
      </c>
      <c r="RH92" s="6">
        <f>SUM(RH80, -RH86)</f>
        <v>0</v>
      </c>
      <c r="RI92" s="6">
        <f>SUM(RI79, -RI85)</f>
        <v>0</v>
      </c>
      <c r="RJ92" s="6">
        <f>SUM(RJ79, -RJ85,)</f>
        <v>0</v>
      </c>
      <c r="RK92" s="6">
        <f>SUM(RK80, -RK86)</f>
        <v>0</v>
      </c>
      <c r="RL92" s="6">
        <f>SUM(RL79, -RL85)</f>
        <v>0</v>
      </c>
      <c r="RM92" s="6">
        <f>SUM(RM79, -RM85,)</f>
        <v>0</v>
      </c>
      <c r="RN92" s="6">
        <f>SUM(RN80, -RN86)</f>
        <v>0</v>
      </c>
      <c r="RO92" s="6">
        <f>SUM(RO79, -RO85)</f>
        <v>0</v>
      </c>
      <c r="RP92" s="6">
        <f>SUM(RP79, -RP85,)</f>
        <v>0</v>
      </c>
      <c r="RQ92" s="6">
        <f>SUM(RQ80, -RQ86)</f>
        <v>0</v>
      </c>
      <c r="RR92" s="6">
        <f>SUM(RR79, -RR85)</f>
        <v>0</v>
      </c>
      <c r="RS92" s="6">
        <f>SUM(RS79, -RS85,)</f>
        <v>0</v>
      </c>
      <c r="RT92" s="6">
        <f>SUM(RT80, -RT86)</f>
        <v>0</v>
      </c>
      <c r="RU92" s="6">
        <f>SUM(RU79, -RU85)</f>
        <v>0</v>
      </c>
    </row>
    <row r="93" spans="1:489" ht="16.5" thickBot="1" x14ac:dyDescent="0.3">
      <c r="A93" s="59"/>
      <c r="B93" s="59"/>
      <c r="C93" s="97"/>
      <c r="D93" s="147" t="s">
        <v>57</v>
      </c>
      <c r="E93" s="11" t="s">
        <v>38</v>
      </c>
      <c r="F93" s="150" t="s">
        <v>40</v>
      </c>
      <c r="G93" s="137" t="s">
        <v>49</v>
      </c>
      <c r="H93" s="114" t="s">
        <v>40</v>
      </c>
      <c r="I93" s="169" t="s">
        <v>70</v>
      </c>
      <c r="J93" s="158" t="s">
        <v>53</v>
      </c>
      <c r="K93" s="114" t="s">
        <v>38</v>
      </c>
      <c r="L93" s="169" t="s">
        <v>39</v>
      </c>
      <c r="M93" s="147" t="s">
        <v>52</v>
      </c>
      <c r="N93" s="163" t="s">
        <v>59</v>
      </c>
      <c r="O93" s="169" t="s">
        <v>39</v>
      </c>
      <c r="P93" s="194" t="s">
        <v>41</v>
      </c>
      <c r="Q93" s="109" t="s">
        <v>46</v>
      </c>
      <c r="R93" s="169" t="s">
        <v>46</v>
      </c>
      <c r="S93" s="223" t="s">
        <v>54</v>
      </c>
      <c r="T93" s="32" t="s">
        <v>64</v>
      </c>
      <c r="U93" s="157" t="s">
        <v>36</v>
      </c>
      <c r="V93" s="226" t="s">
        <v>36</v>
      </c>
      <c r="W93" s="45" t="s">
        <v>52</v>
      </c>
      <c r="X93" s="160" t="s">
        <v>41</v>
      </c>
      <c r="Y93" s="147" t="s">
        <v>57</v>
      </c>
      <c r="Z93" s="163" t="s">
        <v>67</v>
      </c>
      <c r="AA93" s="193" t="s">
        <v>51</v>
      </c>
      <c r="AB93" s="137" t="s">
        <v>68</v>
      </c>
      <c r="AC93" s="109" t="s">
        <v>57</v>
      </c>
      <c r="AD93" s="193" t="s">
        <v>37</v>
      </c>
      <c r="AE93" s="221" t="s">
        <v>53</v>
      </c>
      <c r="AF93" s="45" t="s">
        <v>57</v>
      </c>
      <c r="AG93" s="152" t="s">
        <v>53</v>
      </c>
      <c r="AH93" s="147" t="s">
        <v>57</v>
      </c>
      <c r="AI93" s="109" t="s">
        <v>57</v>
      </c>
      <c r="AJ93" s="193" t="s">
        <v>52</v>
      </c>
      <c r="AK93" s="217" t="s">
        <v>55</v>
      </c>
      <c r="AL93" s="23" t="s">
        <v>37</v>
      </c>
      <c r="AM93" s="152" t="s">
        <v>64</v>
      </c>
      <c r="AN93" s="153" t="s">
        <v>38</v>
      </c>
      <c r="AO93" s="118" t="s">
        <v>64</v>
      </c>
      <c r="AP93" s="177" t="s">
        <v>64</v>
      </c>
      <c r="AQ93" s="159" t="s">
        <v>44</v>
      </c>
      <c r="AR93" s="183" t="s">
        <v>44</v>
      </c>
      <c r="AS93" s="177" t="s">
        <v>64</v>
      </c>
      <c r="AT93" s="221" t="s">
        <v>40</v>
      </c>
      <c r="AU93" s="23" t="s">
        <v>37</v>
      </c>
      <c r="AV93" s="263" t="s">
        <v>54</v>
      </c>
      <c r="AW93" s="158" t="s">
        <v>40</v>
      </c>
      <c r="AX93" s="254" t="s">
        <v>54</v>
      </c>
      <c r="AY93" s="177" t="s">
        <v>40</v>
      </c>
      <c r="AZ93" s="194" t="s">
        <v>67</v>
      </c>
      <c r="BA93" s="163" t="s">
        <v>67</v>
      </c>
      <c r="BB93" s="181" t="s">
        <v>48</v>
      </c>
      <c r="BC93" s="153" t="s">
        <v>38</v>
      </c>
      <c r="BD93" s="118" t="s">
        <v>47</v>
      </c>
      <c r="BE93" s="257" t="s">
        <v>54</v>
      </c>
      <c r="BF93" s="194" t="s">
        <v>48</v>
      </c>
      <c r="BG93" s="254" t="s">
        <v>54</v>
      </c>
      <c r="BH93" s="177" t="s">
        <v>47</v>
      </c>
      <c r="BI93" s="194" t="s">
        <v>48</v>
      </c>
      <c r="BJ93" s="118" t="s">
        <v>47</v>
      </c>
      <c r="BK93" s="175" t="s">
        <v>38</v>
      </c>
      <c r="BL93" s="149" t="s">
        <v>45</v>
      </c>
      <c r="BM93" s="163" t="s">
        <v>67</v>
      </c>
      <c r="BN93" s="177" t="s">
        <v>47</v>
      </c>
      <c r="BO93" s="118" t="s">
        <v>47</v>
      </c>
      <c r="BP93" s="183" t="s">
        <v>44</v>
      </c>
      <c r="BQ93" s="163" t="s">
        <v>67</v>
      </c>
      <c r="BS93" s="194" t="s">
        <v>41</v>
      </c>
      <c r="BT93" s="163" t="s">
        <v>48</v>
      </c>
      <c r="BU93" s="181" t="s">
        <v>41</v>
      </c>
      <c r="BV93" s="194" t="s">
        <v>41</v>
      </c>
      <c r="BW93" s="163" t="s">
        <v>41</v>
      </c>
      <c r="BX93" s="181" t="s">
        <v>41</v>
      </c>
      <c r="BY93" s="222" t="s">
        <v>41</v>
      </c>
      <c r="BZ93" s="23" t="s">
        <v>37</v>
      </c>
      <c r="CA93" s="150" t="s">
        <v>38</v>
      </c>
      <c r="CB93" s="159" t="s">
        <v>37</v>
      </c>
      <c r="CC93" s="163" t="s">
        <v>48</v>
      </c>
      <c r="CD93" s="181" t="s">
        <v>67</v>
      </c>
      <c r="CE93" s="156" t="s">
        <v>54</v>
      </c>
      <c r="CF93" s="183" t="s">
        <v>37</v>
      </c>
      <c r="CG93" s="172" t="s">
        <v>68</v>
      </c>
      <c r="CH93" s="147" t="s">
        <v>57</v>
      </c>
      <c r="CI93" s="118" t="s">
        <v>63</v>
      </c>
      <c r="CJ93" s="178" t="s">
        <v>45</v>
      </c>
      <c r="CK93" s="194" t="s">
        <v>67</v>
      </c>
      <c r="CL93" s="112" t="s">
        <v>65</v>
      </c>
      <c r="CM93" s="172" t="s">
        <v>65</v>
      </c>
      <c r="CN93" s="153" t="s">
        <v>39</v>
      </c>
      <c r="CO93" s="163" t="s">
        <v>67</v>
      </c>
      <c r="CP93" s="193" t="s">
        <v>37</v>
      </c>
      <c r="CQ93" s="158" t="s">
        <v>47</v>
      </c>
      <c r="CR93" s="163" t="s">
        <v>48</v>
      </c>
      <c r="CS93" s="175" t="s">
        <v>39</v>
      </c>
      <c r="CT93" s="149" t="s">
        <v>45</v>
      </c>
      <c r="CU93" s="183" t="s">
        <v>44</v>
      </c>
      <c r="CV93" s="193" t="s">
        <v>44</v>
      </c>
      <c r="CW93" s="149" t="s">
        <v>45</v>
      </c>
      <c r="CX93" s="163" t="s">
        <v>41</v>
      </c>
      <c r="CY93" s="181" t="s">
        <v>41</v>
      </c>
      <c r="CZ93" s="194" t="s">
        <v>41</v>
      </c>
      <c r="DA93" s="163" t="s">
        <v>41</v>
      </c>
      <c r="DB93" s="178" t="s">
        <v>45</v>
      </c>
      <c r="DC93" s="158" t="s">
        <v>47</v>
      </c>
      <c r="DD93" s="118" t="s">
        <v>47</v>
      </c>
      <c r="DE93" s="177" t="s">
        <v>47</v>
      </c>
      <c r="DF93" s="158" t="s">
        <v>47</v>
      </c>
      <c r="DG93" s="118" t="s">
        <v>47</v>
      </c>
      <c r="DH93" s="181" t="s">
        <v>48</v>
      </c>
      <c r="DI93" s="153" t="s">
        <v>39</v>
      </c>
      <c r="DJ93" s="183" t="s">
        <v>53</v>
      </c>
      <c r="DK93" s="175" t="s">
        <v>39</v>
      </c>
      <c r="DL93" s="114" t="s">
        <v>39</v>
      </c>
      <c r="DM93" s="114" t="s">
        <v>39</v>
      </c>
      <c r="DN93" s="333" t="s">
        <v>45</v>
      </c>
      <c r="DO93" s="339"/>
      <c r="DP93" s="114" t="s">
        <v>38</v>
      </c>
      <c r="DQ93" s="175" t="s">
        <v>38</v>
      </c>
      <c r="DR93" s="194" t="s">
        <v>41</v>
      </c>
      <c r="DS93" s="163" t="s">
        <v>48</v>
      </c>
      <c r="DT93" s="177" t="s">
        <v>40</v>
      </c>
      <c r="DU93" s="194" t="s">
        <v>48</v>
      </c>
      <c r="DV93" s="117" t="s">
        <v>45</v>
      </c>
      <c r="DW93" s="178" t="s">
        <v>45</v>
      </c>
      <c r="DX93" s="117" t="s">
        <v>45</v>
      </c>
      <c r="DY93" s="117" t="s">
        <v>46</v>
      </c>
      <c r="DZ93" s="117" t="s">
        <v>46</v>
      </c>
      <c r="EA93" s="59"/>
      <c r="EB93" s="59"/>
      <c r="EC93" s="59"/>
      <c r="ED93" s="59"/>
      <c r="EE93" s="59"/>
      <c r="EF93" s="59"/>
      <c r="EG93" s="59"/>
      <c r="EH93" s="59"/>
      <c r="EI93" s="59"/>
      <c r="EK93" s="156" t="s">
        <v>54</v>
      </c>
      <c r="EL93" s="114" t="s">
        <v>39</v>
      </c>
      <c r="EM93" s="178" t="s">
        <v>45</v>
      </c>
      <c r="EN93" s="159" t="s">
        <v>55</v>
      </c>
      <c r="EO93" s="114" t="s">
        <v>38</v>
      </c>
      <c r="EP93" s="175" t="s">
        <v>38</v>
      </c>
      <c r="EQ93" s="159" t="s">
        <v>55</v>
      </c>
      <c r="ER93" s="254" t="s">
        <v>54</v>
      </c>
      <c r="ES93" s="178" t="s">
        <v>46</v>
      </c>
      <c r="ET93" s="149" t="s">
        <v>46</v>
      </c>
      <c r="EU93" s="117" t="s">
        <v>46</v>
      </c>
      <c r="EV93" s="175" t="s">
        <v>38</v>
      </c>
      <c r="EW93" s="153" t="s">
        <v>38</v>
      </c>
      <c r="EX93" s="254" t="s">
        <v>54</v>
      </c>
      <c r="EY93" s="193" t="s">
        <v>55</v>
      </c>
      <c r="EZ93" s="153" t="s">
        <v>39</v>
      </c>
      <c r="FA93" s="163" t="s">
        <v>48</v>
      </c>
      <c r="FB93" s="178" t="s">
        <v>45</v>
      </c>
      <c r="FC93" s="410" t="s">
        <v>53</v>
      </c>
      <c r="FD93" s="369" t="s">
        <v>53</v>
      </c>
      <c r="FE93" s="431" t="s">
        <v>45</v>
      </c>
      <c r="FF93" s="194" t="s">
        <v>48</v>
      </c>
      <c r="FG93" s="183" t="s">
        <v>53</v>
      </c>
      <c r="FH93" s="181" t="s">
        <v>41</v>
      </c>
      <c r="FI93" s="194" t="s">
        <v>41</v>
      </c>
      <c r="FJ93" s="183" t="s">
        <v>55</v>
      </c>
      <c r="FK93" s="178" t="s">
        <v>45</v>
      </c>
      <c r="FL93" s="149" t="s">
        <v>46</v>
      </c>
      <c r="FM93" s="114" t="s">
        <v>38</v>
      </c>
      <c r="FN93" s="178" t="s">
        <v>46</v>
      </c>
      <c r="FO93" s="153" t="s">
        <v>38</v>
      </c>
      <c r="FP93" s="254" t="s">
        <v>54</v>
      </c>
      <c r="FQ93" s="178" t="s">
        <v>46</v>
      </c>
      <c r="FR93" s="149" t="s">
        <v>45</v>
      </c>
      <c r="FS93" s="117" t="s">
        <v>45</v>
      </c>
      <c r="FT93" s="178" t="s">
        <v>45</v>
      </c>
      <c r="FU93" s="149" t="s">
        <v>45</v>
      </c>
      <c r="FV93" s="117" t="s">
        <v>45</v>
      </c>
      <c r="FW93" s="257" t="s">
        <v>54</v>
      </c>
      <c r="FX93" s="156" t="s">
        <v>54</v>
      </c>
      <c r="FY93" s="117" t="s">
        <v>45</v>
      </c>
      <c r="FZ93" s="178" t="s">
        <v>45</v>
      </c>
      <c r="GA93" s="149" t="s">
        <v>45</v>
      </c>
      <c r="GB93" s="183" t="s">
        <v>55</v>
      </c>
      <c r="GC93" s="193" t="s">
        <v>53</v>
      </c>
      <c r="GD93" s="153" t="s">
        <v>39</v>
      </c>
      <c r="GE93" s="114" t="s">
        <v>39</v>
      </c>
      <c r="GF93" s="257" t="s">
        <v>54</v>
      </c>
      <c r="GG93" s="222" t="s">
        <v>68</v>
      </c>
      <c r="GH93" s="36" t="s">
        <v>68</v>
      </c>
      <c r="GI93" s="160" t="s">
        <v>68</v>
      </c>
      <c r="GJ93" s="194" t="s">
        <v>68</v>
      </c>
      <c r="GK93" s="117" t="s">
        <v>46</v>
      </c>
      <c r="GL93" s="177" t="s">
        <v>47</v>
      </c>
      <c r="GM93" s="153" t="s">
        <v>38</v>
      </c>
      <c r="GN93" s="163" t="s">
        <v>48</v>
      </c>
      <c r="GO93" s="181" t="s">
        <v>48</v>
      </c>
      <c r="GP93" s="153" t="s">
        <v>38</v>
      </c>
      <c r="GQ93" s="114" t="s">
        <v>38</v>
      </c>
      <c r="GR93" s="175" t="s">
        <v>38</v>
      </c>
      <c r="GS93" s="114" t="s">
        <v>38</v>
      </c>
      <c r="GT93" s="163" t="s">
        <v>48</v>
      </c>
      <c r="GU93" s="114" t="s">
        <v>38</v>
      </c>
      <c r="GV93" s="59"/>
      <c r="GW93" s="59"/>
      <c r="GX93" s="59"/>
      <c r="GY93" s="59"/>
      <c r="GZ93" s="59"/>
      <c r="HA93" s="59"/>
      <c r="HC93" s="149" t="s">
        <v>46</v>
      </c>
      <c r="HD93" s="183" t="s">
        <v>53</v>
      </c>
      <c r="HE93" s="172" t="s">
        <v>49</v>
      </c>
      <c r="HF93" s="137" t="s">
        <v>49</v>
      </c>
      <c r="HG93" s="118" t="s">
        <v>47</v>
      </c>
      <c r="HH93" s="175" t="s">
        <v>38</v>
      </c>
      <c r="HI93" s="158" t="s">
        <v>47</v>
      </c>
      <c r="HJ93" s="117" t="s">
        <v>46</v>
      </c>
      <c r="HK93" s="178" t="s">
        <v>46</v>
      </c>
      <c r="HL93" s="149" t="s">
        <v>46</v>
      </c>
      <c r="HM93" s="114" t="s">
        <v>38</v>
      </c>
      <c r="HN93" s="178" t="s">
        <v>46</v>
      </c>
      <c r="HO93" s="153" t="s">
        <v>38</v>
      </c>
      <c r="HP93" s="117" t="s">
        <v>46</v>
      </c>
      <c r="HQ93" s="193" t="s">
        <v>55</v>
      </c>
      <c r="HR93" s="149" t="s">
        <v>46</v>
      </c>
      <c r="HS93" s="183" t="s">
        <v>55</v>
      </c>
      <c r="HT93" s="177" t="s">
        <v>47</v>
      </c>
      <c r="HU93" s="158" t="s">
        <v>47</v>
      </c>
      <c r="HV93" s="117" t="s">
        <v>45</v>
      </c>
      <c r="HW93" s="178" t="s">
        <v>45</v>
      </c>
      <c r="HX93" s="149" t="s">
        <v>45</v>
      </c>
      <c r="HY93" s="117" t="s">
        <v>45</v>
      </c>
      <c r="HZ93" s="175" t="s">
        <v>39</v>
      </c>
      <c r="IA93" s="159" t="s">
        <v>55</v>
      </c>
      <c r="IB93" s="183" t="s">
        <v>55</v>
      </c>
      <c r="IC93" s="178" t="s">
        <v>45</v>
      </c>
      <c r="ID93" s="253" t="s">
        <v>38</v>
      </c>
      <c r="IE93" s="11" t="s">
        <v>38</v>
      </c>
      <c r="IF93" s="175" t="s">
        <v>38</v>
      </c>
      <c r="IG93" s="253" t="s">
        <v>38</v>
      </c>
      <c r="IH93" s="11" t="s">
        <v>38</v>
      </c>
      <c r="II93" s="175" t="s">
        <v>38</v>
      </c>
      <c r="IJ93" s="231" t="s">
        <v>55</v>
      </c>
      <c r="IK93" s="258" t="s">
        <v>54</v>
      </c>
      <c r="IL93" s="263" t="s">
        <v>54</v>
      </c>
      <c r="IM93" s="156" t="s">
        <v>54</v>
      </c>
      <c r="IN93" s="254" t="s">
        <v>54</v>
      </c>
      <c r="IO93" s="257" t="s">
        <v>54</v>
      </c>
      <c r="IP93" s="159" t="s">
        <v>44</v>
      </c>
      <c r="IQ93" s="163" t="s">
        <v>67</v>
      </c>
      <c r="IR93" s="181" t="s">
        <v>67</v>
      </c>
      <c r="IS93" s="222" t="s">
        <v>67</v>
      </c>
      <c r="IT93" s="36" t="s">
        <v>67</v>
      </c>
      <c r="IU93" s="227" t="s">
        <v>37</v>
      </c>
      <c r="IV93" s="194" t="s">
        <v>67</v>
      </c>
      <c r="IW93" s="163" t="s">
        <v>67</v>
      </c>
      <c r="IX93" s="181" t="s">
        <v>67</v>
      </c>
      <c r="IY93" s="194" t="s">
        <v>67</v>
      </c>
      <c r="IZ93" s="163" t="s">
        <v>67</v>
      </c>
      <c r="JA93" s="327" t="s">
        <v>67</v>
      </c>
      <c r="JB93" s="159" t="s">
        <v>55</v>
      </c>
      <c r="JC93" s="183" t="s">
        <v>55</v>
      </c>
      <c r="JD93" s="193" t="s">
        <v>55</v>
      </c>
      <c r="JE93" s="159" t="s">
        <v>55</v>
      </c>
      <c r="JF93" s="117" t="s">
        <v>46</v>
      </c>
      <c r="JG93" s="178" t="s">
        <v>46</v>
      </c>
      <c r="JH93" s="194" t="s">
        <v>67</v>
      </c>
      <c r="JI93" s="183" t="s">
        <v>55</v>
      </c>
      <c r="JJ93" s="193" t="s">
        <v>55</v>
      </c>
      <c r="JK93" s="149" t="s">
        <v>46</v>
      </c>
      <c r="JL93" s="117" t="s">
        <v>46</v>
      </c>
      <c r="JM93" s="193" t="s">
        <v>37</v>
      </c>
      <c r="JN93" s="117" t="s">
        <v>46</v>
      </c>
      <c r="JO93" s="117" t="s">
        <v>46</v>
      </c>
      <c r="JP93" s="183" t="s">
        <v>55</v>
      </c>
      <c r="JQ93" s="59"/>
      <c r="JR93" s="59"/>
      <c r="JS93" s="59"/>
      <c r="JU93" s="159" t="s">
        <v>55</v>
      </c>
      <c r="JV93" s="117" t="s">
        <v>46</v>
      </c>
      <c r="JW93" s="181" t="s">
        <v>59</v>
      </c>
      <c r="JX93" s="159" t="s">
        <v>53</v>
      </c>
      <c r="JY93" s="183" t="s">
        <v>53</v>
      </c>
      <c r="JZ93" s="181" t="s">
        <v>59</v>
      </c>
      <c r="KA93" s="194" t="s">
        <v>59</v>
      </c>
      <c r="KB93" s="183" t="s">
        <v>53</v>
      </c>
      <c r="KC93" s="175" t="s">
        <v>39</v>
      </c>
      <c r="KD93" s="137" t="s">
        <v>70</v>
      </c>
      <c r="KE93" s="114" t="s">
        <v>39</v>
      </c>
      <c r="KF93" s="175" t="s">
        <v>39</v>
      </c>
      <c r="KG93" s="153" t="s">
        <v>39</v>
      </c>
      <c r="KH93" s="114" t="s">
        <v>39</v>
      </c>
      <c r="KI93" s="175" t="s">
        <v>39</v>
      </c>
      <c r="KJ93" s="137" t="s">
        <v>70</v>
      </c>
      <c r="KK93" s="114" t="s">
        <v>39</v>
      </c>
      <c r="KL93" s="172" t="s">
        <v>70</v>
      </c>
      <c r="KM93" s="153" t="s">
        <v>39</v>
      </c>
      <c r="KN93" s="112" t="s">
        <v>70</v>
      </c>
      <c r="KO93" s="172" t="s">
        <v>70</v>
      </c>
      <c r="KP93" s="147" t="s">
        <v>57</v>
      </c>
      <c r="KQ93" s="109" t="s">
        <v>57</v>
      </c>
      <c r="KR93" s="172" t="s">
        <v>68</v>
      </c>
      <c r="KS93" s="153" t="s">
        <v>39</v>
      </c>
      <c r="KT93" s="117" t="s">
        <v>48</v>
      </c>
      <c r="KU93" s="177" t="s">
        <v>64</v>
      </c>
      <c r="KV93" s="149" t="s">
        <v>46</v>
      </c>
      <c r="KW93" s="117" t="s">
        <v>48</v>
      </c>
      <c r="KX93" s="178" t="s">
        <v>48</v>
      </c>
      <c r="KY93" s="117" t="s">
        <v>48</v>
      </c>
      <c r="KZ93" s="59"/>
      <c r="LA93" s="59"/>
      <c r="LB93" s="59"/>
      <c r="LC93" s="59"/>
      <c r="LD93" s="59"/>
      <c r="LE93" s="59"/>
      <c r="LF93" s="59"/>
      <c r="LG93" s="59"/>
      <c r="LH93" s="59"/>
      <c r="LI93" s="59"/>
      <c r="LJ93" s="59"/>
      <c r="LK93" s="59"/>
      <c r="LL93" s="59"/>
      <c r="LM93" s="59"/>
      <c r="LN93" s="59"/>
      <c r="LO93" s="59"/>
      <c r="LP93" s="59"/>
      <c r="LQ93" s="59"/>
      <c r="LR93" s="59"/>
      <c r="LS93" s="59"/>
      <c r="LT93" s="59"/>
      <c r="LU93" s="59"/>
      <c r="LV93" s="59"/>
      <c r="LW93" s="59"/>
      <c r="LX93" s="59"/>
      <c r="LY93" s="59"/>
      <c r="LZ93" s="59"/>
      <c r="MA93" s="59"/>
      <c r="MB93" s="59"/>
      <c r="MC93" s="59"/>
      <c r="MD93" s="59"/>
      <c r="ME93" s="59"/>
      <c r="MF93" s="59"/>
      <c r="MG93" s="59"/>
      <c r="MH93" s="59"/>
      <c r="MI93" s="59"/>
      <c r="MJ93" s="59"/>
      <c r="MK93" s="59"/>
      <c r="MM93" s="59"/>
      <c r="MN93" s="59"/>
      <c r="MO93" s="59"/>
      <c r="MP93" s="59"/>
      <c r="MQ93" s="59"/>
      <c r="MR93" s="59"/>
      <c r="MS93" s="59"/>
      <c r="MT93" s="59"/>
      <c r="MU93" s="59"/>
      <c r="MV93" s="59"/>
      <c r="MW93" s="59"/>
      <c r="MX93" s="59"/>
      <c r="MY93" s="59"/>
      <c r="MZ93" s="59"/>
      <c r="NA93" s="59"/>
      <c r="NB93" s="59"/>
      <c r="NC93" s="59"/>
      <c r="ND93" s="59"/>
      <c r="NE93" s="59"/>
      <c r="NF93" s="59"/>
      <c r="NG93" s="59"/>
      <c r="NH93" s="59"/>
      <c r="NI93" s="59"/>
      <c r="NJ93" s="59"/>
      <c r="NK93" s="59"/>
      <c r="NL93" s="59"/>
      <c r="NM93" s="59"/>
      <c r="NN93" s="59"/>
      <c r="NO93" s="59"/>
      <c r="NP93" s="59"/>
      <c r="NQ93" s="59"/>
      <c r="NR93" s="59"/>
      <c r="NS93" s="59"/>
      <c r="NT93" s="59"/>
      <c r="NU93" s="59"/>
      <c r="NV93" s="59"/>
      <c r="NW93" s="59"/>
      <c r="NX93" s="59"/>
      <c r="NY93" s="59"/>
      <c r="NZ93" s="59"/>
      <c r="OA93" s="59"/>
      <c r="OB93" s="59"/>
      <c r="OC93" s="59"/>
      <c r="OD93" s="59"/>
      <c r="OE93" s="59"/>
      <c r="OF93" s="59"/>
      <c r="OG93" s="59"/>
      <c r="OH93" s="59"/>
      <c r="OI93" s="59"/>
      <c r="OJ93" s="59"/>
      <c r="OK93" s="59"/>
      <c r="OL93" s="59"/>
      <c r="OM93" s="59"/>
      <c r="ON93" s="59"/>
      <c r="OO93" s="59"/>
      <c r="OP93" s="59"/>
      <c r="OQ93" s="59"/>
      <c r="OR93" s="59"/>
      <c r="OS93" s="59"/>
      <c r="OT93" s="59"/>
      <c r="OU93" s="59"/>
      <c r="OV93" s="59"/>
      <c r="OW93" s="59"/>
      <c r="OX93" s="59"/>
      <c r="OY93" s="59"/>
      <c r="OZ93" s="59"/>
      <c r="PA93" s="59"/>
      <c r="PB93" s="59"/>
      <c r="PC93" s="59"/>
      <c r="PE93" s="59"/>
      <c r="PF93" s="59"/>
      <c r="PG93" s="59"/>
      <c r="PH93" s="59"/>
      <c r="PI93" s="59"/>
      <c r="PJ93" s="59"/>
      <c r="PK93" s="59"/>
      <c r="PL93" s="59"/>
      <c r="PM93" s="59"/>
      <c r="PN93" s="59"/>
      <c r="PO93" s="59"/>
      <c r="PP93" s="59"/>
      <c r="PQ93" s="59"/>
      <c r="PR93" s="59"/>
      <c r="PS93" s="59"/>
      <c r="PT93" s="59"/>
      <c r="PU93" s="59"/>
      <c r="PV93" s="59"/>
      <c r="PW93" s="59"/>
      <c r="PX93" s="59"/>
      <c r="PY93" s="59"/>
      <c r="PZ93" s="59"/>
      <c r="QA93" s="59"/>
      <c r="QB93" s="59"/>
      <c r="QC93" s="59"/>
      <c r="QD93" s="59"/>
      <c r="QE93" s="59"/>
      <c r="QF93" s="59"/>
      <c r="QG93" s="59"/>
      <c r="QH93" s="59"/>
      <c r="QI93" s="59"/>
      <c r="QJ93" s="59"/>
      <c r="QK93" s="59"/>
      <c r="QL93" s="59"/>
      <c r="QM93" s="59"/>
      <c r="QN93" s="59"/>
      <c r="QO93" s="59"/>
      <c r="QP93" s="59"/>
      <c r="QQ93" s="59"/>
      <c r="QR93" s="59"/>
      <c r="QS93" s="59"/>
      <c r="QT93" s="59"/>
      <c r="QU93" s="59"/>
      <c r="QV93" s="59"/>
      <c r="QW93" s="59"/>
      <c r="QX93" s="59"/>
      <c r="QY93" s="59"/>
      <c r="QZ93" s="59"/>
      <c r="RA93" s="59"/>
      <c r="RB93" s="59"/>
      <c r="RC93" s="59"/>
      <c r="RD93" s="59"/>
      <c r="RE93" s="59"/>
      <c r="RF93" s="59"/>
      <c r="RG93" s="59"/>
      <c r="RH93" s="59"/>
      <c r="RI93" s="59"/>
      <c r="RJ93" s="59"/>
      <c r="RK93" s="59"/>
      <c r="RL93" s="59"/>
      <c r="RM93" s="59"/>
      <c r="RN93" s="59"/>
      <c r="RO93" s="59"/>
      <c r="RP93" s="59"/>
      <c r="RQ93" s="59"/>
      <c r="RR93" s="59"/>
      <c r="RS93" s="59"/>
      <c r="RT93" s="59"/>
      <c r="RU93" s="59"/>
    </row>
    <row r="94" spans="1:489" ht="16.5" thickBot="1" x14ac:dyDescent="0.3">
      <c r="A94" s="6">
        <f>SUM(A79, -A84)</f>
        <v>0</v>
      </c>
      <c r="B94" s="6">
        <f>SUM(B80, -B86)</f>
        <v>0</v>
      </c>
      <c r="C94" s="98">
        <f>SUM(C80, -C86)</f>
        <v>0</v>
      </c>
      <c r="D94" s="139">
        <f>SUM(D52, -D54)</f>
        <v>1.3599999999999999E-2</v>
      </c>
      <c r="E94" s="15">
        <f>SUM(E53, -E54)</f>
        <v>3.3500000000000002E-2</v>
      </c>
      <c r="F94" s="146">
        <f>SUM(F53, -F54)</f>
        <v>6.5199999999999994E-2</v>
      </c>
      <c r="G94" s="141">
        <f>SUM(G52, -G55)</f>
        <v>7.9899999999999999E-2</v>
      </c>
      <c r="H94" s="115">
        <f>SUM(H53, -H56)</f>
        <v>8.9099999999999999E-2</v>
      </c>
      <c r="I94" s="174">
        <f>SUM(I51, -I52)</f>
        <v>4.4599999999999987E-2</v>
      </c>
      <c r="J94" s="139">
        <f>SUM(J54, -J58)</f>
        <v>4.3299999999999991E-2</v>
      </c>
      <c r="K94" s="115">
        <f>SUM(K54, -K58)</f>
        <v>4.82E-2</v>
      </c>
      <c r="L94" s="171">
        <f>SUM(L53, -L55)</f>
        <v>6.7900000000000002E-2</v>
      </c>
      <c r="M94" s="148">
        <f>SUM(M53, -M55)</f>
        <v>7.1399999999999991E-2</v>
      </c>
      <c r="N94" s="110">
        <f>SUM(N54, -N58)</f>
        <v>5.91E-2</v>
      </c>
      <c r="O94" s="171">
        <f>SUM(O54, -O58)</f>
        <v>4.3699999999999996E-2</v>
      </c>
      <c r="P94" s="141">
        <f>SUM(P53, -P57)</f>
        <v>2.4299999999999999E-2</v>
      </c>
      <c r="Q94" s="110">
        <f>SUM(Q53, -Q57)</f>
        <v>3.9599999999999996E-2</v>
      </c>
      <c r="R94" s="170">
        <f>SUM(R53, -R57)</f>
        <v>3.9199999999999999E-2</v>
      </c>
      <c r="S94" s="218">
        <f>SUM(S53, -S57)</f>
        <v>5.0700000000000002E-2</v>
      </c>
      <c r="T94" s="15">
        <f>SUM(T52, -T53)</f>
        <v>7.1800000000000003E-2</v>
      </c>
      <c r="U94" s="145">
        <f>SUM(U55, -U58)</f>
        <v>6.8999999999999992E-2</v>
      </c>
      <c r="V94" s="220">
        <f>SUM(V55, -V58)</f>
        <v>7.0800000000000002E-2</v>
      </c>
      <c r="W94" s="89">
        <f>SUM(W54, -W57)</f>
        <v>8.1900000000000001E-2</v>
      </c>
      <c r="X94" s="146">
        <f>SUM(X53, -X57)</f>
        <v>8.2199999999999995E-2</v>
      </c>
      <c r="Y94" s="139">
        <f>SUM(Y54, -Y58)</f>
        <v>7.51E-2</v>
      </c>
      <c r="Z94" s="202">
        <f>SUM(Z53, -Z55)</f>
        <v>9.1999999999999998E-2</v>
      </c>
      <c r="AA94" s="174">
        <f>SUM(AA54, -AA58)</f>
        <v>9.3200000000000005E-2</v>
      </c>
      <c r="AB94" s="139">
        <f>SUM(AB51, -AB53)</f>
        <v>8.7599999999999997E-2</v>
      </c>
      <c r="AC94" s="111">
        <f>SUM(AC55, -AC58)</f>
        <v>8.829999999999999E-2</v>
      </c>
      <c r="AD94" s="174">
        <f>SUM(AD54, -AD57)</f>
        <v>8.48E-2</v>
      </c>
      <c r="AE94" s="220">
        <f>SUM(AE52, -AE54)</f>
        <v>0.10469999999999999</v>
      </c>
      <c r="AF94" s="88">
        <f>SUM(AF55, -AF58)</f>
        <v>9.7799999999999998E-2</v>
      </c>
      <c r="AG94" s="145">
        <f>SUM(AG52, -AG54)</f>
        <v>0.10060000000000001</v>
      </c>
      <c r="AH94" s="139">
        <f>SUM(AH55, -AH58)</f>
        <v>0.1019</v>
      </c>
      <c r="AI94" s="111">
        <f>SUM(AI55, -AI58)</f>
        <v>9.4500000000000015E-2</v>
      </c>
      <c r="AJ94" s="170">
        <f>SUM(AJ53, -AJ56)</f>
        <v>0.10139999999999999</v>
      </c>
      <c r="AK94" s="219">
        <f>SUM(AK51, -AK53)</f>
        <v>0.10909999999999999</v>
      </c>
      <c r="AL94" s="15">
        <f>SUM(AL53, -AL56)</f>
        <v>0.10680000000000001</v>
      </c>
      <c r="AM94" s="146">
        <f>SUM(AM52, -AM54)</f>
        <v>0.12249999999999998</v>
      </c>
      <c r="AN94" s="143">
        <f>SUM(AN55, -AN58)</f>
        <v>0.11660000000000001</v>
      </c>
      <c r="AO94" s="115">
        <f>SUM(AO52, -AO54)</f>
        <v>0.12249999999999998</v>
      </c>
      <c r="AP94" s="174">
        <f>SUM(AP52, -AP54)</f>
        <v>0.1182</v>
      </c>
      <c r="AQ94" s="141">
        <f>SUM(AQ53, -AQ56)</f>
        <v>0.1239</v>
      </c>
      <c r="AR94" s="115">
        <f>SUM(AR53, -AR56)</f>
        <v>0.1391</v>
      </c>
      <c r="AS94" s="174">
        <f>SUM(AS52, -AS54)</f>
        <v>0.12789999999999999</v>
      </c>
      <c r="AT94" s="218">
        <f>SUM(AT52, -AT55)</f>
        <v>0.11269999999999999</v>
      </c>
      <c r="AU94" s="15">
        <f>SUM(AU53, -AU55)</f>
        <v>0.11209999999999999</v>
      </c>
      <c r="AV94" s="146">
        <f>SUM(AV52, -AV54)</f>
        <v>0.11900000000000001</v>
      </c>
      <c r="AW94" s="141">
        <f>SUM(AW53, -AW55)</f>
        <v>0.1172</v>
      </c>
      <c r="AX94" s="115">
        <f>SUM(AX51, -AX54)</f>
        <v>0.12470000000000001</v>
      </c>
      <c r="AY94" s="174">
        <f>SUM(AY53, -AY55)</f>
        <v>0.1237</v>
      </c>
      <c r="AZ94" s="161">
        <f>SUM(AZ54, -AZ57)</f>
        <v>0.11879999999999999</v>
      </c>
      <c r="BA94" s="202">
        <f>SUM(BA54, -BA57)</f>
        <v>0.1168</v>
      </c>
      <c r="BB94" s="174">
        <f>SUM(BB54, -BB57)</f>
        <v>0.12709999999999999</v>
      </c>
      <c r="BC94" s="143">
        <f>SUM(BC55, -BC58)</f>
        <v>0.13600000000000001</v>
      </c>
      <c r="BD94" s="115">
        <f>SUM(BD53, -BD56)</f>
        <v>0.14599999999999999</v>
      </c>
      <c r="BE94" s="174">
        <f>SUM(BE51, -BE54)</f>
        <v>0.16420000000000001</v>
      </c>
      <c r="BF94" s="141">
        <f>SUM(BF54, -BF56)</f>
        <v>0.15290000000000001</v>
      </c>
      <c r="BG94" s="115">
        <f>SUM(BG51, -BG54)</f>
        <v>0.13550000000000001</v>
      </c>
      <c r="BH94" s="174">
        <f>SUM(BH53, -BH55)</f>
        <v>0.1447</v>
      </c>
      <c r="BI94" s="141">
        <f>SUM(BI53, -BI55)</f>
        <v>0.13109999999999999</v>
      </c>
      <c r="BJ94" s="115">
        <f>SUM(BJ53, -BJ55)</f>
        <v>0.13869999999999999</v>
      </c>
      <c r="BK94" s="173">
        <f>SUM(BK56, -BK58)</f>
        <v>0.12809999999999999</v>
      </c>
      <c r="BL94" s="161">
        <f>SUM(BL55, -BL58)</f>
        <v>0.15640000000000001</v>
      </c>
      <c r="BM94" s="202">
        <f>SUM(BM54, -BM57)</f>
        <v>0.15720000000000001</v>
      </c>
      <c r="BN94" s="174">
        <f>SUM(BN53, -BN55)</f>
        <v>0.19370000000000001</v>
      </c>
      <c r="BO94" s="115">
        <f>SUM(BO53, -BO55)</f>
        <v>0.1993</v>
      </c>
      <c r="BP94" s="115">
        <f>SUM(BP53, -BP55)</f>
        <v>0.19870000000000002</v>
      </c>
      <c r="BQ94" s="202">
        <f>SUM(BQ54, -BQ56)</f>
        <v>0.21629999999999999</v>
      </c>
      <c r="BS94" s="141">
        <f>SUM(BS54, -BS56)</f>
        <v>0.2142</v>
      </c>
      <c r="BT94" s="115">
        <f>SUM(BT53, -BT55)</f>
        <v>0.18529999999999999</v>
      </c>
      <c r="BU94" s="174">
        <f t="shared" ref="BU94:BZ94" si="521">SUM(BU54, -BU56)</f>
        <v>0.1968</v>
      </c>
      <c r="BV94" s="141">
        <f t="shared" si="521"/>
        <v>0.19769999999999999</v>
      </c>
      <c r="BW94" s="115">
        <f t="shared" si="521"/>
        <v>0.17959999999999998</v>
      </c>
      <c r="BX94" s="174">
        <f t="shared" si="521"/>
        <v>0.1862</v>
      </c>
      <c r="BY94" s="218">
        <f t="shared" si="521"/>
        <v>0.19790000000000002</v>
      </c>
      <c r="BZ94" s="15">
        <f t="shared" si="521"/>
        <v>0.19309999999999999</v>
      </c>
      <c r="CA94" s="144">
        <f>SUM(CA55, -CA58)</f>
        <v>0.17269999999999999</v>
      </c>
      <c r="CB94" s="141">
        <f>SUM(CB52, -CB55)</f>
        <v>0.15310000000000001</v>
      </c>
      <c r="CC94" s="115">
        <f>SUM(CC53, -CC56)</f>
        <v>0.16170000000000001</v>
      </c>
      <c r="CD94" s="182">
        <f>SUM(CD54, -CD57)</f>
        <v>0.13880000000000001</v>
      </c>
      <c r="CE94" s="141">
        <f>SUM(CE52, -CE54)</f>
        <v>0.12920000000000001</v>
      </c>
      <c r="CF94" s="115">
        <f>SUM(CF52, -CF55)</f>
        <v>0.13420000000000001</v>
      </c>
      <c r="CG94" s="171">
        <f>SUM(CG52, -CG54)</f>
        <v>0.1391</v>
      </c>
      <c r="CH94" s="139">
        <f>SUM(CH57, -CH58)</f>
        <v>0.12350000000000001</v>
      </c>
      <c r="CI94" s="111">
        <f>SUM(CI53, -CI57)</f>
        <v>0.13539999999999999</v>
      </c>
      <c r="CJ94" s="182">
        <f>SUM(CJ56, -CJ58)</f>
        <v>0.12529999999999999</v>
      </c>
      <c r="CK94" s="161">
        <f>SUM(CK54, -CK57)</f>
        <v>0.13220000000000001</v>
      </c>
      <c r="CL94" s="115">
        <f>SUM(CL51, -CL53)</f>
        <v>0.12890000000000001</v>
      </c>
      <c r="CM94" s="174">
        <f>SUM(CM51, -CM53)</f>
        <v>0.1255</v>
      </c>
      <c r="CN94" s="139">
        <f>SUM(CN55, -CN57)</f>
        <v>0.1343</v>
      </c>
      <c r="CO94" s="202">
        <f>SUM(CO54, -CO57)</f>
        <v>0.1333</v>
      </c>
      <c r="CP94" s="174">
        <f>SUM(CP52, -CP55)</f>
        <v>0.13549999999999998</v>
      </c>
      <c r="CQ94" s="141">
        <f>SUM(CQ54, -CQ56)</f>
        <v>0.15989999999999999</v>
      </c>
      <c r="CR94" s="115">
        <f>SUM(CR53, -CR56)</f>
        <v>0.1638</v>
      </c>
      <c r="CS94" s="171">
        <f>SUM(CS55, -CS57)</f>
        <v>0.1656</v>
      </c>
      <c r="CT94" s="161">
        <f>SUM(CT56, -CT58)</f>
        <v>0.17019999999999996</v>
      </c>
      <c r="CU94" s="115">
        <f>SUM(CU54, -CU56)</f>
        <v>0.16969999999999999</v>
      </c>
      <c r="CV94" s="174">
        <f>SUM(CV54, -CV56)</f>
        <v>0.1457</v>
      </c>
      <c r="CW94" s="161">
        <f>SUM(CW56, -CW58)</f>
        <v>0.14789999999999998</v>
      </c>
      <c r="CX94" s="115">
        <f>SUM(CX52, -CX55)</f>
        <v>0.1522</v>
      </c>
      <c r="CY94" s="174">
        <f>SUM(CY52, -CY55)</f>
        <v>0.16140000000000002</v>
      </c>
      <c r="CZ94" s="141">
        <f>SUM(CZ52, -CZ55)</f>
        <v>0.1638</v>
      </c>
      <c r="DA94" s="115">
        <f>SUM(DA52, -DA55)</f>
        <v>0.17419999999999999</v>
      </c>
      <c r="DB94" s="182">
        <f>SUM(DB56, -DB58)</f>
        <v>0.16599999999999998</v>
      </c>
      <c r="DC94" s="141">
        <f t="shared" ref="DC94:DH94" si="522">SUM(DC54, -DC56)</f>
        <v>0.15679999999999999</v>
      </c>
      <c r="DD94" s="115">
        <f t="shared" si="522"/>
        <v>0.16189999999999999</v>
      </c>
      <c r="DE94" s="174">
        <f t="shared" si="522"/>
        <v>0.18730000000000002</v>
      </c>
      <c r="DF94" s="141">
        <f t="shared" si="522"/>
        <v>0.18480000000000002</v>
      </c>
      <c r="DG94" s="115">
        <f t="shared" si="522"/>
        <v>0.18049999999999999</v>
      </c>
      <c r="DH94" s="174">
        <f t="shared" si="522"/>
        <v>0.1787</v>
      </c>
      <c r="DI94" s="139">
        <f>SUM(DI55, -DI57)</f>
        <v>0.15440000000000001</v>
      </c>
      <c r="DJ94" s="202">
        <f>SUM(DJ51, -DJ54)</f>
        <v>0.1545</v>
      </c>
      <c r="DK94" s="171">
        <f>SUM(DK55, -DK57)</f>
        <v>0.14829999999999999</v>
      </c>
      <c r="DL94" s="111">
        <f>SUM(DL55, -DL57)</f>
        <v>0.15190000000000001</v>
      </c>
      <c r="DM94" s="111">
        <f>SUM(DM55, -DM57)</f>
        <v>0.1623</v>
      </c>
      <c r="DN94" s="330">
        <f>SUM(DN56, -DN58)</f>
        <v>0.16160000000000002</v>
      </c>
      <c r="DO94" s="340">
        <f>SUM(DO79, -DO84)</f>
        <v>0</v>
      </c>
      <c r="DP94" s="113">
        <f>SUM(DP55, -DP58)</f>
        <v>0.18370000000000003</v>
      </c>
      <c r="DQ94" s="173">
        <f>SUM(DQ55, -DQ58)</f>
        <v>0.19170000000000001</v>
      </c>
      <c r="DR94" s="141">
        <f>SUM(DR53, -DR55)</f>
        <v>0.19109999999999999</v>
      </c>
      <c r="DS94" s="115">
        <f>SUM(DS53, -DS56)</f>
        <v>0.18870000000000001</v>
      </c>
      <c r="DT94" s="174">
        <f>SUM(DT54, -DT56)</f>
        <v>0.19190000000000002</v>
      </c>
      <c r="DU94" s="141">
        <f>SUM(DU53, -DU55)</f>
        <v>0.1925</v>
      </c>
      <c r="DV94" s="202">
        <f>SUM(DV55, -DV58)</f>
        <v>0.18259999999999998</v>
      </c>
      <c r="DW94" s="182">
        <f>SUM(DW55, -DW58)</f>
        <v>0.20430000000000001</v>
      </c>
      <c r="DX94" s="202">
        <f>SUM(DX55, -DX58)</f>
        <v>0.18279999999999999</v>
      </c>
      <c r="DY94" s="241">
        <f>SUM(DY55, -DY58)</f>
        <v>0.19800000000000001</v>
      </c>
      <c r="DZ94" s="241">
        <f>SUM(DZ55, -DZ58)</f>
        <v>0.21289999999999998</v>
      </c>
      <c r="EA94" s="6">
        <f>SUM(EA79, -EA84)</f>
        <v>0</v>
      </c>
      <c r="EB94" s="6">
        <f>SUM(EB80, -EB86)</f>
        <v>0</v>
      </c>
      <c r="EC94" s="6">
        <f>SUM(EC80, -EC86)</f>
        <v>0</v>
      </c>
      <c r="ED94" s="6">
        <f>SUM(ED80, -ED86)</f>
        <v>0</v>
      </c>
      <c r="EE94" s="6">
        <f>SUM(EE79, -EE85)</f>
        <v>0</v>
      </c>
      <c r="EF94" s="6">
        <f>SUM(EF80, -EF86)</f>
        <v>0</v>
      </c>
      <c r="EG94" s="6">
        <f>SUM(EG80, -EG86)</f>
        <v>0</v>
      </c>
      <c r="EH94" s="6">
        <f>SUM(EH79, -EH85)</f>
        <v>0</v>
      </c>
      <c r="EI94" s="6">
        <f>SUM(EI80, -EI86)</f>
        <v>0</v>
      </c>
      <c r="EK94" s="141">
        <f>SUM(EK51, -EK53)</f>
        <v>0.2455</v>
      </c>
      <c r="EL94" s="111">
        <f>SUM(EL56, -EL58)</f>
        <v>0.23269999999999996</v>
      </c>
      <c r="EM94" s="182">
        <f>SUM(EM55, -EM57)</f>
        <v>0.184</v>
      </c>
      <c r="EN94" s="143">
        <f>SUM(EN51, -EN52)</f>
        <v>0.20129999999999998</v>
      </c>
      <c r="EO94" s="113">
        <f>SUM(EO55, -EO57)</f>
        <v>0.19819999999999999</v>
      </c>
      <c r="EP94" s="173">
        <f>SUM(EP55, -EP57)</f>
        <v>0.17609999999999998</v>
      </c>
      <c r="EQ94" s="143">
        <f>SUM(EQ51, -EQ52)</f>
        <v>0.188</v>
      </c>
      <c r="ER94" s="115">
        <f>SUM(ER51, -ER53)</f>
        <v>0.1966</v>
      </c>
      <c r="ES94" s="267">
        <f>SUM(ES56, -ES58)</f>
        <v>0.21520000000000003</v>
      </c>
      <c r="ET94" s="240">
        <f>SUM(ET56, -ET58)</f>
        <v>0.20449999999999999</v>
      </c>
      <c r="EU94" s="241">
        <f>SUM(EU56, -EU58)</f>
        <v>0.20810000000000001</v>
      </c>
      <c r="EV94" s="173">
        <f>SUM(EV55, -EV57)</f>
        <v>0.22660000000000002</v>
      </c>
      <c r="EW94" s="143">
        <f>SUM(EW55, -EW57)</f>
        <v>0.2235</v>
      </c>
      <c r="EX94" s="115">
        <f>SUM(EX51, -EX52)</f>
        <v>0.20499999999999999</v>
      </c>
      <c r="EY94" s="173">
        <f>SUM(EY51, -EY52)</f>
        <v>0.2099</v>
      </c>
      <c r="EZ94" s="139">
        <f>SUM(EZ55, -EZ57)</f>
        <v>0.18480000000000002</v>
      </c>
      <c r="FA94" s="115">
        <f>SUM(FA52, -FA56)</f>
        <v>0.18359999999999999</v>
      </c>
      <c r="FB94" s="182">
        <f>SUM(FB56, -FB58)</f>
        <v>0.17369999999999999</v>
      </c>
      <c r="FC94" s="420">
        <f>SUM(FC51, -FC54)</f>
        <v>0.17019999999999999</v>
      </c>
      <c r="FD94" s="374">
        <f>SUM(FD51, -FD54)</f>
        <v>0.17699999999999999</v>
      </c>
      <c r="FE94" s="423">
        <f>SUM(FE56, -FE58)</f>
        <v>0.20829999999999999</v>
      </c>
      <c r="FF94" s="141">
        <f>SUM(FF52, -FF56)</f>
        <v>0.21959999999999999</v>
      </c>
      <c r="FG94" s="202">
        <f>SUM(FG51, -FG54)</f>
        <v>0.17460000000000003</v>
      </c>
      <c r="FH94" s="174">
        <f>SUM(FH52, -FH55)</f>
        <v>0.1847</v>
      </c>
      <c r="FI94" s="141">
        <f>SUM(FI52, -FI55)</f>
        <v>0.1583</v>
      </c>
      <c r="FJ94" s="113">
        <f>SUM(FJ51, -FJ53)</f>
        <v>0.20300000000000001</v>
      </c>
      <c r="FK94" s="182">
        <f>SUM(FK56, -FK58)</f>
        <v>0.21610000000000001</v>
      </c>
      <c r="FL94" s="240">
        <f>SUM(FL56, -FL58)</f>
        <v>0.22660000000000002</v>
      </c>
      <c r="FM94" s="113">
        <f>SUM(FM55, -FM57)</f>
        <v>0.22839999999999999</v>
      </c>
      <c r="FN94" s="267">
        <f>SUM(FN56, -FN58)</f>
        <v>0.22480000000000003</v>
      </c>
      <c r="FO94" s="143">
        <f>SUM(FO55, -FO57)</f>
        <v>0.20810000000000001</v>
      </c>
      <c r="FP94" s="115">
        <f>SUM(FP51, -FP52)</f>
        <v>0.22140000000000001</v>
      </c>
      <c r="FQ94" s="267">
        <f>SUM(FQ56, -FQ58)</f>
        <v>0.2278</v>
      </c>
      <c r="FR94" s="161">
        <f>SUM(FR55, -FR57)</f>
        <v>0.21569999999999998</v>
      </c>
      <c r="FS94" s="202">
        <f>SUM(FS55, -FS57)</f>
        <v>0.2142</v>
      </c>
      <c r="FT94" s="182">
        <f>SUM(FT55, -FT57)</f>
        <v>0.20810000000000001</v>
      </c>
      <c r="FU94" s="161">
        <f>SUM(FU55, -FU57)</f>
        <v>0.21300000000000002</v>
      </c>
      <c r="FV94" s="202">
        <f>SUM(FV55, -FV57)</f>
        <v>0.21310000000000001</v>
      </c>
      <c r="FW94" s="174">
        <f>SUM(FW51, -FW52)</f>
        <v>0.2044</v>
      </c>
      <c r="FX94" s="141">
        <f>SUM(FX51, -FX52)</f>
        <v>0.21850000000000003</v>
      </c>
      <c r="FY94" s="202">
        <f>SUM(FY55, -FY57)</f>
        <v>0.20630000000000001</v>
      </c>
      <c r="FZ94" s="182">
        <f>SUM(FZ55, -FZ57)</f>
        <v>0.1943</v>
      </c>
      <c r="GA94" s="161">
        <f>SUM(GA55, -GA57)</f>
        <v>0.191</v>
      </c>
      <c r="GB94" s="113">
        <f>SUM(GB51, -GB54)</f>
        <v>0.1759</v>
      </c>
      <c r="GC94" s="182">
        <f>SUM(GC51, -GC53)</f>
        <v>0.1681</v>
      </c>
      <c r="GD94" s="139">
        <f>SUM(GD56, -GD58)</f>
        <v>0.18440000000000001</v>
      </c>
      <c r="GE94" s="111">
        <f>SUM(GE55, -GE58)</f>
        <v>0.1527</v>
      </c>
      <c r="GF94" s="174">
        <f>SUM(GF51, -GF52)</f>
        <v>0.15180000000000002</v>
      </c>
      <c r="GG94" s="220">
        <f>SUM(GG52, -GG54)</f>
        <v>0.15130000000000002</v>
      </c>
      <c r="GH94" s="88">
        <f>SUM(GH52, -GH54)</f>
        <v>0.15410000000000001</v>
      </c>
      <c r="GI94" s="145">
        <f>SUM(GI52, -GI54)</f>
        <v>0.1673</v>
      </c>
      <c r="GJ94" s="139">
        <f>SUM(GJ52, -GJ54)</f>
        <v>0.1535</v>
      </c>
      <c r="GK94" s="241">
        <f>SUM(GK55, -GK58)</f>
        <v>0.16560000000000002</v>
      </c>
      <c r="GL94" s="174">
        <f>SUM(GL53, -GL56)</f>
        <v>0.1817</v>
      </c>
      <c r="GM94" s="143">
        <f>SUM(GM55, -GM57)</f>
        <v>0.15989999999999999</v>
      </c>
      <c r="GN94" s="115">
        <f>SUM(GN52, -GN56)</f>
        <v>0.14360000000000001</v>
      </c>
      <c r="GO94" s="174">
        <f>SUM(GO52, -GO56)</f>
        <v>0.15770000000000001</v>
      </c>
      <c r="GP94" s="143">
        <f>SUM(GP55, -GP58)</f>
        <v>0.15690000000000001</v>
      </c>
      <c r="GQ94" s="113">
        <f>SUM(GQ55, -GQ58)</f>
        <v>0.16620000000000001</v>
      </c>
      <c r="GR94" s="173">
        <f>SUM(GR55, -GR57)</f>
        <v>0.16239999999999999</v>
      </c>
      <c r="GS94" s="113">
        <f>SUM(GS55, -GS57)</f>
        <v>0.16589999999999999</v>
      </c>
      <c r="GT94" s="115">
        <f>SUM(GT52, -GT56)</f>
        <v>0.16539999999999999</v>
      </c>
      <c r="GU94" s="113">
        <f>SUM(GU55, -GU57)</f>
        <v>0.16120000000000001</v>
      </c>
      <c r="GV94" s="6">
        <f>SUM(GV80, -GV86)</f>
        <v>0</v>
      </c>
      <c r="GW94" s="6">
        <f>SUM(GW79, -GW85)</f>
        <v>0</v>
      </c>
      <c r="GX94" s="6">
        <f>SUM(GX80, -GX86)</f>
        <v>0</v>
      </c>
      <c r="GY94" s="6">
        <f>SUM(GY80, -GY86)</f>
        <v>0</v>
      </c>
      <c r="GZ94" s="6">
        <f>SUM(GZ79, -GZ85)</f>
        <v>0</v>
      </c>
      <c r="HA94" s="6">
        <f>SUM(HA80, -HA86)</f>
        <v>0</v>
      </c>
      <c r="HC94" s="240">
        <f>SUM(HC56, -HC58)</f>
        <v>0.17049999999999998</v>
      </c>
      <c r="HD94" s="202">
        <f>SUM(HD51, -HD53)</f>
        <v>0.16739999999999999</v>
      </c>
      <c r="HE94" s="174">
        <f>SUM(HE53, -HE56)</f>
        <v>0.1905</v>
      </c>
      <c r="HF94" s="141">
        <f>SUM(HF52, -HF56)</f>
        <v>0.18690000000000001</v>
      </c>
      <c r="HG94" s="115">
        <f>SUM(HG53, -HG56)</f>
        <v>0.1754</v>
      </c>
      <c r="HH94" s="173">
        <f>SUM(HH55, -HH57)</f>
        <v>0.19140000000000001</v>
      </c>
      <c r="HI94" s="141">
        <f>SUM(HI52, -HI56)</f>
        <v>0.19819999999999999</v>
      </c>
      <c r="HJ94" s="241">
        <f>SUM(HJ56, -HJ58)</f>
        <v>0.20660000000000001</v>
      </c>
      <c r="HK94" s="267">
        <f>SUM(HK56, -HK58)</f>
        <v>0.19500000000000001</v>
      </c>
      <c r="HL94" s="240">
        <f>SUM(HL56, -HL58)</f>
        <v>0.19269999999999998</v>
      </c>
      <c r="HM94" s="113">
        <f>SUM(HM55, -HM57)</f>
        <v>0.1981</v>
      </c>
      <c r="HN94" s="267">
        <f>SUM(HN56, -HN58)</f>
        <v>0.19990000000000002</v>
      </c>
      <c r="HO94" s="143">
        <f>SUM(HO55, -HO57)</f>
        <v>0.20569999999999999</v>
      </c>
      <c r="HP94" s="241">
        <f>SUM(HP56, -HP58)</f>
        <v>0.2102</v>
      </c>
      <c r="HQ94" s="173">
        <f>SUM(HQ51, -HQ53)</f>
        <v>0.19189999999999999</v>
      </c>
      <c r="HR94" s="240">
        <f>SUM(HR56, -HR58)</f>
        <v>0.19309999999999999</v>
      </c>
      <c r="HS94" s="113">
        <f>SUM(HS51, -HS53)</f>
        <v>0.19349999999999998</v>
      </c>
      <c r="HT94" s="174">
        <f>SUM(HT52, -HT56)</f>
        <v>0.17980000000000002</v>
      </c>
      <c r="HU94" s="141">
        <f>SUM(HU52, -HU56)</f>
        <v>0.19579999999999997</v>
      </c>
      <c r="HV94" s="202">
        <f>SUM(HV56, -HV57)</f>
        <v>0.1923</v>
      </c>
      <c r="HW94" s="182">
        <f>SUM(HW56, -HW57)</f>
        <v>0.1852</v>
      </c>
      <c r="HX94" s="161">
        <f>SUM(HX56, -HX57)</f>
        <v>0.19569999999999999</v>
      </c>
      <c r="HY94" s="202">
        <f>SUM(HY56, -HY57)</f>
        <v>0.20219999999999999</v>
      </c>
      <c r="HZ94" s="171">
        <f>SUM(HZ55, -HZ57)</f>
        <v>0.21030000000000001</v>
      </c>
      <c r="IA94" s="143">
        <f>SUM(IA51, -IA53)</f>
        <v>0.21129999999999999</v>
      </c>
      <c r="IB94" s="113">
        <f>SUM(IB51, -IB53)</f>
        <v>0.2147</v>
      </c>
      <c r="IC94" s="182">
        <f t="shared" ref="IC94:II94" si="523">SUM(IC56, -IC57)</f>
        <v>0.21279999999999999</v>
      </c>
      <c r="ID94" s="219">
        <f t="shared" si="523"/>
        <v>0.23220000000000002</v>
      </c>
      <c r="IE94" s="91">
        <f t="shared" si="523"/>
        <v>0.21600000000000003</v>
      </c>
      <c r="IF94" s="173">
        <f t="shared" si="523"/>
        <v>0.23359999999999997</v>
      </c>
      <c r="IG94" s="219">
        <f t="shared" si="523"/>
        <v>0.22500000000000001</v>
      </c>
      <c r="IH94" s="91">
        <f t="shared" si="523"/>
        <v>0.2369</v>
      </c>
      <c r="II94" s="173">
        <f t="shared" si="523"/>
        <v>0.2482</v>
      </c>
      <c r="IJ94" s="219">
        <f>SUM(IJ51, -IJ53)</f>
        <v>0.2505</v>
      </c>
      <c r="IK94" s="15">
        <f t="shared" ref="IK94:IP94" si="524">SUM(IK51, -IK54)</f>
        <v>0.25749999999999995</v>
      </c>
      <c r="IL94" s="146">
        <f t="shared" si="524"/>
        <v>0.22690000000000002</v>
      </c>
      <c r="IM94" s="141">
        <f t="shared" si="524"/>
        <v>0.25890000000000002</v>
      </c>
      <c r="IN94" s="115">
        <f t="shared" si="524"/>
        <v>0.2707</v>
      </c>
      <c r="IO94" s="174">
        <f t="shared" si="524"/>
        <v>0.26700000000000002</v>
      </c>
      <c r="IP94" s="141">
        <f t="shared" si="524"/>
        <v>0.2747</v>
      </c>
      <c r="IQ94" s="202">
        <f>SUM(IQ56, -IQ57)</f>
        <v>0.26250000000000001</v>
      </c>
      <c r="IR94" s="182">
        <f>SUM(IR56, -IR57)</f>
        <v>0.25519999999999998</v>
      </c>
      <c r="IS94" s="228">
        <f>SUM(IS56, -IS57)</f>
        <v>0.26350000000000001</v>
      </c>
      <c r="IT94" s="213">
        <f>SUM(IT56, -IT57)</f>
        <v>0.26450000000000001</v>
      </c>
      <c r="IU94" s="146">
        <f>SUM(IU51, -IU54)</f>
        <v>0.26100000000000001</v>
      </c>
      <c r="IV94" s="161">
        <f t="shared" ref="IV94:JA94" si="525">SUM(IV56, -IV57)</f>
        <v>0.2505</v>
      </c>
      <c r="IW94" s="202">
        <f t="shared" si="525"/>
        <v>0.25309999999999999</v>
      </c>
      <c r="IX94" s="182">
        <f t="shared" si="525"/>
        <v>0.25389999999999996</v>
      </c>
      <c r="IY94" s="161">
        <f t="shared" si="525"/>
        <v>0.22970000000000002</v>
      </c>
      <c r="IZ94" s="202">
        <f t="shared" si="525"/>
        <v>0.2276</v>
      </c>
      <c r="JA94" s="330">
        <f t="shared" si="525"/>
        <v>0.2223</v>
      </c>
      <c r="JB94" s="143">
        <f>SUM(JB51, -JB53)</f>
        <v>0.19910000000000003</v>
      </c>
      <c r="JC94" s="113">
        <f>SUM(JC51, -JC53)</f>
        <v>0.20949999999999999</v>
      </c>
      <c r="JD94" s="173">
        <f>SUM(JD51, -JD53)</f>
        <v>0.20720000000000002</v>
      </c>
      <c r="JE94" s="143">
        <f>SUM(JE51, -JE53)</f>
        <v>0.2049</v>
      </c>
      <c r="JF94" s="241">
        <f>SUM(JF55, -JF57)</f>
        <v>0.19020000000000001</v>
      </c>
      <c r="JG94" s="267">
        <f>SUM(JG55, -JG57)</f>
        <v>0.17949999999999999</v>
      </c>
      <c r="JH94" s="161">
        <f>SUM(JH55, -JH57)</f>
        <v>0.1976</v>
      </c>
      <c r="JI94" s="113">
        <f>SUM(JI51, -JI53)</f>
        <v>0.20289999999999997</v>
      </c>
      <c r="JJ94" s="173">
        <f>SUM(JJ51, -JJ53)</f>
        <v>0.19919999999999999</v>
      </c>
      <c r="JK94" s="240">
        <f>SUM(JK56, -JK57)</f>
        <v>0.215</v>
      </c>
      <c r="JL94" s="241">
        <f>SUM(JL56, -JL57)</f>
        <v>0.219</v>
      </c>
      <c r="JM94" s="174">
        <f>SUM(JM51, -JM54)</f>
        <v>0.23080000000000001</v>
      </c>
      <c r="JN94" s="241">
        <f>SUM(JN55, -JN57)</f>
        <v>0.21279999999999999</v>
      </c>
      <c r="JO94" s="241">
        <f>SUM(JO55, -JO57)</f>
        <v>0.23019999999999999</v>
      </c>
      <c r="JP94" s="113">
        <f>SUM(JP51, -JP53)</f>
        <v>0.23869999999999997</v>
      </c>
      <c r="JQ94" s="6">
        <f>SUM(JQ80, -JQ86)</f>
        <v>0</v>
      </c>
      <c r="JR94" s="6">
        <f>SUM(JR79, -JR85)</f>
        <v>0</v>
      </c>
      <c r="JS94" s="6">
        <f>SUM(JS80, -JS86)</f>
        <v>0</v>
      </c>
      <c r="JU94" s="143">
        <f>SUM(JU51, -JU53)</f>
        <v>0.24220000000000003</v>
      </c>
      <c r="JV94" s="241">
        <f>SUM(JV55, -JV57)</f>
        <v>0.25019999999999998</v>
      </c>
      <c r="JW94" s="170">
        <f>SUM(JW56, -JW58)</f>
        <v>0.25950000000000001</v>
      </c>
      <c r="JX94" s="161">
        <f>SUM(JX51, -JX52)</f>
        <v>0.26140000000000002</v>
      </c>
      <c r="JY94" s="202">
        <f>SUM(JY51, -JY52)</f>
        <v>0.25349999999999995</v>
      </c>
      <c r="JZ94" s="170">
        <f>SUM(JZ56, -JZ58)</f>
        <v>0.26419999999999999</v>
      </c>
      <c r="KA94" s="148">
        <f>SUM(KA56, -KA58)</f>
        <v>0.2742</v>
      </c>
      <c r="KB94" s="202">
        <f>SUM(KB51, -KB52)</f>
        <v>0.26040000000000002</v>
      </c>
      <c r="KC94" s="171">
        <f t="shared" ref="KC94:KI94" si="526">SUM(KC54, -KC57)</f>
        <v>0.25269999999999998</v>
      </c>
      <c r="KD94" s="141">
        <f t="shared" si="526"/>
        <v>0.21629999999999999</v>
      </c>
      <c r="KE94" s="111">
        <f t="shared" si="526"/>
        <v>0.23519999999999999</v>
      </c>
      <c r="KF94" s="171">
        <f t="shared" si="526"/>
        <v>0.23810000000000001</v>
      </c>
      <c r="KG94" s="139">
        <f t="shared" si="526"/>
        <v>0.23340000000000002</v>
      </c>
      <c r="KH94" s="111">
        <f t="shared" si="526"/>
        <v>0.2273</v>
      </c>
      <c r="KI94" s="171">
        <f t="shared" si="526"/>
        <v>0.1996</v>
      </c>
      <c r="KJ94" s="141">
        <f>SUM(KJ53, -KJ57)</f>
        <v>0.1991</v>
      </c>
      <c r="KK94" s="111">
        <f>SUM(KK54, -KK57)</f>
        <v>0.18689999999999998</v>
      </c>
      <c r="KL94" s="174">
        <f>SUM(KL53, -KL57)</f>
        <v>0.18959999999999999</v>
      </c>
      <c r="KM94" s="139">
        <f>SUM(KM53, -KM57)</f>
        <v>0.1706</v>
      </c>
      <c r="KN94" s="115">
        <f>SUM(KN53, -KN57)</f>
        <v>0.1724</v>
      </c>
      <c r="KO94" s="174">
        <f>SUM(KO53, -KO57)</f>
        <v>0.16969999999999999</v>
      </c>
      <c r="KP94" s="161">
        <f>SUM(KP57, -KP58)</f>
        <v>0.17759999999999998</v>
      </c>
      <c r="KQ94" s="202">
        <f>SUM(KQ57, -KQ58)</f>
        <v>0.16860000000000003</v>
      </c>
      <c r="KR94" s="171">
        <f>SUM(KR52, -KR56)</f>
        <v>0.1779</v>
      </c>
      <c r="KS94" s="139">
        <f>SUM(KS54, -KS57)</f>
        <v>0.16880000000000001</v>
      </c>
      <c r="KT94" s="115">
        <f>SUM(KT54, -KT57)</f>
        <v>0.1618</v>
      </c>
      <c r="KU94" s="174">
        <f>SUM(KU55, -KU57)</f>
        <v>0.1457</v>
      </c>
      <c r="KV94" s="240">
        <f>SUM(KV53, -KV56)</f>
        <v>0.1608</v>
      </c>
      <c r="KW94" s="115">
        <f>SUM(KW54, -KW57)</f>
        <v>0.161</v>
      </c>
      <c r="KX94" s="174">
        <f>SUM(KX54, -KX57)</f>
        <v>0.1469</v>
      </c>
      <c r="KY94" s="115">
        <f>SUM(KY54, -KY57)</f>
        <v>0.15860000000000002</v>
      </c>
      <c r="KZ94" s="6">
        <f>SUM(KZ79, -KZ85)</f>
        <v>0</v>
      </c>
      <c r="LA94" s="6">
        <f>SUM(LA80, -LA86)</f>
        <v>0</v>
      </c>
      <c r="LB94" s="6">
        <f>SUM(LB80, -LB86)</f>
        <v>0</v>
      </c>
      <c r="LC94" s="6">
        <f>SUM(LC79, -LC85)</f>
        <v>0</v>
      </c>
      <c r="LD94" s="6">
        <f>SUM(LD80, -LD86)</f>
        <v>0</v>
      </c>
      <c r="LE94" s="6">
        <f>SUM(LE80, -LE86)</f>
        <v>0</v>
      </c>
      <c r="LF94" s="6">
        <f>SUM(LF79, -LF85)</f>
        <v>0</v>
      </c>
      <c r="LG94" s="6">
        <f>SUM(LG80, -LG86)</f>
        <v>0</v>
      </c>
      <c r="LH94" s="6">
        <f>SUM(LH80, -LH86)</f>
        <v>0</v>
      </c>
      <c r="LI94" s="6">
        <f>SUM(LI79, -LI85)</f>
        <v>0</v>
      </c>
      <c r="LJ94" s="6">
        <f>SUM(LJ80, -LJ86)</f>
        <v>0</v>
      </c>
      <c r="LK94" s="6">
        <f>SUM(LK80, -LK86)</f>
        <v>0</v>
      </c>
      <c r="LL94" s="6">
        <f>SUM(LL79, -LL85)</f>
        <v>0</v>
      </c>
      <c r="LM94" s="6">
        <f>SUM(LM80, -LM86)</f>
        <v>0</v>
      </c>
      <c r="LN94" s="6">
        <f>SUM(LN80, -LN86)</f>
        <v>0</v>
      </c>
      <c r="LO94" s="6">
        <f>SUM(LO79, -LO85)</f>
        <v>0</v>
      </c>
      <c r="LP94" s="6">
        <f>SUM(LP80, -LP86)</f>
        <v>0</v>
      </c>
      <c r="LQ94" s="6">
        <f>SUM(LQ80, -LQ86)</f>
        <v>0</v>
      </c>
      <c r="LR94" s="6">
        <f>SUM(LR79, -LR85)</f>
        <v>0</v>
      </c>
      <c r="LS94" s="6">
        <f>SUM(LS80, -LS86)</f>
        <v>0</v>
      </c>
      <c r="LT94" s="6">
        <f>SUM(LT80, -LT86)</f>
        <v>0</v>
      </c>
      <c r="LU94" s="6">
        <f>SUM(LU79, -LU85)</f>
        <v>0</v>
      </c>
      <c r="LV94" s="6">
        <f>SUM(LV80, -LV86)</f>
        <v>0</v>
      </c>
      <c r="LW94" s="6">
        <f>SUM(LW80, -LW86)</f>
        <v>0</v>
      </c>
      <c r="LX94" s="6">
        <f>SUM(LX79, -LX85)</f>
        <v>0</v>
      </c>
      <c r="LY94" s="6">
        <f>SUM(LY80, -LY86)</f>
        <v>0</v>
      </c>
      <c r="LZ94" s="6">
        <f>SUM(LZ80, -LZ86)</f>
        <v>0</v>
      </c>
      <c r="MA94" s="6">
        <f>SUM(MA79, -MA85)</f>
        <v>0</v>
      </c>
      <c r="MB94" s="6">
        <f>SUM(MB80, -MB86)</f>
        <v>0</v>
      </c>
      <c r="MC94" s="6">
        <f>SUM(MC80, -MC86)</f>
        <v>0</v>
      </c>
      <c r="MD94" s="6">
        <f>SUM(MD79, -MD85)</f>
        <v>0</v>
      </c>
      <c r="ME94" s="6">
        <f>SUM(ME80, -ME86)</f>
        <v>0</v>
      </c>
      <c r="MF94" s="6">
        <f>SUM(MF80, -MF86)</f>
        <v>0</v>
      </c>
      <c r="MG94" s="6">
        <f>SUM(MG79, -MG85)</f>
        <v>0</v>
      </c>
      <c r="MH94" s="6">
        <f>SUM(MH80, -MH86)</f>
        <v>0</v>
      </c>
      <c r="MI94" s="6">
        <f>SUM(MI80, -MI86)</f>
        <v>0</v>
      </c>
      <c r="MJ94" s="6">
        <f>SUM(MJ79, -MJ85)</f>
        <v>0</v>
      </c>
      <c r="MK94" s="6">
        <f>SUM(MK80, -MK86)</f>
        <v>0</v>
      </c>
      <c r="MM94" s="6">
        <f>SUM(MM80, -MM86)</f>
        <v>0</v>
      </c>
      <c r="MN94" s="6">
        <f>SUM(MN79, -MN85)</f>
        <v>0</v>
      </c>
      <c r="MO94" s="6">
        <f>SUM(MO80, -MO86)</f>
        <v>0</v>
      </c>
      <c r="MP94" s="6">
        <f>SUM(MP80, -MP86)</f>
        <v>0</v>
      </c>
      <c r="MQ94" s="6">
        <f>SUM(MQ79, -MQ85)</f>
        <v>0</v>
      </c>
      <c r="MR94" s="6">
        <f>SUM(MR80, -MR86)</f>
        <v>0</v>
      </c>
      <c r="MS94" s="6">
        <f>SUM(MS80, -MS86)</f>
        <v>0</v>
      </c>
      <c r="MT94" s="6">
        <f>SUM(MT79, -MT85)</f>
        <v>0</v>
      </c>
      <c r="MU94" s="6">
        <f>SUM(MU80, -MU86)</f>
        <v>0</v>
      </c>
      <c r="MV94" s="6">
        <f>SUM(MV80, -MV86)</f>
        <v>0</v>
      </c>
      <c r="MW94" s="6">
        <f>SUM(MW79, -MW85)</f>
        <v>0</v>
      </c>
      <c r="MX94" s="6">
        <f>SUM(MX80, -MX86)</f>
        <v>0</v>
      </c>
      <c r="MY94" s="6">
        <f>SUM(MY80, -MY86)</f>
        <v>0</v>
      </c>
      <c r="MZ94" s="6">
        <f>SUM(MZ79, -MZ85)</f>
        <v>0</v>
      </c>
      <c r="NA94" s="6">
        <f>SUM(NA80, -NA86)</f>
        <v>0</v>
      </c>
      <c r="NB94" s="6">
        <f>SUM(NB80, -NB86)</f>
        <v>0</v>
      </c>
      <c r="NC94" s="6">
        <f>SUM(NC79, -NC85)</f>
        <v>0</v>
      </c>
      <c r="ND94" s="6">
        <f>SUM(ND80, -ND86)</f>
        <v>0</v>
      </c>
      <c r="NE94" s="6">
        <f>SUM(NE80, -NE86)</f>
        <v>0</v>
      </c>
      <c r="NF94" s="6">
        <f>SUM(NF79, -NF85)</f>
        <v>0</v>
      </c>
      <c r="NG94" s="6">
        <f>SUM(NG80, -NG86)</f>
        <v>0</v>
      </c>
      <c r="NH94" s="6">
        <f>SUM(NH80, -NH86)</f>
        <v>0</v>
      </c>
      <c r="NI94" s="6">
        <f>SUM(NI79, -NI85)</f>
        <v>0</v>
      </c>
      <c r="NJ94" s="6">
        <f>SUM(NJ80, -NJ86)</f>
        <v>0</v>
      </c>
      <c r="NK94" s="6">
        <f>SUM(NK80, -NK86)</f>
        <v>0</v>
      </c>
      <c r="NL94" s="6">
        <f>SUM(NL79, -NL85)</f>
        <v>0</v>
      </c>
      <c r="NM94" s="6">
        <f>SUM(NM80, -NM86)</f>
        <v>0</v>
      </c>
      <c r="NN94" s="6">
        <f>SUM(NN80, -NN86)</f>
        <v>0</v>
      </c>
      <c r="NO94" s="6">
        <f>SUM(NO79, -NO85)</f>
        <v>0</v>
      </c>
      <c r="NP94" s="6">
        <f>SUM(NP80, -NP86)</f>
        <v>0</v>
      </c>
      <c r="NQ94" s="6">
        <f>SUM(NQ80, -NQ86)</f>
        <v>0</v>
      </c>
      <c r="NR94" s="6">
        <f>SUM(NR79, -NR85)</f>
        <v>0</v>
      </c>
      <c r="NS94" s="6">
        <f>SUM(NS80, -NS86)</f>
        <v>0</v>
      </c>
      <c r="NT94" s="6">
        <f>SUM(NT80, -NT86)</f>
        <v>0</v>
      </c>
      <c r="NU94" s="6">
        <f>SUM(NU79, -NU85)</f>
        <v>0</v>
      </c>
      <c r="NV94" s="6">
        <f>SUM(NV80, -NV86)</f>
        <v>0</v>
      </c>
      <c r="NW94" s="6">
        <f>SUM(NW80, -NW86)</f>
        <v>0</v>
      </c>
      <c r="NX94" s="6">
        <f>SUM(NX79, -NX85)</f>
        <v>0</v>
      </c>
      <c r="NY94" s="6">
        <f>SUM(NY80, -NY86)</f>
        <v>0</v>
      </c>
      <c r="NZ94" s="6">
        <f>SUM(NZ80, -NZ86)</f>
        <v>0</v>
      </c>
      <c r="OA94" s="6">
        <f>SUM(OA79, -OA85)</f>
        <v>0</v>
      </c>
      <c r="OB94" s="6">
        <f>SUM(OB80, -OB86)</f>
        <v>0</v>
      </c>
      <c r="OC94" s="6">
        <f>SUM(OC80, -OC86)</f>
        <v>0</v>
      </c>
      <c r="OD94" s="6">
        <f>SUM(OD79, -OD85)</f>
        <v>0</v>
      </c>
      <c r="OE94" s="6">
        <f>SUM(OE80, -OE86)</f>
        <v>0</v>
      </c>
      <c r="OF94" s="6">
        <f>SUM(OF80, -OF86)</f>
        <v>0</v>
      </c>
      <c r="OG94" s="6">
        <f>SUM(OG79, -OG85)</f>
        <v>0</v>
      </c>
      <c r="OH94" s="6">
        <f>SUM(OH80, -OH86)</f>
        <v>0</v>
      </c>
      <c r="OI94" s="6">
        <f>SUM(OI80, -OI86)</f>
        <v>0</v>
      </c>
      <c r="OJ94" s="6">
        <f>SUM(OJ79, -OJ85)</f>
        <v>0</v>
      </c>
      <c r="OK94" s="6">
        <f>SUM(OK80, -OK86)</f>
        <v>0</v>
      </c>
      <c r="OL94" s="6">
        <f>SUM(OL80, -OL86)</f>
        <v>0</v>
      </c>
      <c r="OM94" s="6">
        <f>SUM(OM79, -OM85)</f>
        <v>0</v>
      </c>
      <c r="ON94" s="6">
        <f>SUM(ON80, -ON86)</f>
        <v>0</v>
      </c>
      <c r="OO94" s="6">
        <f>SUM(OO80, -OO86)</f>
        <v>0</v>
      </c>
      <c r="OP94" s="6">
        <f>SUM(OP79, -OP85)</f>
        <v>0</v>
      </c>
      <c r="OQ94" s="6">
        <f>SUM(OQ80, -OQ86)</f>
        <v>0</v>
      </c>
      <c r="OR94" s="6">
        <f>SUM(OR80, -OR86)</f>
        <v>0</v>
      </c>
      <c r="OS94" s="6">
        <f>SUM(OS79, -OS85)</f>
        <v>0</v>
      </c>
      <c r="OT94" s="6">
        <f>SUM(OT80, -OT86)</f>
        <v>0</v>
      </c>
      <c r="OU94" s="6">
        <f>SUM(OU80, -OU86)</f>
        <v>0</v>
      </c>
      <c r="OV94" s="6">
        <f>SUM(OV79, -OV85)</f>
        <v>0</v>
      </c>
      <c r="OW94" s="6">
        <f>SUM(OW80, -OW86)</f>
        <v>0</v>
      </c>
      <c r="OX94" s="6">
        <f>SUM(OX80, -OX86)</f>
        <v>0</v>
      </c>
      <c r="OY94" s="6">
        <f>SUM(OY79, -OY85)</f>
        <v>0</v>
      </c>
      <c r="OZ94" s="6">
        <f>SUM(OZ80, -OZ86)</f>
        <v>0</v>
      </c>
      <c r="PA94" s="6">
        <f>SUM(PA80, -PA86)</f>
        <v>0</v>
      </c>
      <c r="PB94" s="6">
        <f>SUM(PB79, -PB85)</f>
        <v>0</v>
      </c>
      <c r="PC94" s="6">
        <f>SUM(PC80, -PC86)</f>
        <v>0</v>
      </c>
      <c r="PE94" s="6">
        <f>SUM(PE80, -PE86)</f>
        <v>0</v>
      </c>
      <c r="PF94" s="6">
        <f>SUM(PF79, -PF85)</f>
        <v>0</v>
      </c>
      <c r="PG94" s="6">
        <f>SUM(PG80, -PG86)</f>
        <v>0</v>
      </c>
      <c r="PH94" s="6">
        <f>SUM(PH80, -PH86)</f>
        <v>0</v>
      </c>
      <c r="PI94" s="6">
        <f>SUM(PI79, -PI85)</f>
        <v>0</v>
      </c>
      <c r="PJ94" s="6">
        <f>SUM(PJ80, -PJ86)</f>
        <v>0</v>
      </c>
      <c r="PK94" s="6">
        <f>SUM(PK80, -PK86)</f>
        <v>0</v>
      </c>
      <c r="PL94" s="6">
        <f>SUM(PL79, -PL85)</f>
        <v>0</v>
      </c>
      <c r="PM94" s="6">
        <f>SUM(PM80, -PM86)</f>
        <v>0</v>
      </c>
      <c r="PN94" s="6">
        <f>SUM(PN80, -PN86)</f>
        <v>0</v>
      </c>
      <c r="PO94" s="6">
        <f>SUM(PO79, -PO85)</f>
        <v>0</v>
      </c>
      <c r="PP94" s="6">
        <f>SUM(PP80, -PP86)</f>
        <v>0</v>
      </c>
      <c r="PQ94" s="6">
        <f>SUM(PQ80, -PQ86)</f>
        <v>0</v>
      </c>
      <c r="PR94" s="6">
        <f>SUM(PR79, -PR85)</f>
        <v>0</v>
      </c>
      <c r="PS94" s="6">
        <f>SUM(PS80, -PS86)</f>
        <v>0</v>
      </c>
      <c r="PT94" s="6">
        <f>SUM(PT80, -PT86)</f>
        <v>0</v>
      </c>
      <c r="PU94" s="6">
        <f>SUM(PU79, -PU85)</f>
        <v>0</v>
      </c>
      <c r="PV94" s="6">
        <f>SUM(PV80, -PV86)</f>
        <v>0</v>
      </c>
      <c r="PW94" s="6">
        <f>SUM(PW80, -PW86)</f>
        <v>0</v>
      </c>
      <c r="PX94" s="6">
        <f>SUM(PX79, -PX85)</f>
        <v>0</v>
      </c>
      <c r="PY94" s="6">
        <f>SUM(PY80, -PY86)</f>
        <v>0</v>
      </c>
      <c r="PZ94" s="6">
        <f>SUM(PZ80, -PZ86)</f>
        <v>0</v>
      </c>
      <c r="QA94" s="6">
        <f>SUM(QA79, -QA85)</f>
        <v>0</v>
      </c>
      <c r="QB94" s="6">
        <f>SUM(QB80, -QB86)</f>
        <v>0</v>
      </c>
      <c r="QC94" s="6">
        <f>SUM(QC80, -QC86)</f>
        <v>0</v>
      </c>
      <c r="QD94" s="6">
        <f>SUM(QD79, -QD85)</f>
        <v>0</v>
      </c>
      <c r="QE94" s="6">
        <f>SUM(QE80, -QE86)</f>
        <v>0</v>
      </c>
      <c r="QF94" s="6">
        <f>SUM(QF80, -QF86)</f>
        <v>0</v>
      </c>
      <c r="QG94" s="6">
        <f>SUM(QG79, -QG85)</f>
        <v>0</v>
      </c>
      <c r="QH94" s="6">
        <f>SUM(QH80, -QH86)</f>
        <v>0</v>
      </c>
      <c r="QI94" s="6">
        <f>SUM(QI80, -QI86)</f>
        <v>0</v>
      </c>
      <c r="QJ94" s="6">
        <f>SUM(QJ79, -QJ85)</f>
        <v>0</v>
      </c>
      <c r="QK94" s="6">
        <f>SUM(QK80, -QK86)</f>
        <v>0</v>
      </c>
      <c r="QL94" s="6">
        <f>SUM(QL80, -QL86)</f>
        <v>0</v>
      </c>
      <c r="QM94" s="6">
        <f>SUM(QM79, -QM85)</f>
        <v>0</v>
      </c>
      <c r="QN94" s="6">
        <f>SUM(QN80, -QN86)</f>
        <v>0</v>
      </c>
      <c r="QO94" s="6">
        <f>SUM(QO80, -QO86)</f>
        <v>0</v>
      </c>
      <c r="QP94" s="6">
        <f>SUM(QP79, -QP85)</f>
        <v>0</v>
      </c>
      <c r="QQ94" s="6">
        <f>SUM(QQ80, -QQ86)</f>
        <v>0</v>
      </c>
      <c r="QR94" s="6">
        <f>SUM(QR80, -QR86)</f>
        <v>0</v>
      </c>
      <c r="QS94" s="6">
        <f>SUM(QS79, -QS85)</f>
        <v>0</v>
      </c>
      <c r="QT94" s="6">
        <f>SUM(QT80, -QT86)</f>
        <v>0</v>
      </c>
      <c r="QU94" s="6">
        <f>SUM(QU80, -QU86)</f>
        <v>0</v>
      </c>
      <c r="QV94" s="6">
        <f>SUM(QV79, -QV85)</f>
        <v>0</v>
      </c>
      <c r="QW94" s="6">
        <f>SUM(QW80, -QW86)</f>
        <v>0</v>
      </c>
      <c r="QX94" s="6">
        <f>SUM(QX80, -QX86)</f>
        <v>0</v>
      </c>
      <c r="QY94" s="6">
        <f>SUM(QY79, -QY85)</f>
        <v>0</v>
      </c>
      <c r="QZ94" s="6">
        <f>SUM(QZ80, -QZ86)</f>
        <v>0</v>
      </c>
      <c r="RA94" s="6">
        <f>SUM(RA80, -RA86)</f>
        <v>0</v>
      </c>
      <c r="RB94" s="6">
        <f>SUM(RB79, -RB85)</f>
        <v>0</v>
      </c>
      <c r="RC94" s="6">
        <f>SUM(RC80, -RC86)</f>
        <v>0</v>
      </c>
      <c r="RD94" s="6">
        <f>SUM(RD80, -RD86)</f>
        <v>0</v>
      </c>
      <c r="RE94" s="6">
        <f>SUM(RE79, -RE85)</f>
        <v>0</v>
      </c>
      <c r="RF94" s="6">
        <f>SUM(RF80, -RF86)</f>
        <v>0</v>
      </c>
      <c r="RG94" s="6">
        <f>SUM(RG80, -RG86)</f>
        <v>0</v>
      </c>
      <c r="RH94" s="6">
        <f>SUM(RH79, -RH85)</f>
        <v>0</v>
      </c>
      <c r="RI94" s="6">
        <f>SUM(RI80, -RI86)</f>
        <v>0</v>
      </c>
      <c r="RJ94" s="6">
        <f>SUM(RJ80, -RJ86)</f>
        <v>0</v>
      </c>
      <c r="RK94" s="6">
        <f>SUM(RK79, -RK85)</f>
        <v>0</v>
      </c>
      <c r="RL94" s="6">
        <f>SUM(RL80, -RL86)</f>
        <v>0</v>
      </c>
      <c r="RM94" s="6">
        <f>SUM(RM80, -RM86)</f>
        <v>0</v>
      </c>
      <c r="RN94" s="6">
        <f>SUM(RN79, -RN85)</f>
        <v>0</v>
      </c>
      <c r="RO94" s="6">
        <f>SUM(RO80, -RO86)</f>
        <v>0</v>
      </c>
      <c r="RP94" s="6">
        <f>SUM(RP80, -RP86)</f>
        <v>0</v>
      </c>
      <c r="RQ94" s="6">
        <f>SUM(RQ79, -RQ85)</f>
        <v>0</v>
      </c>
      <c r="RR94" s="6">
        <f>SUM(RR80, -RR86)</f>
        <v>0</v>
      </c>
      <c r="RS94" s="6">
        <f>SUM(RS80, -RS86)</f>
        <v>0</v>
      </c>
      <c r="RT94" s="6">
        <f>SUM(RT79, -RT85)</f>
        <v>0</v>
      </c>
      <c r="RU94" s="6">
        <f>SUM(RU80, -RU86)</f>
        <v>0</v>
      </c>
    </row>
    <row r="95" spans="1:489" ht="16.5" thickBot="1" x14ac:dyDescent="0.3">
      <c r="A95" s="59"/>
      <c r="B95" s="59"/>
      <c r="C95" s="97"/>
      <c r="D95" s="149" t="s">
        <v>36</v>
      </c>
      <c r="E95" s="27" t="s">
        <v>51</v>
      </c>
      <c r="F95" s="138" t="s">
        <v>39</v>
      </c>
      <c r="G95" s="149" t="s">
        <v>44</v>
      </c>
      <c r="H95" s="114" t="s">
        <v>36</v>
      </c>
      <c r="I95" s="175" t="s">
        <v>36</v>
      </c>
      <c r="J95" s="153" t="s">
        <v>36</v>
      </c>
      <c r="K95" s="114" t="s">
        <v>37</v>
      </c>
      <c r="L95" s="177" t="s">
        <v>64</v>
      </c>
      <c r="M95" s="158" t="s">
        <v>64</v>
      </c>
      <c r="N95" s="118" t="s">
        <v>64</v>
      </c>
      <c r="O95" s="181" t="s">
        <v>59</v>
      </c>
      <c r="P95" s="194" t="s">
        <v>59</v>
      </c>
      <c r="Q95" s="109" t="s">
        <v>57</v>
      </c>
      <c r="R95" s="169" t="s">
        <v>57</v>
      </c>
      <c r="S95" s="222" t="s">
        <v>59</v>
      </c>
      <c r="T95" s="90" t="s">
        <v>54</v>
      </c>
      <c r="U95" s="152" t="s">
        <v>64</v>
      </c>
      <c r="V95" s="223" t="s">
        <v>54</v>
      </c>
      <c r="W95" s="32" t="s">
        <v>64</v>
      </c>
      <c r="X95" s="155" t="s">
        <v>54</v>
      </c>
      <c r="Y95" s="194" t="s">
        <v>48</v>
      </c>
      <c r="Z95" s="163" t="s">
        <v>48</v>
      </c>
      <c r="AA95" s="176" t="s">
        <v>54</v>
      </c>
      <c r="AB95" s="159" t="s">
        <v>51</v>
      </c>
      <c r="AC95" s="183" t="s">
        <v>37</v>
      </c>
      <c r="AD95" s="169" t="s">
        <v>57</v>
      </c>
      <c r="AE95" s="231" t="s">
        <v>37</v>
      </c>
      <c r="AF95" s="42" t="s">
        <v>68</v>
      </c>
      <c r="AG95" s="160" t="s">
        <v>67</v>
      </c>
      <c r="AH95" s="158" t="s">
        <v>53</v>
      </c>
      <c r="AI95" s="118" t="s">
        <v>64</v>
      </c>
      <c r="AJ95" s="193" t="s">
        <v>37</v>
      </c>
      <c r="AK95" s="253" t="s">
        <v>38</v>
      </c>
      <c r="AL95" s="11" t="s">
        <v>38</v>
      </c>
      <c r="AM95" s="150" t="s">
        <v>38</v>
      </c>
      <c r="AN95" s="158" t="s">
        <v>64</v>
      </c>
      <c r="AO95" s="114" t="s">
        <v>38</v>
      </c>
      <c r="AP95" s="172" t="s">
        <v>55</v>
      </c>
      <c r="AQ95" s="137" t="s">
        <v>55</v>
      </c>
      <c r="AR95" s="112" t="s">
        <v>55</v>
      </c>
      <c r="AS95" s="193" t="s">
        <v>37</v>
      </c>
      <c r="AT95" s="221" t="s">
        <v>64</v>
      </c>
      <c r="AU95" s="32" t="s">
        <v>64</v>
      </c>
      <c r="AV95" s="138" t="s">
        <v>57</v>
      </c>
      <c r="AW95" s="194" t="s">
        <v>48</v>
      </c>
      <c r="AX95" s="118" t="s">
        <v>40</v>
      </c>
      <c r="AY95" s="181" t="s">
        <v>67</v>
      </c>
      <c r="AZ95" s="158" t="s">
        <v>47</v>
      </c>
      <c r="BA95" s="183" t="s">
        <v>53</v>
      </c>
      <c r="BB95" s="177" t="s">
        <v>63</v>
      </c>
      <c r="BC95" s="194" t="s">
        <v>48</v>
      </c>
      <c r="BD95" s="163" t="s">
        <v>67</v>
      </c>
      <c r="BE95" s="181" t="s">
        <v>48</v>
      </c>
      <c r="BF95" s="194" t="s">
        <v>41</v>
      </c>
      <c r="BG95" s="163" t="s">
        <v>48</v>
      </c>
      <c r="BH95" s="193" t="s">
        <v>53</v>
      </c>
      <c r="BI95" s="158" t="s">
        <v>47</v>
      </c>
      <c r="BJ95" s="163" t="s">
        <v>41</v>
      </c>
      <c r="BK95" s="177" t="s">
        <v>47</v>
      </c>
      <c r="BL95" s="153" t="s">
        <v>38</v>
      </c>
      <c r="BM95" s="114" t="s">
        <v>38</v>
      </c>
      <c r="BN95" s="178" t="s">
        <v>45</v>
      </c>
      <c r="BO95" s="117" t="s">
        <v>45</v>
      </c>
      <c r="BP95" s="117" t="s">
        <v>45</v>
      </c>
      <c r="BQ95" s="163" t="s">
        <v>48</v>
      </c>
      <c r="BS95" s="194" t="s">
        <v>48</v>
      </c>
      <c r="BT95" s="183" t="s">
        <v>44</v>
      </c>
      <c r="BU95" s="181" t="s">
        <v>48</v>
      </c>
      <c r="BV95" s="194" t="s">
        <v>48</v>
      </c>
      <c r="BW95" s="117" t="s">
        <v>45</v>
      </c>
      <c r="BX95" s="178" t="s">
        <v>45</v>
      </c>
      <c r="BY95" s="222" t="s">
        <v>48</v>
      </c>
      <c r="BZ95" s="36" t="s">
        <v>48</v>
      </c>
      <c r="CA95" s="157" t="s">
        <v>45</v>
      </c>
      <c r="CB95" s="194" t="s">
        <v>41</v>
      </c>
      <c r="CC95" s="163" t="s">
        <v>41</v>
      </c>
      <c r="CD95" s="172" t="s">
        <v>65</v>
      </c>
      <c r="CE95" s="137" t="s">
        <v>65</v>
      </c>
      <c r="CF95" s="109" t="s">
        <v>57</v>
      </c>
      <c r="CG95" s="177" t="s">
        <v>47</v>
      </c>
      <c r="CH95" s="137" t="s">
        <v>68</v>
      </c>
      <c r="CI95" s="109" t="s">
        <v>57</v>
      </c>
      <c r="CJ95" s="177" t="s">
        <v>47</v>
      </c>
      <c r="CK95" s="149" t="s">
        <v>45</v>
      </c>
      <c r="CL95" s="163" t="s">
        <v>67</v>
      </c>
      <c r="CM95" s="178" t="s">
        <v>45</v>
      </c>
      <c r="CN95" s="149" t="s">
        <v>45</v>
      </c>
      <c r="CO95" s="114" t="s">
        <v>39</v>
      </c>
      <c r="CP95" s="177" t="s">
        <v>47</v>
      </c>
      <c r="CQ95" s="159" t="s">
        <v>37</v>
      </c>
      <c r="CR95" s="118" t="s">
        <v>47</v>
      </c>
      <c r="CS95" s="178" t="s">
        <v>45</v>
      </c>
      <c r="CT95" s="153" t="s">
        <v>39</v>
      </c>
      <c r="CU95" s="117" t="s">
        <v>45</v>
      </c>
      <c r="CV95" s="175" t="s">
        <v>39</v>
      </c>
      <c r="CW95" s="153" t="s">
        <v>39</v>
      </c>
      <c r="CX95" s="117" t="s">
        <v>45</v>
      </c>
      <c r="CY95" s="178" t="s">
        <v>45</v>
      </c>
      <c r="CZ95" s="149" t="s">
        <v>45</v>
      </c>
      <c r="DA95" s="117" t="s">
        <v>45</v>
      </c>
      <c r="DB95" s="193" t="s">
        <v>37</v>
      </c>
      <c r="DC95" s="159" t="s">
        <v>37</v>
      </c>
      <c r="DD95" s="117" t="s">
        <v>45</v>
      </c>
      <c r="DE95" s="181" t="s">
        <v>41</v>
      </c>
      <c r="DF95" s="149" t="s">
        <v>45</v>
      </c>
      <c r="DG95" s="163" t="s">
        <v>41</v>
      </c>
      <c r="DH95" s="178" t="s">
        <v>45</v>
      </c>
      <c r="DI95" s="194" t="s">
        <v>48</v>
      </c>
      <c r="DJ95" s="114" t="s">
        <v>39</v>
      </c>
      <c r="DK95" s="193" t="s">
        <v>53</v>
      </c>
      <c r="DL95" s="254" t="s">
        <v>54</v>
      </c>
      <c r="DM95" s="118" t="s">
        <v>47</v>
      </c>
      <c r="DN95" s="328" t="s">
        <v>47</v>
      </c>
      <c r="DO95" s="339"/>
      <c r="DP95" s="118" t="s">
        <v>47</v>
      </c>
      <c r="DQ95" s="178" t="s">
        <v>45</v>
      </c>
      <c r="DR95" s="149" t="s">
        <v>45</v>
      </c>
      <c r="DS95" s="163" t="s">
        <v>41</v>
      </c>
      <c r="DT95" s="175" t="s">
        <v>38</v>
      </c>
      <c r="DU95" s="158" t="s">
        <v>40</v>
      </c>
      <c r="DV95" s="163" t="s">
        <v>41</v>
      </c>
      <c r="DW95" s="175" t="s">
        <v>38</v>
      </c>
      <c r="DX95" s="117" t="s">
        <v>46</v>
      </c>
      <c r="DY95" s="117" t="s">
        <v>45</v>
      </c>
      <c r="DZ95" s="114" t="s">
        <v>39</v>
      </c>
      <c r="EA95" s="59"/>
      <c r="EB95" s="59"/>
      <c r="EC95" s="59"/>
      <c r="ED95" s="59"/>
      <c r="EE95" s="59"/>
      <c r="EF95" s="59"/>
      <c r="EG95" s="59"/>
      <c r="EH95" s="59"/>
      <c r="EI95" s="59"/>
      <c r="EK95" s="153" t="s">
        <v>39</v>
      </c>
      <c r="EL95" s="254" t="s">
        <v>54</v>
      </c>
      <c r="EM95" s="193" t="s">
        <v>55</v>
      </c>
      <c r="EN95" s="149" t="s">
        <v>45</v>
      </c>
      <c r="EO95" s="183" t="s">
        <v>55</v>
      </c>
      <c r="EP95" s="193" t="s">
        <v>55</v>
      </c>
      <c r="EQ95" s="153" t="s">
        <v>38</v>
      </c>
      <c r="ER95" s="117" t="s">
        <v>45</v>
      </c>
      <c r="ES95" s="193" t="s">
        <v>55</v>
      </c>
      <c r="ET95" s="159" t="s">
        <v>55</v>
      </c>
      <c r="EU95" s="183" t="s">
        <v>55</v>
      </c>
      <c r="EV95" s="178" t="s">
        <v>46</v>
      </c>
      <c r="EW95" s="149" t="s">
        <v>46</v>
      </c>
      <c r="EX95" s="117" t="s">
        <v>45</v>
      </c>
      <c r="EY95" s="172" t="s">
        <v>49</v>
      </c>
      <c r="EZ95" s="149" t="s">
        <v>45</v>
      </c>
      <c r="FA95" s="117" t="s">
        <v>45</v>
      </c>
      <c r="FB95" s="172" t="s">
        <v>49</v>
      </c>
      <c r="FC95" s="418" t="s">
        <v>49</v>
      </c>
      <c r="FD95" s="373" t="s">
        <v>49</v>
      </c>
      <c r="FE95" s="428" t="s">
        <v>39</v>
      </c>
      <c r="FF95" s="153" t="s">
        <v>39</v>
      </c>
      <c r="FG95" s="163" t="s">
        <v>41</v>
      </c>
      <c r="FH95" s="193" t="s">
        <v>53</v>
      </c>
      <c r="FI95" s="159" t="s">
        <v>53</v>
      </c>
      <c r="FJ95" s="117" t="s">
        <v>46</v>
      </c>
      <c r="FK95" s="175" t="s">
        <v>39</v>
      </c>
      <c r="FL95" s="153" t="s">
        <v>38</v>
      </c>
      <c r="FM95" s="117" t="s">
        <v>46</v>
      </c>
      <c r="FN95" s="175" t="s">
        <v>38</v>
      </c>
      <c r="FO95" s="156" t="s">
        <v>54</v>
      </c>
      <c r="FP95" s="114" t="s">
        <v>38</v>
      </c>
      <c r="FQ95" s="175" t="s">
        <v>38</v>
      </c>
      <c r="FR95" s="153" t="s">
        <v>38</v>
      </c>
      <c r="FS95" s="163" t="s">
        <v>41</v>
      </c>
      <c r="FT95" s="257" t="s">
        <v>54</v>
      </c>
      <c r="FU95" s="156" t="s">
        <v>54</v>
      </c>
      <c r="FV95" s="254" t="s">
        <v>54</v>
      </c>
      <c r="FW95" s="178" t="s">
        <v>45</v>
      </c>
      <c r="FX95" s="149" t="s">
        <v>45</v>
      </c>
      <c r="FY95" s="254" t="s">
        <v>54</v>
      </c>
      <c r="FZ95" s="175" t="s">
        <v>39</v>
      </c>
      <c r="GA95" s="194" t="s">
        <v>48</v>
      </c>
      <c r="GB95" s="114" t="s">
        <v>39</v>
      </c>
      <c r="GC95" s="178" t="s">
        <v>45</v>
      </c>
      <c r="GD95" s="149" t="s">
        <v>45</v>
      </c>
      <c r="GE95" s="114" t="s">
        <v>38</v>
      </c>
      <c r="GF95" s="181" t="s">
        <v>68</v>
      </c>
      <c r="GG95" s="253" t="s">
        <v>38</v>
      </c>
      <c r="GH95" s="11" t="s">
        <v>38</v>
      </c>
      <c r="GI95" s="157" t="s">
        <v>45</v>
      </c>
      <c r="GJ95" s="149" t="s">
        <v>46</v>
      </c>
      <c r="GK95" s="114" t="s">
        <v>39</v>
      </c>
      <c r="GL95" s="175" t="s">
        <v>39</v>
      </c>
      <c r="GM95" s="194" t="s">
        <v>48</v>
      </c>
      <c r="GN95" s="114" t="s">
        <v>38</v>
      </c>
      <c r="GO95" s="175" t="s">
        <v>38</v>
      </c>
      <c r="GP95" s="194" t="s">
        <v>41</v>
      </c>
      <c r="GQ95" s="114" t="s">
        <v>39</v>
      </c>
      <c r="GR95" s="181" t="s">
        <v>48</v>
      </c>
      <c r="GS95" s="163" t="s">
        <v>48</v>
      </c>
      <c r="GT95" s="114" t="s">
        <v>38</v>
      </c>
      <c r="GU95" s="183" t="s">
        <v>55</v>
      </c>
      <c r="GV95" s="59"/>
      <c r="GW95" s="59"/>
      <c r="GX95" s="59"/>
      <c r="GY95" s="59"/>
      <c r="GZ95" s="59"/>
      <c r="HA95" s="59"/>
      <c r="HC95" s="153" t="s">
        <v>38</v>
      </c>
      <c r="HD95" s="254" t="s">
        <v>54</v>
      </c>
      <c r="HE95" s="193" t="s">
        <v>55</v>
      </c>
      <c r="HF95" s="158" t="s">
        <v>47</v>
      </c>
      <c r="HG95" s="183" t="s">
        <v>53</v>
      </c>
      <c r="HH95" s="172" t="s">
        <v>49</v>
      </c>
      <c r="HI95" s="153" t="s">
        <v>38</v>
      </c>
      <c r="HJ95" s="118" t="s">
        <v>47</v>
      </c>
      <c r="HK95" s="175" t="s">
        <v>38</v>
      </c>
      <c r="HL95" s="153" t="s">
        <v>38</v>
      </c>
      <c r="HM95" s="117" t="s">
        <v>46</v>
      </c>
      <c r="HN95" s="177" t="s">
        <v>47</v>
      </c>
      <c r="HO95" s="158" t="s">
        <v>47</v>
      </c>
      <c r="HP95" s="118" t="s">
        <v>47</v>
      </c>
      <c r="HQ95" s="177" t="s">
        <v>47</v>
      </c>
      <c r="HR95" s="158" t="s">
        <v>47</v>
      </c>
      <c r="HS95" s="117" t="s">
        <v>45</v>
      </c>
      <c r="HT95" s="178" t="s">
        <v>45</v>
      </c>
      <c r="HU95" s="159" t="s">
        <v>55</v>
      </c>
      <c r="HV95" s="118" t="s">
        <v>47</v>
      </c>
      <c r="HW95" s="177" t="s">
        <v>47</v>
      </c>
      <c r="HX95" s="158" t="s">
        <v>47</v>
      </c>
      <c r="HY95" s="183" t="s">
        <v>55</v>
      </c>
      <c r="HZ95" s="177" t="s">
        <v>40</v>
      </c>
      <c r="IA95" s="149" t="s">
        <v>46</v>
      </c>
      <c r="IB95" s="117" t="s">
        <v>46</v>
      </c>
      <c r="IC95" s="193" t="s">
        <v>55</v>
      </c>
      <c r="ID95" s="231" t="s">
        <v>55</v>
      </c>
      <c r="IE95" s="23" t="s">
        <v>55</v>
      </c>
      <c r="IF95" s="177" t="s">
        <v>40</v>
      </c>
      <c r="IG95" s="231" t="s">
        <v>55</v>
      </c>
      <c r="IH95" s="32" t="s">
        <v>40</v>
      </c>
      <c r="II95" s="193" t="s">
        <v>55</v>
      </c>
      <c r="IJ95" s="253" t="s">
        <v>38</v>
      </c>
      <c r="IK95" s="23" t="s">
        <v>55</v>
      </c>
      <c r="IL95" s="152" t="s">
        <v>47</v>
      </c>
      <c r="IM95" s="158" t="s">
        <v>40</v>
      </c>
      <c r="IN95" s="118" t="s">
        <v>40</v>
      </c>
      <c r="IO95" s="177" t="s">
        <v>40</v>
      </c>
      <c r="IP95" s="158" t="s">
        <v>40</v>
      </c>
      <c r="IQ95" s="118" t="s">
        <v>64</v>
      </c>
      <c r="IR95" s="177" t="s">
        <v>64</v>
      </c>
      <c r="IS95" s="221" t="s">
        <v>64</v>
      </c>
      <c r="IT95" s="32" t="s">
        <v>64</v>
      </c>
      <c r="IU95" s="152" t="s">
        <v>64</v>
      </c>
      <c r="IV95" s="158" t="s">
        <v>64</v>
      </c>
      <c r="IW95" s="118" t="s">
        <v>64</v>
      </c>
      <c r="IX95" s="177" t="s">
        <v>64</v>
      </c>
      <c r="IY95" s="158" t="s">
        <v>64</v>
      </c>
      <c r="IZ95" s="118" t="s">
        <v>64</v>
      </c>
      <c r="JA95" s="328" t="s">
        <v>64</v>
      </c>
      <c r="JB95" s="194" t="s">
        <v>67</v>
      </c>
      <c r="JC95" s="183" t="s">
        <v>53</v>
      </c>
      <c r="JD95" s="193" t="s">
        <v>53</v>
      </c>
      <c r="JE95" s="159" t="s">
        <v>53</v>
      </c>
      <c r="JF95" s="183" t="s">
        <v>53</v>
      </c>
      <c r="JG95" s="193" t="s">
        <v>53</v>
      </c>
      <c r="JH95" s="149" t="s">
        <v>46</v>
      </c>
      <c r="JI95" s="117" t="s">
        <v>46</v>
      </c>
      <c r="JJ95" s="178" t="s">
        <v>46</v>
      </c>
      <c r="JK95" s="159" t="s">
        <v>55</v>
      </c>
      <c r="JL95" s="183" t="s">
        <v>55</v>
      </c>
      <c r="JM95" s="193" t="s">
        <v>55</v>
      </c>
      <c r="JN95" s="163" t="s">
        <v>67</v>
      </c>
      <c r="JO95" s="163" t="s">
        <v>67</v>
      </c>
      <c r="JP95" s="163" t="s">
        <v>67</v>
      </c>
      <c r="JQ95" s="59"/>
      <c r="JR95" s="59"/>
      <c r="JS95" s="59"/>
      <c r="JU95" s="159" t="s">
        <v>53</v>
      </c>
      <c r="JV95" s="183" t="s">
        <v>53</v>
      </c>
      <c r="JW95" s="178" t="s">
        <v>46</v>
      </c>
      <c r="JX95" s="149" t="s">
        <v>46</v>
      </c>
      <c r="JY95" s="117" t="s">
        <v>46</v>
      </c>
      <c r="JZ95" s="178" t="s">
        <v>46</v>
      </c>
      <c r="KA95" s="149" t="s">
        <v>46</v>
      </c>
      <c r="KB95" s="117" t="s">
        <v>46</v>
      </c>
      <c r="KC95" s="178" t="s">
        <v>46</v>
      </c>
      <c r="KD95" s="149" t="s">
        <v>46</v>
      </c>
      <c r="KE95" s="117" t="s">
        <v>46</v>
      </c>
      <c r="KF95" s="178" t="s">
        <v>46</v>
      </c>
      <c r="KG95" s="149" t="s">
        <v>46</v>
      </c>
      <c r="KH95" s="117" t="s">
        <v>46</v>
      </c>
      <c r="KI95" s="177" t="s">
        <v>64</v>
      </c>
      <c r="KJ95" s="153" t="s">
        <v>39</v>
      </c>
      <c r="KK95" s="118" t="s">
        <v>64</v>
      </c>
      <c r="KL95" s="175" t="s">
        <v>39</v>
      </c>
      <c r="KM95" s="158" t="s">
        <v>64</v>
      </c>
      <c r="KN95" s="118" t="s">
        <v>63</v>
      </c>
      <c r="KO95" s="175" t="s">
        <v>39</v>
      </c>
      <c r="KP95" s="158" t="s">
        <v>64</v>
      </c>
      <c r="KQ95" s="114" t="s">
        <v>39</v>
      </c>
      <c r="KR95" s="178" t="s">
        <v>46</v>
      </c>
      <c r="KS95" s="158" t="s">
        <v>64</v>
      </c>
      <c r="KT95" s="114" t="s">
        <v>39</v>
      </c>
      <c r="KU95" s="169" t="s">
        <v>57</v>
      </c>
      <c r="KV95" s="153" t="s">
        <v>41</v>
      </c>
      <c r="KW95" s="114" t="s">
        <v>39</v>
      </c>
      <c r="KX95" s="175" t="s">
        <v>39</v>
      </c>
      <c r="KY95" s="114" t="s">
        <v>39</v>
      </c>
      <c r="KZ95" s="59"/>
      <c r="LA95" s="59"/>
      <c r="LB95" s="59"/>
      <c r="LC95" s="59"/>
      <c r="LD95" s="59"/>
      <c r="LE95" s="59"/>
      <c r="LF95" s="59"/>
      <c r="LG95" s="59"/>
      <c r="LH95" s="59"/>
      <c r="LI95" s="59"/>
      <c r="LJ95" s="59"/>
      <c r="LK95" s="59"/>
      <c r="LL95" s="59"/>
      <c r="LM95" s="59"/>
      <c r="LN95" s="59"/>
      <c r="LO95" s="59"/>
      <c r="LP95" s="59"/>
      <c r="LQ95" s="59"/>
      <c r="LR95" s="59"/>
      <c r="LS95" s="59"/>
      <c r="LT95" s="59"/>
      <c r="LU95" s="59"/>
      <c r="LV95" s="59"/>
      <c r="LW95" s="59"/>
      <c r="LX95" s="59"/>
      <c r="LY95" s="59"/>
      <c r="LZ95" s="59"/>
      <c r="MA95" s="59"/>
      <c r="MB95" s="59"/>
      <c r="MC95" s="59"/>
      <c r="MD95" s="59"/>
      <c r="ME95" s="59"/>
      <c r="MF95" s="59"/>
      <c r="MG95" s="59"/>
      <c r="MH95" s="59"/>
      <c r="MI95" s="59"/>
      <c r="MJ95" s="59"/>
      <c r="MK95" s="59"/>
      <c r="MM95" s="59"/>
      <c r="MN95" s="59"/>
      <c r="MO95" s="59"/>
      <c r="MP95" s="59"/>
      <c r="MQ95" s="59"/>
      <c r="MR95" s="59"/>
      <c r="MS95" s="59"/>
      <c r="MT95" s="59"/>
      <c r="MU95" s="59"/>
      <c r="MV95" s="59"/>
      <c r="MW95" s="59"/>
      <c r="MX95" s="59"/>
      <c r="MY95" s="59"/>
      <c r="MZ95" s="59"/>
      <c r="NA95" s="59"/>
      <c r="NB95" s="59"/>
      <c r="NC95" s="59"/>
      <c r="ND95" s="59"/>
      <c r="NE95" s="59"/>
      <c r="NF95" s="59"/>
      <c r="NG95" s="59"/>
      <c r="NH95" s="59"/>
      <c r="NI95" s="59"/>
      <c r="NJ95" s="59"/>
      <c r="NK95" s="59"/>
      <c r="NL95" s="59"/>
      <c r="NM95" s="59"/>
      <c r="NN95" s="59"/>
      <c r="NO95" s="59"/>
      <c r="NP95" s="59"/>
      <c r="NQ95" s="59"/>
      <c r="NR95" s="59"/>
      <c r="NS95" s="59"/>
      <c r="NT95" s="59"/>
      <c r="NU95" s="59"/>
      <c r="NV95" s="59"/>
      <c r="NW95" s="59"/>
      <c r="NX95" s="59"/>
      <c r="NY95" s="59"/>
      <c r="NZ95" s="59"/>
      <c r="OA95" s="59"/>
      <c r="OB95" s="59"/>
      <c r="OC95" s="59"/>
      <c r="OD95" s="59"/>
      <c r="OE95" s="59"/>
      <c r="OF95" s="59"/>
      <c r="OG95" s="59"/>
      <c r="OH95" s="59"/>
      <c r="OI95" s="59"/>
      <c r="OJ95" s="59"/>
      <c r="OK95" s="59"/>
      <c r="OL95" s="59"/>
      <c r="OM95" s="59"/>
      <c r="ON95" s="59"/>
      <c r="OO95" s="59"/>
      <c r="OP95" s="59"/>
      <c r="OQ95" s="59"/>
      <c r="OR95" s="59"/>
      <c r="OS95" s="59"/>
      <c r="OT95" s="59"/>
      <c r="OU95" s="59"/>
      <c r="OV95" s="59"/>
      <c r="OW95" s="59"/>
      <c r="OX95" s="59"/>
      <c r="OY95" s="59"/>
      <c r="OZ95" s="59"/>
      <c r="PA95" s="59"/>
      <c r="PB95" s="59"/>
      <c r="PC95" s="59"/>
      <c r="PE95" s="59"/>
      <c r="PF95" s="59"/>
      <c r="PG95" s="59"/>
      <c r="PH95" s="59"/>
      <c r="PI95" s="59"/>
      <c r="PJ95" s="59"/>
      <c r="PK95" s="59"/>
      <c r="PL95" s="59"/>
      <c r="PM95" s="59"/>
      <c r="PN95" s="59"/>
      <c r="PO95" s="59"/>
      <c r="PP95" s="59"/>
      <c r="PQ95" s="59"/>
      <c r="PR95" s="59"/>
      <c r="PS95" s="59"/>
      <c r="PT95" s="59"/>
      <c r="PU95" s="59"/>
      <c r="PV95" s="59"/>
      <c r="PW95" s="59"/>
      <c r="PX95" s="59"/>
      <c r="PY95" s="59"/>
      <c r="PZ95" s="59"/>
      <c r="QA95" s="59"/>
      <c r="QB95" s="59"/>
      <c r="QC95" s="59"/>
      <c r="QD95" s="59"/>
      <c r="QE95" s="59"/>
      <c r="QF95" s="59"/>
      <c r="QG95" s="59"/>
      <c r="QH95" s="59"/>
      <c r="QI95" s="59"/>
      <c r="QJ95" s="59"/>
      <c r="QK95" s="59"/>
      <c r="QL95" s="59"/>
      <c r="QM95" s="59"/>
      <c r="QN95" s="59"/>
      <c r="QO95" s="59"/>
      <c r="QP95" s="59"/>
      <c r="QQ95" s="59"/>
      <c r="QR95" s="59"/>
      <c r="QS95" s="59"/>
      <c r="QT95" s="59"/>
      <c r="QU95" s="59"/>
      <c r="QV95" s="59"/>
      <c r="QW95" s="59"/>
      <c r="QX95" s="59"/>
      <c r="QY95" s="59"/>
      <c r="QZ95" s="59"/>
      <c r="RA95" s="59"/>
      <c r="RB95" s="59"/>
      <c r="RC95" s="59"/>
      <c r="RD95" s="59"/>
      <c r="RE95" s="59"/>
      <c r="RF95" s="59"/>
      <c r="RG95" s="59"/>
      <c r="RH95" s="59"/>
      <c r="RI95" s="59"/>
      <c r="RJ95" s="59"/>
      <c r="RK95" s="59"/>
      <c r="RL95" s="59"/>
      <c r="RM95" s="59"/>
      <c r="RN95" s="59"/>
      <c r="RO95" s="59"/>
      <c r="RP95" s="59"/>
      <c r="RQ95" s="59"/>
      <c r="RR95" s="59"/>
      <c r="RS95" s="59"/>
      <c r="RT95" s="59"/>
      <c r="RU95" s="59"/>
    </row>
    <row r="96" spans="1:489" ht="16.5" thickBot="1" x14ac:dyDescent="0.3">
      <c r="A96" s="6">
        <f>SUM(A85, -A92,)</f>
        <v>0</v>
      </c>
      <c r="B96" s="6">
        <f>SUM(B85, -B92,)</f>
        <v>0</v>
      </c>
      <c r="C96" s="98">
        <f>SUM(C85, -C92,)</f>
        <v>0</v>
      </c>
      <c r="D96" s="139">
        <f>SUM(D53, -D55)</f>
        <v>1.12E-2</v>
      </c>
      <c r="E96" s="15">
        <f>SUM(E54, -E58)</f>
        <v>3.3100000000000004E-2</v>
      </c>
      <c r="F96" s="145">
        <f>SUM(F51, -F53)</f>
        <v>4.2700000000000002E-2</v>
      </c>
      <c r="G96" s="141">
        <f>SUM(G55, -G58)</f>
        <v>6.7199999999999996E-2</v>
      </c>
      <c r="H96" s="111">
        <f>SUM(H53, -H55)</f>
        <v>7.6800000000000007E-2</v>
      </c>
      <c r="I96" s="171">
        <f>SUM(I53, -I56)</f>
        <v>4.4400000000000002E-2</v>
      </c>
      <c r="J96" s="139">
        <f>SUM(J53, -J56)</f>
        <v>3.6499999999999998E-2</v>
      </c>
      <c r="K96" s="115">
        <f>SUM(K54, -K57)</f>
        <v>4.65E-2</v>
      </c>
      <c r="L96" s="174">
        <f>SUM(L52, -L54)</f>
        <v>6.5700000000000008E-2</v>
      </c>
      <c r="M96" s="141">
        <f>SUM(M52, -M54)</f>
        <v>6.8700000000000011E-2</v>
      </c>
      <c r="N96" s="115">
        <f>SUM(N52, -N54)</f>
        <v>5.7800000000000004E-2</v>
      </c>
      <c r="O96" s="170">
        <f>SUM(O53, -O57)</f>
        <v>3.4199999999999994E-2</v>
      </c>
      <c r="P96" s="148">
        <f>SUM(P53, -P56)</f>
        <v>2.3900000000000001E-2</v>
      </c>
      <c r="Q96" s="111">
        <f>SUM(Q53, -Q56)</f>
        <v>3.7999999999999999E-2</v>
      </c>
      <c r="R96" s="171">
        <f>SUM(R53, -R56)</f>
        <v>3.9E-2</v>
      </c>
      <c r="S96" s="224">
        <f>SUM(S53, -S56)</f>
        <v>4.6600000000000003E-2</v>
      </c>
      <c r="T96" s="15">
        <f>SUM(T53, -T56)</f>
        <v>6.8199999999999997E-2</v>
      </c>
      <c r="U96" s="146">
        <f>SUM(U52, -U53)</f>
        <v>6.0900000000000003E-2</v>
      </c>
      <c r="V96" s="218">
        <f>SUM(V54, -V57)</f>
        <v>6.6599999999999993E-2</v>
      </c>
      <c r="W96" s="15">
        <f>SUM(W52, -W53)</f>
        <v>7.8899999999999998E-2</v>
      </c>
      <c r="X96" s="146">
        <f>SUM(X53, -X56)</f>
        <v>7.5899999999999995E-2</v>
      </c>
      <c r="Y96" s="141">
        <f>SUM(Y53, -Y55)</f>
        <v>7.4999999999999997E-2</v>
      </c>
      <c r="Z96" s="115">
        <f>SUM(Z53, -Z54)</f>
        <v>9.0799999999999992E-2</v>
      </c>
      <c r="AA96" s="174">
        <f>SUM(AA53, -AA54)</f>
        <v>8.1600000000000006E-2</v>
      </c>
      <c r="AB96" s="141">
        <f>SUM(AB55, -AB58)</f>
        <v>8.5000000000000006E-2</v>
      </c>
      <c r="AC96" s="115">
        <f>SUM(AC54, -AC57)</f>
        <v>7.5299999999999992E-2</v>
      </c>
      <c r="AD96" s="171">
        <f>SUM(AD55, -AD58)</f>
        <v>7.5200000000000003E-2</v>
      </c>
      <c r="AE96" s="218">
        <f>SUM(AE54, -AE57)</f>
        <v>0.1013</v>
      </c>
      <c r="AF96" s="88">
        <f>SUM(AF51, -AF53)</f>
        <v>8.6900000000000005E-2</v>
      </c>
      <c r="AG96" s="230">
        <f>SUM(AG53, -AG55)</f>
        <v>9.2499999999999999E-2</v>
      </c>
      <c r="AH96" s="139">
        <f>SUM(AH52, -AH54)</f>
        <v>0.1013</v>
      </c>
      <c r="AI96" s="115">
        <f>SUM(AI52, -AI54)</f>
        <v>8.8499999999999995E-2</v>
      </c>
      <c r="AJ96" s="174">
        <f>SUM(AJ53, -AJ55)</f>
        <v>9.3099999999999988E-2</v>
      </c>
      <c r="AK96" s="219">
        <f>SUM(AK56, -AK58)</f>
        <v>9.7099999999999992E-2</v>
      </c>
      <c r="AL96" s="91">
        <f>SUM(AL56, -AL58)</f>
        <v>0.10319999999999999</v>
      </c>
      <c r="AM96" s="144">
        <f>SUM(AM55, -AM58)</f>
        <v>0.11810000000000001</v>
      </c>
      <c r="AN96" s="141">
        <f>SUM(AN52, -AN54)</f>
        <v>0.11609999999999999</v>
      </c>
      <c r="AO96" s="113">
        <f>SUM(AO55, -AO58)</f>
        <v>0.11379999999999998</v>
      </c>
      <c r="AP96" s="173">
        <f>SUM(AP51, -AP53)</f>
        <v>0.11159999999999999</v>
      </c>
      <c r="AQ96" s="143">
        <f>SUM(AQ51, -AQ53)</f>
        <v>0.10940000000000001</v>
      </c>
      <c r="AR96" s="113">
        <f>SUM(AR51, -AR53)</f>
        <v>9.0999999999999984E-2</v>
      </c>
      <c r="AS96" s="174">
        <f>SUM(AS53, -AS55)</f>
        <v>0.1042</v>
      </c>
      <c r="AT96" s="218">
        <f>SUM(AT52, -AT54)</f>
        <v>0.10780000000000001</v>
      </c>
      <c r="AU96" s="15">
        <f>SUM(AU52, -AU54)</f>
        <v>0.11000000000000001</v>
      </c>
      <c r="AV96" s="145">
        <f>SUM(AV56, -AV58)</f>
        <v>0.1166</v>
      </c>
      <c r="AW96" s="141">
        <f>SUM(AW54, -AW56)</f>
        <v>0.11579999999999999</v>
      </c>
      <c r="AX96" s="115">
        <f>SUM(AX53, -AX55)</f>
        <v>0.1179</v>
      </c>
      <c r="AY96" s="182">
        <f>SUM(AY54, -AY57)</f>
        <v>0.1206</v>
      </c>
      <c r="AZ96" s="141">
        <f>SUM(AZ53, -AZ56)</f>
        <v>0.11510000000000001</v>
      </c>
      <c r="BA96" s="111">
        <f>SUM(BA51, -BA53)</f>
        <v>0.1129</v>
      </c>
      <c r="BB96" s="171">
        <f>SUM(BB53, -BB56)</f>
        <v>0.1177</v>
      </c>
      <c r="BC96" s="141">
        <f>SUM(BC54, -BC57)</f>
        <v>0.12510000000000002</v>
      </c>
      <c r="BD96" s="202">
        <f>SUM(BD54, -BD57)</f>
        <v>0.12870000000000001</v>
      </c>
      <c r="BE96" s="174">
        <f>SUM(BE54, -BE56)</f>
        <v>0.1424</v>
      </c>
      <c r="BF96" s="141">
        <f>SUM(BF54, -BF55)</f>
        <v>0.14580000000000001</v>
      </c>
      <c r="BG96" s="115">
        <f>SUM(BG54, -BG56)</f>
        <v>0.13009999999999999</v>
      </c>
      <c r="BH96" s="171">
        <f>SUM(BH51, -BH53)</f>
        <v>0.12329999999999999</v>
      </c>
      <c r="BI96" s="141">
        <f>SUM(BI54, -BI55)</f>
        <v>0.13059999999999999</v>
      </c>
      <c r="BJ96" s="115">
        <f>SUM(BJ54, -BJ56)</f>
        <v>0.13850000000000001</v>
      </c>
      <c r="BK96" s="174">
        <f>SUM(BK53, -BK55)</f>
        <v>0.1242</v>
      </c>
      <c r="BL96" s="143">
        <f>SUM(BL56, -BL58)</f>
        <v>0.14280000000000001</v>
      </c>
      <c r="BM96" s="113">
        <f>SUM(BM56, -BM58)</f>
        <v>0.14960000000000001</v>
      </c>
      <c r="BN96" s="182">
        <f>SUM(BN55, -BN58)</f>
        <v>0.17019999999999999</v>
      </c>
      <c r="BO96" s="202">
        <f>SUM(BO55, -BO58)</f>
        <v>0.18</v>
      </c>
      <c r="BP96" s="202">
        <f>SUM(BP55, -BP58)</f>
        <v>0.17180000000000001</v>
      </c>
      <c r="BQ96" s="115">
        <f>SUM(BQ54, -BQ55)</f>
        <v>0.19700000000000001</v>
      </c>
      <c r="BS96" s="141">
        <f>SUM(BS54, -BS55)</f>
        <v>0.19169999999999998</v>
      </c>
      <c r="BT96" s="115">
        <f>SUM(BT54, -BT55)</f>
        <v>0.1757</v>
      </c>
      <c r="BU96" s="174">
        <f>SUM(BU54, -BU55)</f>
        <v>0.16699999999999998</v>
      </c>
      <c r="BV96" s="141">
        <f>SUM(BV54, -BV55)</f>
        <v>0.17299999999999999</v>
      </c>
      <c r="BW96" s="202">
        <f>SUM(BW55, -BW58)</f>
        <v>0.1774</v>
      </c>
      <c r="BX96" s="182">
        <f>SUM(BX55, -BX58)</f>
        <v>0.17320000000000002</v>
      </c>
      <c r="BY96" s="218">
        <f>SUM(BY54, -BY55)</f>
        <v>0.1857</v>
      </c>
      <c r="BZ96" s="15">
        <f>SUM(BZ53, -BZ55)</f>
        <v>0.18909999999999999</v>
      </c>
      <c r="CA96" s="230">
        <f>SUM(CA56, -CA58)</f>
        <v>0.16980000000000001</v>
      </c>
      <c r="CB96" s="141">
        <f>SUM(CB53, -CB55)</f>
        <v>0.15190000000000001</v>
      </c>
      <c r="CC96" s="115">
        <f>SUM(CC53, -CC55)</f>
        <v>0.15129999999999999</v>
      </c>
      <c r="CD96" s="174">
        <f>SUM(CD51, -CD53)</f>
        <v>0.13059999999999999</v>
      </c>
      <c r="CE96" s="141">
        <f>SUM(CE51, -CE53)</f>
        <v>0.1192</v>
      </c>
      <c r="CF96" s="111">
        <f>SUM(CF57, -CF58)</f>
        <v>0.1183</v>
      </c>
      <c r="CG96" s="174">
        <f>SUM(CG53, -CG56)</f>
        <v>0.13140000000000002</v>
      </c>
      <c r="CH96" s="139">
        <f>SUM(CH52, -CH54)</f>
        <v>0.12239999999999999</v>
      </c>
      <c r="CI96" s="111">
        <f>SUM(CI57, -CI58)</f>
        <v>0.12110000000000001</v>
      </c>
      <c r="CJ96" s="174">
        <f>SUM(CJ53, -CJ56)</f>
        <v>0.12429999999999999</v>
      </c>
      <c r="CK96" s="161">
        <f>SUM(CK56, -CK58)</f>
        <v>0.127</v>
      </c>
      <c r="CL96" s="202">
        <f>SUM(CL54, -CL57)</f>
        <v>0.1241</v>
      </c>
      <c r="CM96" s="182">
        <f>SUM(CM56, -CM58)</f>
        <v>0.12479999999999999</v>
      </c>
      <c r="CN96" s="161">
        <f>SUM(CN56, -CN58)</f>
        <v>0.13419999999999999</v>
      </c>
      <c r="CO96" s="111">
        <f>SUM(CO55, -CO57)</f>
        <v>0.12380000000000001</v>
      </c>
      <c r="CP96" s="174">
        <f>SUM(CP53, -CP56)</f>
        <v>0.12890000000000001</v>
      </c>
      <c r="CQ96" s="141">
        <f>SUM(CQ52, -CQ55)</f>
        <v>0.1515</v>
      </c>
      <c r="CR96" s="115">
        <f>SUM(CR54, -CR56)</f>
        <v>0.15710000000000002</v>
      </c>
      <c r="CS96" s="182">
        <f>SUM(CS56, -CS58)</f>
        <v>0.1618</v>
      </c>
      <c r="CT96" s="139">
        <f>SUM(CT55, -CT57)</f>
        <v>0.16969999999999999</v>
      </c>
      <c r="CU96" s="202">
        <f>SUM(CU56, -CU58)</f>
        <v>0.16400000000000001</v>
      </c>
      <c r="CV96" s="171">
        <f>SUM(CV55, -CV57)</f>
        <v>0.13200000000000001</v>
      </c>
      <c r="CW96" s="139">
        <f>SUM(CW55, -CW57)</f>
        <v>0.12229999999999999</v>
      </c>
      <c r="CX96" s="202">
        <f>SUM(CX56, -CX58)</f>
        <v>0.1487</v>
      </c>
      <c r="CY96" s="182">
        <f>SUM(CY56, -CY58)</f>
        <v>0.1527</v>
      </c>
      <c r="CZ96" s="161">
        <f>SUM(CZ56, -CZ58)</f>
        <v>0.16160000000000002</v>
      </c>
      <c r="DA96" s="202">
        <f>SUM(DA56, -DA58)</f>
        <v>0.16770000000000002</v>
      </c>
      <c r="DB96" s="174">
        <f>SUM(DB52, -DB55)</f>
        <v>0.1588</v>
      </c>
      <c r="DC96" s="141">
        <f>SUM(DC52, -DC55)</f>
        <v>0.15090000000000001</v>
      </c>
      <c r="DD96" s="202">
        <f>SUM(DD56, -DD58)</f>
        <v>0.1613</v>
      </c>
      <c r="DE96" s="174">
        <f>SUM(DE53, -DE55)</f>
        <v>0.1855</v>
      </c>
      <c r="DF96" s="161">
        <f>SUM(DF56, -DF58)</f>
        <v>0.1699</v>
      </c>
      <c r="DG96" s="115">
        <f>SUM(DG53, -DG55)</f>
        <v>0.16799999999999998</v>
      </c>
      <c r="DH96" s="182">
        <f>SUM(DH56, -DH58)</f>
        <v>0.16320000000000001</v>
      </c>
      <c r="DI96" s="141">
        <f>SUM(DI53, -DI56)</f>
        <v>0.13679999999999998</v>
      </c>
      <c r="DJ96" s="111">
        <f>SUM(DJ55, -DJ57)</f>
        <v>0.14929999999999999</v>
      </c>
      <c r="DK96" s="182">
        <f>SUM(DK51, -DK54)</f>
        <v>0.14550000000000002</v>
      </c>
      <c r="DL96" s="115">
        <f>SUM(DL51, -DL54)</f>
        <v>0.14779999999999999</v>
      </c>
      <c r="DM96" s="115">
        <f>SUM(DM53, -DM56)</f>
        <v>0.13450000000000001</v>
      </c>
      <c r="DN96" s="324">
        <f>SUM(DN54, -DN56)</f>
        <v>0.15029999999999999</v>
      </c>
      <c r="DO96" s="340">
        <f>SUM(DO85, -DO92,)</f>
        <v>0</v>
      </c>
      <c r="DP96" s="115">
        <f>SUM(DP54, -DP56)</f>
        <v>0.1802</v>
      </c>
      <c r="DQ96" s="182">
        <f>SUM(DQ56, -DQ58)</f>
        <v>0.18380000000000002</v>
      </c>
      <c r="DR96" s="161">
        <f>SUM(DR56, -DR58)</f>
        <v>0.18419999999999997</v>
      </c>
      <c r="DS96" s="115">
        <f>SUM(DS53, -DS55)</f>
        <v>0.18759999999999999</v>
      </c>
      <c r="DT96" s="173">
        <f>SUM(DT56, -DT58)</f>
        <v>0.18709999999999999</v>
      </c>
      <c r="DU96" s="141">
        <f>SUM(DU54, -DU56)</f>
        <v>0.18990000000000001</v>
      </c>
      <c r="DV96" s="115">
        <f>SUM(DV53, -DV56)</f>
        <v>0.17149999999999999</v>
      </c>
      <c r="DW96" s="173">
        <f>SUM(DW56, -DW58)</f>
        <v>0.1983</v>
      </c>
      <c r="DX96" s="241">
        <f>SUM(DX55, -DX57)</f>
        <v>0.17449999999999999</v>
      </c>
      <c r="DY96" s="202">
        <f>SUM(DY55, -DY57)</f>
        <v>0.16980000000000001</v>
      </c>
      <c r="DZ96" s="111">
        <f>SUM(DZ56, -DZ58)</f>
        <v>0.20289999999999997</v>
      </c>
      <c r="EA96" s="6">
        <f>SUM(EA85, -EA92,)</f>
        <v>0</v>
      </c>
      <c r="EB96" s="6">
        <f>SUM(EB85, -EB92,)</f>
        <v>0</v>
      </c>
      <c r="EC96" s="6">
        <f t="shared" ref="EC96:EI96" si="527">SUM(EC85, -EC92)</f>
        <v>0</v>
      </c>
      <c r="ED96" s="6">
        <f t="shared" si="527"/>
        <v>0</v>
      </c>
      <c r="EE96" s="6">
        <f t="shared" si="527"/>
        <v>0</v>
      </c>
      <c r="EF96" s="6">
        <f t="shared" si="527"/>
        <v>0</v>
      </c>
      <c r="EG96" s="6">
        <f t="shared" si="527"/>
        <v>0</v>
      </c>
      <c r="EH96" s="6">
        <f t="shared" si="527"/>
        <v>0</v>
      </c>
      <c r="EI96" s="6">
        <f t="shared" si="527"/>
        <v>0</v>
      </c>
      <c r="EK96" s="139">
        <f>SUM(EK56, -EK58)</f>
        <v>0.23560000000000003</v>
      </c>
      <c r="EL96" s="115">
        <f>SUM(EL51, -EL53)</f>
        <v>0.21829999999999999</v>
      </c>
      <c r="EM96" s="173">
        <f>SUM(EM51, -EM52)</f>
        <v>0.17979999999999999</v>
      </c>
      <c r="EN96" s="161">
        <f>SUM(EN55, -EN57)</f>
        <v>0.19270000000000001</v>
      </c>
      <c r="EO96" s="113">
        <f>SUM(EO51, -EO52)</f>
        <v>0.19109999999999999</v>
      </c>
      <c r="EP96" s="173">
        <f>SUM(EP51, -EP52)</f>
        <v>0.17430000000000001</v>
      </c>
      <c r="EQ96" s="143">
        <f>SUM(EQ55, -EQ57)</f>
        <v>0.18770000000000001</v>
      </c>
      <c r="ER96" s="202">
        <f>SUM(ER56, -ER57)</f>
        <v>0.1787</v>
      </c>
      <c r="ES96" s="173">
        <f>SUM(ES51, -ES52)</f>
        <v>0.20650000000000002</v>
      </c>
      <c r="ET96" s="143">
        <f>SUM(ET51, -ET52)</f>
        <v>0.19490000000000002</v>
      </c>
      <c r="EU96" s="113">
        <f>SUM(EU51, -EU52)</f>
        <v>0.20710000000000001</v>
      </c>
      <c r="EV96" s="267">
        <f>SUM(EV56, -EV58)</f>
        <v>0.20749999999999999</v>
      </c>
      <c r="EW96" s="240">
        <f>SUM(EW56, -EW58)</f>
        <v>0.20909999999999998</v>
      </c>
      <c r="EX96" s="202">
        <f>SUM(EX56, -EX58)</f>
        <v>0.1981</v>
      </c>
      <c r="EY96" s="174">
        <f>SUM(EY52, -EY56)</f>
        <v>0.17199999999999999</v>
      </c>
      <c r="EZ96" s="161">
        <f>SUM(EZ56, -EZ58)</f>
        <v>0.16670000000000001</v>
      </c>
      <c r="FA96" s="202">
        <f>SUM(FA56, -FA58)</f>
        <v>0.17630000000000001</v>
      </c>
      <c r="FB96" s="174">
        <f>SUM(FB53, -FB56)</f>
        <v>0.16300000000000001</v>
      </c>
      <c r="FC96" s="412">
        <f>SUM(FC53, -FC56)</f>
        <v>0.15029999999999999</v>
      </c>
      <c r="FD96" s="370">
        <f>SUM(FD53, -FD56)</f>
        <v>0.14710000000000001</v>
      </c>
      <c r="FE96" s="425">
        <f>SUM(FE55, -FE57)</f>
        <v>0.20350000000000001</v>
      </c>
      <c r="FF96" s="139">
        <f>SUM(FF55, -FF57)</f>
        <v>0.20980000000000001</v>
      </c>
      <c r="FG96" s="115">
        <f>SUM(FG52, -FG55)</f>
        <v>0.16249999999999998</v>
      </c>
      <c r="FH96" s="182">
        <f>SUM(FH51, -FH54)</f>
        <v>0.18209999999999998</v>
      </c>
      <c r="FI96" s="161">
        <f>SUM(FI51, -FI54)</f>
        <v>0.22209999999999999</v>
      </c>
      <c r="FJ96" s="241">
        <f>SUM(FJ56, -FJ57)</f>
        <v>0.18890000000000001</v>
      </c>
      <c r="FK96" s="171">
        <f>SUM(FK55, -FK57)</f>
        <v>0.20330000000000001</v>
      </c>
      <c r="FL96" s="143">
        <f>SUM(FL55, -FL57)</f>
        <v>0.22570000000000001</v>
      </c>
      <c r="FM96" s="241">
        <f>SUM(FM56, -FM58)</f>
        <v>0.21390000000000001</v>
      </c>
      <c r="FN96" s="173">
        <f>SUM(FN55, -FN57)</f>
        <v>0.21909999999999999</v>
      </c>
      <c r="FO96" s="141">
        <f>SUM(FO51, -FO52)</f>
        <v>0.20409999999999998</v>
      </c>
      <c r="FP96" s="113">
        <f>SUM(FP55, -FP57)</f>
        <v>0.21889999999999998</v>
      </c>
      <c r="FQ96" s="173">
        <f>SUM(FQ55, -FQ57)</f>
        <v>0.2056</v>
      </c>
      <c r="FR96" s="143">
        <f>SUM(FR56, -FR57)</f>
        <v>0.20269999999999999</v>
      </c>
      <c r="FS96" s="115">
        <f>SUM(FS52, -FS56)</f>
        <v>0.19790000000000002</v>
      </c>
      <c r="FT96" s="174">
        <f>SUM(FT51, -FT52)</f>
        <v>0.1968</v>
      </c>
      <c r="FU96" s="141">
        <f>SUM(FU51, -FU52)</f>
        <v>0.20019999999999999</v>
      </c>
      <c r="FV96" s="115">
        <f>SUM(FV51, -FV52)</f>
        <v>0.20409999999999998</v>
      </c>
      <c r="FW96" s="182">
        <f>SUM(FW55, -FW57)</f>
        <v>0.20380000000000001</v>
      </c>
      <c r="FX96" s="161">
        <f>SUM(FX55, -FX57)</f>
        <v>0.2056</v>
      </c>
      <c r="FY96" s="115">
        <f>SUM(FY51, -FY52)</f>
        <v>0.184</v>
      </c>
      <c r="FZ96" s="171">
        <f>SUM(FZ56, -FZ58)</f>
        <v>0.17599999999999999</v>
      </c>
      <c r="GA96" s="141">
        <f>SUM(GA52, -GA55)</f>
        <v>0.17899999999999999</v>
      </c>
      <c r="GB96" s="111">
        <f>SUM(GB56, -GB58)</f>
        <v>0.16449999999999998</v>
      </c>
      <c r="GC96" s="182">
        <f>SUM(GC55, -GC57)</f>
        <v>0.16539999999999999</v>
      </c>
      <c r="GD96" s="161">
        <f>SUM(GD55, -GD57)</f>
        <v>0.1774</v>
      </c>
      <c r="GE96" s="113">
        <f>SUM(GE55, -GE57)</f>
        <v>0.14580000000000001</v>
      </c>
      <c r="GF96" s="171">
        <f>SUM(GF52, -GF54)</f>
        <v>0.1434</v>
      </c>
      <c r="GG96" s="219">
        <f>SUM(GG55, -GG58)</f>
        <v>0.1497</v>
      </c>
      <c r="GH96" s="91">
        <f>SUM(GH55, -GH58)</f>
        <v>0.14149999999999999</v>
      </c>
      <c r="GI96" s="230">
        <f>SUM(GI55, -GI58)</f>
        <v>0.13100000000000001</v>
      </c>
      <c r="GJ96" s="240">
        <f>SUM(GJ55, -GJ58)</f>
        <v>0.14129999999999998</v>
      </c>
      <c r="GK96" s="111">
        <f>SUM(GK56, -GK58)</f>
        <v>0.16220000000000001</v>
      </c>
      <c r="GL96" s="171">
        <f>SUM(GL55, -GL58)</f>
        <v>0.17479999999999998</v>
      </c>
      <c r="GM96" s="141">
        <f>SUM(GM52, -GM56)</f>
        <v>0.15659999999999999</v>
      </c>
      <c r="GN96" s="113">
        <f>SUM(GN55, -GN57)</f>
        <v>0.13950000000000001</v>
      </c>
      <c r="GO96" s="173">
        <f>SUM(GO55, -GO57)</f>
        <v>0.15539999999999998</v>
      </c>
      <c r="GP96" s="141">
        <f>SUM(GP52, -GP55)</f>
        <v>0.1507</v>
      </c>
      <c r="GQ96" s="111">
        <f>SUM(GQ55, -GQ57)</f>
        <v>0.1555</v>
      </c>
      <c r="GR96" s="174">
        <f>SUM(GR52, -GR56)</f>
        <v>0.1457</v>
      </c>
      <c r="GS96" s="115">
        <f>SUM(GS52, -GS56)</f>
        <v>0.1641</v>
      </c>
      <c r="GT96" s="113">
        <f>SUM(GT55, -GT57)</f>
        <v>0.16350000000000001</v>
      </c>
      <c r="GU96" s="113">
        <f>SUM(GU51, -GU54)</f>
        <v>0.1598</v>
      </c>
      <c r="GV96" s="6">
        <f t="shared" ref="GV96:HA96" si="528">SUM(GV85, -GV92)</f>
        <v>0</v>
      </c>
      <c r="GW96" s="6">
        <f t="shared" si="528"/>
        <v>0</v>
      </c>
      <c r="GX96" s="6">
        <f t="shared" si="528"/>
        <v>0</v>
      </c>
      <c r="GY96" s="6">
        <f t="shared" si="528"/>
        <v>0</v>
      </c>
      <c r="GZ96" s="6">
        <f t="shared" si="528"/>
        <v>0</v>
      </c>
      <c r="HA96" s="6">
        <f t="shared" si="528"/>
        <v>0</v>
      </c>
      <c r="HC96" s="143">
        <f>SUM(HC55, -HC57)</f>
        <v>0.16439999999999999</v>
      </c>
      <c r="HD96" s="115">
        <f>SUM(HD51, -HD52)</f>
        <v>0.1653</v>
      </c>
      <c r="HE96" s="173">
        <f>SUM(HE51, -HE53)</f>
        <v>0.18780000000000002</v>
      </c>
      <c r="HF96" s="141">
        <f>SUM(HF53, -HF56)</f>
        <v>0.16539999999999999</v>
      </c>
      <c r="HG96" s="202">
        <f>SUM(HG51, -HG53)</f>
        <v>0.16789999999999999</v>
      </c>
      <c r="HH96" s="174">
        <f>SUM(HH52, -HH56)</f>
        <v>0.1802</v>
      </c>
      <c r="HI96" s="143">
        <f>SUM(HI55, -HI57)</f>
        <v>0.19370000000000001</v>
      </c>
      <c r="HJ96" s="115">
        <f>SUM(HJ52, -HJ56)</f>
        <v>0.1825</v>
      </c>
      <c r="HK96" s="173">
        <f>SUM(HK55, -HK57)</f>
        <v>0.19260000000000002</v>
      </c>
      <c r="HL96" s="143">
        <f>SUM(HL55, -HL57)</f>
        <v>0.18820000000000001</v>
      </c>
      <c r="HM96" s="241">
        <f>SUM(HM56, -HM58)</f>
        <v>0.18779999999999997</v>
      </c>
      <c r="HN96" s="174">
        <f>SUM(HN52, -HN56)</f>
        <v>0.19369999999999998</v>
      </c>
      <c r="HO96" s="141">
        <f>SUM(HO52, -HO56)</f>
        <v>0.1996</v>
      </c>
      <c r="HP96" s="115">
        <f>SUM(HP52, -HP56)</f>
        <v>0.19109999999999999</v>
      </c>
      <c r="HQ96" s="174">
        <f>SUM(HQ52, -HQ56)</f>
        <v>0.18859999999999999</v>
      </c>
      <c r="HR96" s="141">
        <f>SUM(HR52, -HR56)</f>
        <v>0.17180000000000001</v>
      </c>
      <c r="HS96" s="202">
        <f>SUM(HS56, -HS57)</f>
        <v>0.1709</v>
      </c>
      <c r="HT96" s="182">
        <f>SUM(HT56, -HT57)</f>
        <v>0.17449999999999999</v>
      </c>
      <c r="HU96" s="143">
        <f>SUM(HU51, -HU53)</f>
        <v>0.17699999999999999</v>
      </c>
      <c r="HV96" s="115">
        <f>SUM(HV52, -HV56)</f>
        <v>0.18729999999999999</v>
      </c>
      <c r="HW96" s="174">
        <f>SUM(HW52, -HW56)</f>
        <v>0.17679999999999998</v>
      </c>
      <c r="HX96" s="141">
        <f>SUM(HX52, -HX56)</f>
        <v>0.19540000000000002</v>
      </c>
      <c r="HY96" s="113">
        <f>SUM(HY51, -HY53)</f>
        <v>0.19480000000000003</v>
      </c>
      <c r="HZ96" s="174">
        <f>SUM(HZ52, -HZ55)</f>
        <v>0.2054</v>
      </c>
      <c r="IA96" s="240">
        <f>SUM(IA56, -IA57)</f>
        <v>0.20949999999999999</v>
      </c>
      <c r="IB96" s="241">
        <f>SUM(IB56, -IB57)</f>
        <v>0.20660000000000001</v>
      </c>
      <c r="IC96" s="173">
        <f>SUM(IC51, -IC53)</f>
        <v>0.21059999999999998</v>
      </c>
      <c r="ID96" s="219">
        <f>SUM(ID51, -ID53)</f>
        <v>0.2077</v>
      </c>
      <c r="IE96" s="91">
        <f>SUM(IE51, -IE53)</f>
        <v>0.2102</v>
      </c>
      <c r="IF96" s="174">
        <f>SUM(IF52, -IF56)</f>
        <v>0.2082</v>
      </c>
      <c r="IG96" s="219">
        <f>SUM(IG51, -IG53)</f>
        <v>0.21010000000000001</v>
      </c>
      <c r="IH96" s="15">
        <f>SUM(IH52, -IH56)</f>
        <v>0.2117</v>
      </c>
      <c r="II96" s="173">
        <f>SUM(II51, -II53)</f>
        <v>0.23710000000000001</v>
      </c>
      <c r="IJ96" s="219">
        <f>SUM(IJ56, -IJ57)</f>
        <v>0.24659999999999999</v>
      </c>
      <c r="IK96" s="91">
        <f>SUM(IK51, -IK53)</f>
        <v>0.23859999999999998</v>
      </c>
      <c r="IL96" s="146">
        <f t="shared" ref="IL96:IT96" si="529">SUM(IL52, -IL56)</f>
        <v>0.21159999999999998</v>
      </c>
      <c r="IM96" s="141">
        <f t="shared" si="529"/>
        <v>0.23349999999999999</v>
      </c>
      <c r="IN96" s="115">
        <f t="shared" si="529"/>
        <v>0.2311</v>
      </c>
      <c r="IO96" s="174">
        <f t="shared" si="529"/>
        <v>0.21390000000000001</v>
      </c>
      <c r="IP96" s="141">
        <f t="shared" si="529"/>
        <v>0.2213</v>
      </c>
      <c r="IQ96" s="115">
        <f t="shared" si="529"/>
        <v>0.21010000000000001</v>
      </c>
      <c r="IR96" s="174">
        <f t="shared" si="529"/>
        <v>0.21340000000000001</v>
      </c>
      <c r="IS96" s="218">
        <f t="shared" si="529"/>
        <v>0.20580000000000001</v>
      </c>
      <c r="IT96" s="15">
        <f t="shared" si="529"/>
        <v>0.20780000000000001</v>
      </c>
      <c r="IU96" s="146">
        <f t="shared" ref="IU96:JA96" si="530">SUM(IU52, -IU56)</f>
        <v>0.20669999999999999</v>
      </c>
      <c r="IV96" s="141">
        <f t="shared" si="530"/>
        <v>0.20640000000000003</v>
      </c>
      <c r="IW96" s="115">
        <f t="shared" si="530"/>
        <v>0.2041</v>
      </c>
      <c r="IX96" s="174">
        <f t="shared" si="530"/>
        <v>0.20140000000000002</v>
      </c>
      <c r="IY96" s="141">
        <f t="shared" si="530"/>
        <v>0.20319999999999999</v>
      </c>
      <c r="IZ96" s="115">
        <f t="shared" si="530"/>
        <v>0.20149999999999998</v>
      </c>
      <c r="JA96" s="324">
        <f t="shared" si="530"/>
        <v>0.19159999999999999</v>
      </c>
      <c r="JB96" s="161">
        <f>SUM(JB56, -JB57)</f>
        <v>0.17730000000000001</v>
      </c>
      <c r="JC96" s="202">
        <f>SUM(JC51, -JC52)</f>
        <v>0.185</v>
      </c>
      <c r="JD96" s="182">
        <f>SUM(JD51, -JD52)</f>
        <v>0.18140000000000003</v>
      </c>
      <c r="JE96" s="161">
        <f>SUM(JE51, -JE52)</f>
        <v>0.1799</v>
      </c>
      <c r="JF96" s="202">
        <f>SUM(JF51, -JF52)</f>
        <v>0.1825</v>
      </c>
      <c r="JG96" s="182">
        <f>SUM(JG51, -JG52)</f>
        <v>0.17300000000000004</v>
      </c>
      <c r="JH96" s="240">
        <f>SUM(JH56, -JH57)</f>
        <v>0.19450000000000001</v>
      </c>
      <c r="JI96" s="241">
        <f>SUM(JI56, -JI57)</f>
        <v>0.19839999999999999</v>
      </c>
      <c r="JJ96" s="267">
        <f>SUM(JJ56, -JJ57)</f>
        <v>0.19339999999999999</v>
      </c>
      <c r="JK96" s="143">
        <f>SUM(JK51, -JK53)</f>
        <v>0.21460000000000001</v>
      </c>
      <c r="JL96" s="113">
        <f>SUM(JL51, -JL53)</f>
        <v>0.21559999999999996</v>
      </c>
      <c r="JM96" s="173">
        <f>SUM(JM51, -JM53)</f>
        <v>0.21260000000000001</v>
      </c>
      <c r="JN96" s="202">
        <f>SUM(JN56, -JN57)</f>
        <v>0.20250000000000001</v>
      </c>
      <c r="JO96" s="202">
        <f>SUM(JO56, -JO57)</f>
        <v>0.21709999999999999</v>
      </c>
      <c r="JP96" s="202">
        <f>SUM(JP56, -JP57)</f>
        <v>0.22999999999999998</v>
      </c>
      <c r="JQ96" s="6">
        <f t="shared" ref="JQ96:JS96" si="531">SUM(JQ85, -JQ92)</f>
        <v>0</v>
      </c>
      <c r="JR96" s="6">
        <f t="shared" si="531"/>
        <v>0</v>
      </c>
      <c r="JS96" s="6">
        <f t="shared" si="531"/>
        <v>0</v>
      </c>
      <c r="JU96" s="161">
        <f>SUM(JU51, -JU52)</f>
        <v>0.21800000000000003</v>
      </c>
      <c r="JV96" s="202">
        <f>SUM(JV51, -JV52)</f>
        <v>0.23550000000000001</v>
      </c>
      <c r="JW96" s="267">
        <f t="shared" ref="JW96:KH96" si="532">SUM(JW55, -JW57)</f>
        <v>0.22689999999999999</v>
      </c>
      <c r="JX96" s="240">
        <f t="shared" si="532"/>
        <v>0.24209999999999998</v>
      </c>
      <c r="JY96" s="241">
        <f t="shared" si="532"/>
        <v>0.24199999999999999</v>
      </c>
      <c r="JZ96" s="267">
        <f t="shared" si="532"/>
        <v>0.22039999999999998</v>
      </c>
      <c r="KA96" s="240">
        <f t="shared" si="532"/>
        <v>0.21480000000000002</v>
      </c>
      <c r="KB96" s="241">
        <f t="shared" si="532"/>
        <v>0.20860000000000001</v>
      </c>
      <c r="KC96" s="267">
        <f t="shared" si="532"/>
        <v>0.2147</v>
      </c>
      <c r="KD96" s="240">
        <f t="shared" si="532"/>
        <v>0.18379999999999999</v>
      </c>
      <c r="KE96" s="241">
        <f t="shared" si="532"/>
        <v>0.19850000000000001</v>
      </c>
      <c r="KF96" s="267">
        <f t="shared" si="532"/>
        <v>0.20200000000000001</v>
      </c>
      <c r="KG96" s="240">
        <f t="shared" si="532"/>
        <v>0.20700000000000002</v>
      </c>
      <c r="KH96" s="241">
        <f t="shared" si="532"/>
        <v>0.19120000000000001</v>
      </c>
      <c r="KI96" s="174">
        <f>SUM(KI52, -KI56)</f>
        <v>0.17749999999999999</v>
      </c>
      <c r="KJ96" s="139">
        <f>SUM(KJ54, -KJ57)</f>
        <v>0.1885</v>
      </c>
      <c r="KK96" s="115">
        <f>SUM(KK52, -KK56)</f>
        <v>0.18540000000000001</v>
      </c>
      <c r="KL96" s="171">
        <f>SUM(KL54, -KL57)</f>
        <v>0.18959999999999999</v>
      </c>
      <c r="KM96" s="141">
        <f>SUM(KM52, -KM56)</f>
        <v>0.1686</v>
      </c>
      <c r="KN96" s="111">
        <f>SUM(KN54, -KN57)</f>
        <v>0.1711</v>
      </c>
      <c r="KO96" s="171">
        <f>SUM(KO54, -KO57)</f>
        <v>0.1668</v>
      </c>
      <c r="KP96" s="141">
        <f>SUM(KP52, -KP56)</f>
        <v>0.17320000000000002</v>
      </c>
      <c r="KQ96" s="111">
        <f>SUM(KQ54, -KQ57)</f>
        <v>0.16649999999999998</v>
      </c>
      <c r="KR96" s="267">
        <f>SUM(KR55, -KR57)</f>
        <v>0.1774</v>
      </c>
      <c r="KS96" s="141">
        <f>SUM(KS53, -KS56)</f>
        <v>0.16839999999999999</v>
      </c>
      <c r="KT96" s="111">
        <f>SUM(KT53, -KT56)</f>
        <v>0.15960000000000002</v>
      </c>
      <c r="KU96" s="182">
        <f>SUM(KU56, -KU58)</f>
        <v>0.1366</v>
      </c>
      <c r="KV96" s="141">
        <f>SUM(KV54, -KV57)</f>
        <v>0.16010000000000002</v>
      </c>
      <c r="KW96" s="111">
        <f>SUM(KW53, -KW56)</f>
        <v>0.161</v>
      </c>
      <c r="KX96" s="171">
        <f>SUM(KX53, -KX56)</f>
        <v>0.16039999999999999</v>
      </c>
      <c r="KY96" s="111">
        <f>SUM(KY52, -KY56)</f>
        <v>0.1673</v>
      </c>
      <c r="KZ96" s="6">
        <f t="shared" ref="KS96:ME96" si="533">SUM(KZ85, -KZ92)</f>
        <v>0</v>
      </c>
      <c r="LA96" s="6">
        <f t="shared" si="533"/>
        <v>0</v>
      </c>
      <c r="LB96" s="6">
        <f t="shared" si="533"/>
        <v>0</v>
      </c>
      <c r="LC96" s="6">
        <f t="shared" si="533"/>
        <v>0</v>
      </c>
      <c r="LD96" s="6">
        <f t="shared" si="533"/>
        <v>0</v>
      </c>
      <c r="LE96" s="6">
        <f t="shared" si="533"/>
        <v>0</v>
      </c>
      <c r="LF96" s="6">
        <f t="shared" si="533"/>
        <v>0</v>
      </c>
      <c r="LG96" s="6">
        <f t="shared" si="533"/>
        <v>0</v>
      </c>
      <c r="LH96" s="6">
        <f t="shared" si="533"/>
        <v>0</v>
      </c>
      <c r="LI96" s="6">
        <f t="shared" si="533"/>
        <v>0</v>
      </c>
      <c r="LJ96" s="6">
        <f t="shared" si="533"/>
        <v>0</v>
      </c>
      <c r="LK96" s="6">
        <f t="shared" si="533"/>
        <v>0</v>
      </c>
      <c r="LL96" s="6">
        <f t="shared" si="533"/>
        <v>0</v>
      </c>
      <c r="LM96" s="6">
        <f t="shared" si="533"/>
        <v>0</v>
      </c>
      <c r="LN96" s="6">
        <f t="shared" si="533"/>
        <v>0</v>
      </c>
      <c r="LO96" s="6">
        <f t="shared" si="533"/>
        <v>0</v>
      </c>
      <c r="LP96" s="6">
        <f t="shared" si="533"/>
        <v>0</v>
      </c>
      <c r="LQ96" s="6">
        <f t="shared" si="533"/>
        <v>0</v>
      </c>
      <c r="LR96" s="6">
        <f t="shared" si="533"/>
        <v>0</v>
      </c>
      <c r="LS96" s="6">
        <f t="shared" si="533"/>
        <v>0</v>
      </c>
      <c r="LT96" s="6">
        <f t="shared" si="533"/>
        <v>0</v>
      </c>
      <c r="LU96" s="6">
        <f t="shared" si="533"/>
        <v>0</v>
      </c>
      <c r="LV96" s="6">
        <f t="shared" si="533"/>
        <v>0</v>
      </c>
      <c r="LW96" s="6">
        <f t="shared" si="533"/>
        <v>0</v>
      </c>
      <c r="LX96" s="6">
        <f t="shared" si="533"/>
        <v>0</v>
      </c>
      <c r="LY96" s="6">
        <f t="shared" si="533"/>
        <v>0</v>
      </c>
      <c r="LZ96" s="6">
        <f t="shared" si="533"/>
        <v>0</v>
      </c>
      <c r="MA96" s="6">
        <f t="shared" si="533"/>
        <v>0</v>
      </c>
      <c r="MB96" s="6">
        <f t="shared" si="533"/>
        <v>0</v>
      </c>
      <c r="MC96" s="6">
        <f t="shared" si="533"/>
        <v>0</v>
      </c>
      <c r="MD96" s="6">
        <f t="shared" si="533"/>
        <v>0</v>
      </c>
      <c r="ME96" s="6">
        <f t="shared" si="533"/>
        <v>0</v>
      </c>
      <c r="MF96" s="6">
        <f t="shared" ref="MF96:MK96" si="534">SUM(MF85, -MF92)</f>
        <v>0</v>
      </c>
      <c r="MG96" s="6">
        <f t="shared" si="534"/>
        <v>0</v>
      </c>
      <c r="MH96" s="6">
        <f t="shared" si="534"/>
        <v>0</v>
      </c>
      <c r="MI96" s="6">
        <f t="shared" si="534"/>
        <v>0</v>
      </c>
      <c r="MJ96" s="6">
        <f t="shared" si="534"/>
        <v>0</v>
      </c>
      <c r="MK96" s="6">
        <f t="shared" si="534"/>
        <v>0</v>
      </c>
      <c r="MM96" s="6">
        <f t="shared" ref="MM96:OX96" si="535">SUM(MM85, -MM92)</f>
        <v>0</v>
      </c>
      <c r="MN96" s="6">
        <f t="shared" si="535"/>
        <v>0</v>
      </c>
      <c r="MO96" s="6">
        <f t="shared" si="535"/>
        <v>0</v>
      </c>
      <c r="MP96" s="6">
        <f t="shared" si="535"/>
        <v>0</v>
      </c>
      <c r="MQ96" s="6">
        <f t="shared" si="535"/>
        <v>0</v>
      </c>
      <c r="MR96" s="6">
        <f t="shared" si="535"/>
        <v>0</v>
      </c>
      <c r="MS96" s="6">
        <f t="shared" si="535"/>
        <v>0</v>
      </c>
      <c r="MT96" s="6">
        <f t="shared" si="535"/>
        <v>0</v>
      </c>
      <c r="MU96" s="6">
        <f t="shared" si="535"/>
        <v>0</v>
      </c>
      <c r="MV96" s="6">
        <f t="shared" si="535"/>
        <v>0</v>
      </c>
      <c r="MW96" s="6">
        <f t="shared" si="535"/>
        <v>0</v>
      </c>
      <c r="MX96" s="6">
        <f t="shared" si="535"/>
        <v>0</v>
      </c>
      <c r="MY96" s="6">
        <f t="shared" si="535"/>
        <v>0</v>
      </c>
      <c r="MZ96" s="6">
        <f t="shared" si="535"/>
        <v>0</v>
      </c>
      <c r="NA96" s="6">
        <f t="shared" si="535"/>
        <v>0</v>
      </c>
      <c r="NB96" s="6">
        <f t="shared" si="535"/>
        <v>0</v>
      </c>
      <c r="NC96" s="6">
        <f t="shared" si="535"/>
        <v>0</v>
      </c>
      <c r="ND96" s="6">
        <f t="shared" si="535"/>
        <v>0</v>
      </c>
      <c r="NE96" s="6">
        <f t="shared" si="535"/>
        <v>0</v>
      </c>
      <c r="NF96" s="6">
        <f t="shared" si="535"/>
        <v>0</v>
      </c>
      <c r="NG96" s="6">
        <f t="shared" si="535"/>
        <v>0</v>
      </c>
      <c r="NH96" s="6">
        <f t="shared" si="535"/>
        <v>0</v>
      </c>
      <c r="NI96" s="6">
        <f t="shared" si="535"/>
        <v>0</v>
      </c>
      <c r="NJ96" s="6">
        <f t="shared" si="535"/>
        <v>0</v>
      </c>
      <c r="NK96" s="6">
        <f t="shared" si="535"/>
        <v>0</v>
      </c>
      <c r="NL96" s="6">
        <f t="shared" si="535"/>
        <v>0</v>
      </c>
      <c r="NM96" s="6">
        <f t="shared" si="535"/>
        <v>0</v>
      </c>
      <c r="NN96" s="6">
        <f t="shared" si="535"/>
        <v>0</v>
      </c>
      <c r="NO96" s="6">
        <f t="shared" si="535"/>
        <v>0</v>
      </c>
      <c r="NP96" s="6">
        <f t="shared" si="535"/>
        <v>0</v>
      </c>
      <c r="NQ96" s="6">
        <f t="shared" si="535"/>
        <v>0</v>
      </c>
      <c r="NR96" s="6">
        <f t="shared" si="535"/>
        <v>0</v>
      </c>
      <c r="NS96" s="6">
        <f t="shared" si="535"/>
        <v>0</v>
      </c>
      <c r="NT96" s="6">
        <f t="shared" si="535"/>
        <v>0</v>
      </c>
      <c r="NU96" s="6">
        <f t="shared" si="535"/>
        <v>0</v>
      </c>
      <c r="NV96" s="6">
        <f t="shared" si="535"/>
        <v>0</v>
      </c>
      <c r="NW96" s="6">
        <f t="shared" si="535"/>
        <v>0</v>
      </c>
      <c r="NX96" s="6">
        <f t="shared" si="535"/>
        <v>0</v>
      </c>
      <c r="NY96" s="6">
        <f t="shared" si="535"/>
        <v>0</v>
      </c>
      <c r="NZ96" s="6">
        <f t="shared" si="535"/>
        <v>0</v>
      </c>
      <c r="OA96" s="6">
        <f t="shared" si="535"/>
        <v>0</v>
      </c>
      <c r="OB96" s="6">
        <f t="shared" si="535"/>
        <v>0</v>
      </c>
      <c r="OC96" s="6">
        <f t="shared" si="535"/>
        <v>0</v>
      </c>
      <c r="OD96" s="6">
        <f t="shared" si="535"/>
        <v>0</v>
      </c>
      <c r="OE96" s="6">
        <f t="shared" si="535"/>
        <v>0</v>
      </c>
      <c r="OF96" s="6">
        <f t="shared" si="535"/>
        <v>0</v>
      </c>
      <c r="OG96" s="6">
        <f t="shared" si="535"/>
        <v>0</v>
      </c>
      <c r="OH96" s="6">
        <f t="shared" si="535"/>
        <v>0</v>
      </c>
      <c r="OI96" s="6">
        <f t="shared" si="535"/>
        <v>0</v>
      </c>
      <c r="OJ96" s="6">
        <f t="shared" si="535"/>
        <v>0</v>
      </c>
      <c r="OK96" s="6">
        <f t="shared" si="535"/>
        <v>0</v>
      </c>
      <c r="OL96" s="6">
        <f t="shared" si="535"/>
        <v>0</v>
      </c>
      <c r="OM96" s="6">
        <f t="shared" si="535"/>
        <v>0</v>
      </c>
      <c r="ON96" s="6">
        <f t="shared" si="535"/>
        <v>0</v>
      </c>
      <c r="OO96" s="6">
        <f t="shared" si="535"/>
        <v>0</v>
      </c>
      <c r="OP96" s="6">
        <f t="shared" si="535"/>
        <v>0</v>
      </c>
      <c r="OQ96" s="6">
        <f t="shared" si="535"/>
        <v>0</v>
      </c>
      <c r="OR96" s="6">
        <f t="shared" si="535"/>
        <v>0</v>
      </c>
      <c r="OS96" s="6">
        <f t="shared" si="535"/>
        <v>0</v>
      </c>
      <c r="OT96" s="6">
        <f t="shared" si="535"/>
        <v>0</v>
      </c>
      <c r="OU96" s="6">
        <f t="shared" si="535"/>
        <v>0</v>
      </c>
      <c r="OV96" s="6">
        <f t="shared" si="535"/>
        <v>0</v>
      </c>
      <c r="OW96" s="6">
        <f t="shared" si="535"/>
        <v>0</v>
      </c>
      <c r="OX96" s="6">
        <f t="shared" si="535"/>
        <v>0</v>
      </c>
      <c r="OY96" s="6">
        <f t="shared" ref="OY96:PC96" si="536">SUM(OY85, -OY92)</f>
        <v>0</v>
      </c>
      <c r="OZ96" s="6">
        <f t="shared" si="536"/>
        <v>0</v>
      </c>
      <c r="PA96" s="6">
        <f t="shared" si="536"/>
        <v>0</v>
      </c>
      <c r="PB96" s="6">
        <f t="shared" si="536"/>
        <v>0</v>
      </c>
      <c r="PC96" s="6">
        <f t="shared" si="536"/>
        <v>0</v>
      </c>
      <c r="PE96" s="6">
        <f t="shared" ref="PE96:RP96" si="537">SUM(PE85, -PE92)</f>
        <v>0</v>
      </c>
      <c r="PF96" s="6">
        <f t="shared" si="537"/>
        <v>0</v>
      </c>
      <c r="PG96" s="6">
        <f t="shared" si="537"/>
        <v>0</v>
      </c>
      <c r="PH96" s="6">
        <f t="shared" si="537"/>
        <v>0</v>
      </c>
      <c r="PI96" s="6">
        <f t="shared" si="537"/>
        <v>0</v>
      </c>
      <c r="PJ96" s="6">
        <f t="shared" si="537"/>
        <v>0</v>
      </c>
      <c r="PK96" s="6">
        <f t="shared" si="537"/>
        <v>0</v>
      </c>
      <c r="PL96" s="6">
        <f t="shared" si="537"/>
        <v>0</v>
      </c>
      <c r="PM96" s="6">
        <f t="shared" si="537"/>
        <v>0</v>
      </c>
      <c r="PN96" s="6">
        <f t="shared" si="537"/>
        <v>0</v>
      </c>
      <c r="PO96" s="6">
        <f t="shared" si="537"/>
        <v>0</v>
      </c>
      <c r="PP96" s="6">
        <f t="shared" si="537"/>
        <v>0</v>
      </c>
      <c r="PQ96" s="6">
        <f t="shared" si="537"/>
        <v>0</v>
      </c>
      <c r="PR96" s="6">
        <f t="shared" si="537"/>
        <v>0</v>
      </c>
      <c r="PS96" s="6">
        <f t="shared" si="537"/>
        <v>0</v>
      </c>
      <c r="PT96" s="6">
        <f t="shared" si="537"/>
        <v>0</v>
      </c>
      <c r="PU96" s="6">
        <f t="shared" si="537"/>
        <v>0</v>
      </c>
      <c r="PV96" s="6">
        <f t="shared" si="537"/>
        <v>0</v>
      </c>
      <c r="PW96" s="6">
        <f t="shared" si="537"/>
        <v>0</v>
      </c>
      <c r="PX96" s="6">
        <f t="shared" si="537"/>
        <v>0</v>
      </c>
      <c r="PY96" s="6">
        <f t="shared" si="537"/>
        <v>0</v>
      </c>
      <c r="PZ96" s="6">
        <f t="shared" si="537"/>
        <v>0</v>
      </c>
      <c r="QA96" s="6">
        <f t="shared" si="537"/>
        <v>0</v>
      </c>
      <c r="QB96" s="6">
        <f t="shared" si="537"/>
        <v>0</v>
      </c>
      <c r="QC96" s="6">
        <f t="shared" si="537"/>
        <v>0</v>
      </c>
      <c r="QD96" s="6">
        <f t="shared" si="537"/>
        <v>0</v>
      </c>
      <c r="QE96" s="6">
        <f t="shared" si="537"/>
        <v>0</v>
      </c>
      <c r="QF96" s="6">
        <f t="shared" si="537"/>
        <v>0</v>
      </c>
      <c r="QG96" s="6">
        <f t="shared" si="537"/>
        <v>0</v>
      </c>
      <c r="QH96" s="6">
        <f t="shared" si="537"/>
        <v>0</v>
      </c>
      <c r="QI96" s="6">
        <f t="shared" si="537"/>
        <v>0</v>
      </c>
      <c r="QJ96" s="6">
        <f t="shared" si="537"/>
        <v>0</v>
      </c>
      <c r="QK96" s="6">
        <f t="shared" si="537"/>
        <v>0</v>
      </c>
      <c r="QL96" s="6">
        <f t="shared" si="537"/>
        <v>0</v>
      </c>
      <c r="QM96" s="6">
        <f t="shared" si="537"/>
        <v>0</v>
      </c>
      <c r="QN96" s="6">
        <f t="shared" si="537"/>
        <v>0</v>
      </c>
      <c r="QO96" s="6">
        <f t="shared" si="537"/>
        <v>0</v>
      </c>
      <c r="QP96" s="6">
        <f t="shared" si="537"/>
        <v>0</v>
      </c>
      <c r="QQ96" s="6">
        <f t="shared" si="537"/>
        <v>0</v>
      </c>
      <c r="QR96" s="6">
        <f t="shared" si="537"/>
        <v>0</v>
      </c>
      <c r="QS96" s="6">
        <f t="shared" si="537"/>
        <v>0</v>
      </c>
      <c r="QT96" s="6">
        <f t="shared" si="537"/>
        <v>0</v>
      </c>
      <c r="QU96" s="6">
        <f t="shared" si="537"/>
        <v>0</v>
      </c>
      <c r="QV96" s="6">
        <f t="shared" si="537"/>
        <v>0</v>
      </c>
      <c r="QW96" s="6">
        <f t="shared" si="537"/>
        <v>0</v>
      </c>
      <c r="QX96" s="6">
        <f t="shared" si="537"/>
        <v>0</v>
      </c>
      <c r="QY96" s="6">
        <f t="shared" si="537"/>
        <v>0</v>
      </c>
      <c r="QZ96" s="6">
        <f t="shared" si="537"/>
        <v>0</v>
      </c>
      <c r="RA96" s="6">
        <f t="shared" si="537"/>
        <v>0</v>
      </c>
      <c r="RB96" s="6">
        <f t="shared" si="537"/>
        <v>0</v>
      </c>
      <c r="RC96" s="6">
        <f t="shared" si="537"/>
        <v>0</v>
      </c>
      <c r="RD96" s="6">
        <f t="shared" si="537"/>
        <v>0</v>
      </c>
      <c r="RE96" s="6">
        <f t="shared" si="537"/>
        <v>0</v>
      </c>
      <c r="RF96" s="6">
        <f t="shared" si="537"/>
        <v>0</v>
      </c>
      <c r="RG96" s="6">
        <f t="shared" si="537"/>
        <v>0</v>
      </c>
      <c r="RH96" s="6">
        <f t="shared" si="537"/>
        <v>0</v>
      </c>
      <c r="RI96" s="6">
        <f t="shared" si="537"/>
        <v>0</v>
      </c>
      <c r="RJ96" s="6">
        <f t="shared" si="537"/>
        <v>0</v>
      </c>
      <c r="RK96" s="6">
        <f t="shared" si="537"/>
        <v>0</v>
      </c>
      <c r="RL96" s="6">
        <f t="shared" si="537"/>
        <v>0</v>
      </c>
      <c r="RM96" s="6">
        <f t="shared" si="537"/>
        <v>0</v>
      </c>
      <c r="RN96" s="6">
        <f t="shared" si="537"/>
        <v>0</v>
      </c>
      <c r="RO96" s="6">
        <f t="shared" si="537"/>
        <v>0</v>
      </c>
      <c r="RP96" s="6">
        <f t="shared" si="537"/>
        <v>0</v>
      </c>
      <c r="RQ96" s="6">
        <f t="shared" ref="RQ96:RU96" si="538">SUM(RQ85, -RQ92)</f>
        <v>0</v>
      </c>
      <c r="RR96" s="6">
        <f t="shared" si="538"/>
        <v>0</v>
      </c>
      <c r="RS96" s="6">
        <f t="shared" si="538"/>
        <v>0</v>
      </c>
      <c r="RT96" s="6">
        <f t="shared" si="538"/>
        <v>0</v>
      </c>
      <c r="RU96" s="6">
        <f t="shared" si="538"/>
        <v>0</v>
      </c>
    </row>
    <row r="97" spans="1:489" ht="16.5" thickBot="1" x14ac:dyDescent="0.3">
      <c r="A97" s="59"/>
      <c r="B97" s="59"/>
      <c r="C97" s="97"/>
      <c r="D97" s="149" t="s">
        <v>45</v>
      </c>
      <c r="E97" s="90" t="s">
        <v>54</v>
      </c>
      <c r="F97" s="142" t="s">
        <v>42</v>
      </c>
      <c r="G97" s="153" t="s">
        <v>36</v>
      </c>
      <c r="H97" s="114" t="s">
        <v>38</v>
      </c>
      <c r="I97" s="176" t="s">
        <v>54</v>
      </c>
      <c r="J97" s="153" t="s">
        <v>41</v>
      </c>
      <c r="K97" s="118" t="s">
        <v>47</v>
      </c>
      <c r="L97" s="181" t="s">
        <v>48</v>
      </c>
      <c r="M97" s="194" t="s">
        <v>48</v>
      </c>
      <c r="N97" s="163" t="s">
        <v>48</v>
      </c>
      <c r="O97" s="169" t="s">
        <v>57</v>
      </c>
      <c r="P97" s="147" t="s">
        <v>46</v>
      </c>
      <c r="Q97" s="109" t="s">
        <v>52</v>
      </c>
      <c r="R97" s="169" t="s">
        <v>39</v>
      </c>
      <c r="S97" s="222" t="s">
        <v>48</v>
      </c>
      <c r="T97" s="36" t="s">
        <v>48</v>
      </c>
      <c r="U97" s="155" t="s">
        <v>54</v>
      </c>
      <c r="V97" s="217" t="s">
        <v>65</v>
      </c>
      <c r="W97" s="42" t="s">
        <v>65</v>
      </c>
      <c r="X97" s="157" t="s">
        <v>45</v>
      </c>
      <c r="Y97" s="149" t="s">
        <v>45</v>
      </c>
      <c r="Z97" s="117" t="s">
        <v>45</v>
      </c>
      <c r="AA97" s="169" t="s">
        <v>57</v>
      </c>
      <c r="AB97" s="147" t="s">
        <v>39</v>
      </c>
      <c r="AC97" s="112" t="s">
        <v>68</v>
      </c>
      <c r="AD97" s="172" t="s">
        <v>68</v>
      </c>
      <c r="AE97" s="231" t="s">
        <v>44</v>
      </c>
      <c r="AF97" s="23" t="s">
        <v>44</v>
      </c>
      <c r="AG97" s="138" t="s">
        <v>57</v>
      </c>
      <c r="AH97" s="194" t="s">
        <v>67</v>
      </c>
      <c r="AI97" s="183" t="s">
        <v>37</v>
      </c>
      <c r="AJ97" s="175" t="s">
        <v>38</v>
      </c>
      <c r="AK97" s="231" t="s">
        <v>37</v>
      </c>
      <c r="AL97" s="23" t="s">
        <v>52</v>
      </c>
      <c r="AM97" s="263" t="s">
        <v>54</v>
      </c>
      <c r="AN97" s="194" t="s">
        <v>67</v>
      </c>
      <c r="AO97" s="163" t="s">
        <v>67</v>
      </c>
      <c r="AP97" s="193" t="s">
        <v>37</v>
      </c>
      <c r="AQ97" s="149" t="s">
        <v>45</v>
      </c>
      <c r="AR97" s="117" t="s">
        <v>45</v>
      </c>
      <c r="AS97" s="178" t="s">
        <v>45</v>
      </c>
      <c r="AT97" s="226" t="s">
        <v>45</v>
      </c>
      <c r="AU97" s="45" t="s">
        <v>57</v>
      </c>
      <c r="AV97" s="152" t="s">
        <v>40</v>
      </c>
      <c r="AW97" s="149" t="s">
        <v>45</v>
      </c>
      <c r="AX97" s="163" t="s">
        <v>48</v>
      </c>
      <c r="AY97" s="181" t="s">
        <v>48</v>
      </c>
      <c r="AZ97" s="194" t="s">
        <v>48</v>
      </c>
      <c r="BA97" s="163" t="s">
        <v>48</v>
      </c>
      <c r="BB97" s="172" t="s">
        <v>68</v>
      </c>
      <c r="BC97" s="194" t="s">
        <v>67</v>
      </c>
      <c r="BD97" s="163" t="s">
        <v>48</v>
      </c>
      <c r="BE97" s="181" t="s">
        <v>41</v>
      </c>
      <c r="BF97" s="156" t="s">
        <v>54</v>
      </c>
      <c r="BG97" s="163" t="s">
        <v>41</v>
      </c>
      <c r="BH97" s="181" t="s">
        <v>41</v>
      </c>
      <c r="BI97" s="149" t="s">
        <v>45</v>
      </c>
      <c r="BJ97" s="183" t="s">
        <v>53</v>
      </c>
      <c r="BK97" s="181" t="s">
        <v>41</v>
      </c>
      <c r="BL97" s="194" t="s">
        <v>41</v>
      </c>
      <c r="BM97" s="163" t="s">
        <v>41</v>
      </c>
      <c r="BN97" s="181" t="s">
        <v>48</v>
      </c>
      <c r="BO97" s="163" t="s">
        <v>48</v>
      </c>
      <c r="BP97" s="163" t="s">
        <v>48</v>
      </c>
      <c r="BQ97" s="117" t="s">
        <v>45</v>
      </c>
      <c r="BS97" s="149" t="s">
        <v>45</v>
      </c>
      <c r="BT97" s="117" t="s">
        <v>45</v>
      </c>
      <c r="BU97" s="178" t="s">
        <v>45</v>
      </c>
      <c r="BV97" s="149" t="s">
        <v>45</v>
      </c>
      <c r="BW97" s="163" t="s">
        <v>48</v>
      </c>
      <c r="BX97" s="181" t="s">
        <v>48</v>
      </c>
      <c r="BY97" s="226" t="s">
        <v>45</v>
      </c>
      <c r="BZ97" s="11" t="s">
        <v>38</v>
      </c>
      <c r="CA97" s="227" t="s">
        <v>44</v>
      </c>
      <c r="CB97" s="158" t="s">
        <v>47</v>
      </c>
      <c r="CC97" s="118" t="s">
        <v>47</v>
      </c>
      <c r="CD97" s="177" t="s">
        <v>47</v>
      </c>
      <c r="CE97" s="158" t="s">
        <v>47</v>
      </c>
      <c r="CF97" s="163" t="s">
        <v>67</v>
      </c>
      <c r="CG97" s="169" t="s">
        <v>57</v>
      </c>
      <c r="CH97" s="158" t="s">
        <v>47</v>
      </c>
      <c r="CI97" s="183" t="s">
        <v>53</v>
      </c>
      <c r="CJ97" s="172" t="s">
        <v>65</v>
      </c>
      <c r="CK97" s="156" t="s">
        <v>54</v>
      </c>
      <c r="CL97" s="254" t="s">
        <v>54</v>
      </c>
      <c r="CM97" s="175" t="s">
        <v>39</v>
      </c>
      <c r="CN97" s="159" t="s">
        <v>37</v>
      </c>
      <c r="CO97" s="109" t="s">
        <v>57</v>
      </c>
      <c r="CP97" s="172" t="s">
        <v>65</v>
      </c>
      <c r="CQ97" s="153" t="s">
        <v>39</v>
      </c>
      <c r="CR97" s="163" t="s">
        <v>41</v>
      </c>
      <c r="CS97" s="172" t="s">
        <v>65</v>
      </c>
      <c r="CT97" s="194" t="s">
        <v>41</v>
      </c>
      <c r="CU97" s="163" t="s">
        <v>41</v>
      </c>
      <c r="CV97" s="181" t="s">
        <v>41</v>
      </c>
      <c r="CW97" s="194" t="s">
        <v>41</v>
      </c>
      <c r="CX97" s="114" t="s">
        <v>39</v>
      </c>
      <c r="CY97" s="175" t="s">
        <v>39</v>
      </c>
      <c r="CZ97" s="159" t="s">
        <v>37</v>
      </c>
      <c r="DA97" s="183" t="s">
        <v>37</v>
      </c>
      <c r="DB97" s="181" t="s">
        <v>41</v>
      </c>
      <c r="DC97" s="153" t="s">
        <v>39</v>
      </c>
      <c r="DD97" s="114" t="s">
        <v>39</v>
      </c>
      <c r="DE97" s="178" t="s">
        <v>45</v>
      </c>
      <c r="DF97" s="194" t="s">
        <v>41</v>
      </c>
      <c r="DG97" s="117" t="s">
        <v>45</v>
      </c>
      <c r="DH97" s="177" t="s">
        <v>40</v>
      </c>
      <c r="DI97" s="158" t="s">
        <v>47</v>
      </c>
      <c r="DJ97" s="254" t="s">
        <v>54</v>
      </c>
      <c r="DK97" s="257" t="s">
        <v>54</v>
      </c>
      <c r="DL97" s="117" t="s">
        <v>46</v>
      </c>
      <c r="DM97" s="117" t="s">
        <v>46</v>
      </c>
      <c r="DN97" s="327" t="s">
        <v>41</v>
      </c>
      <c r="DO97" s="339"/>
      <c r="DP97" s="117" t="s">
        <v>45</v>
      </c>
      <c r="DQ97" s="177" t="s">
        <v>47</v>
      </c>
      <c r="DR97" s="158" t="s">
        <v>47</v>
      </c>
      <c r="DS97" s="183" t="s">
        <v>53</v>
      </c>
      <c r="DT97" s="181" t="s">
        <v>48</v>
      </c>
      <c r="DU97" s="153" t="s">
        <v>38</v>
      </c>
      <c r="DV97" s="114" t="s">
        <v>38</v>
      </c>
      <c r="DW97" s="178" t="s">
        <v>46</v>
      </c>
      <c r="DX97" s="114" t="s">
        <v>38</v>
      </c>
      <c r="DY97" s="114" t="s">
        <v>39</v>
      </c>
      <c r="DZ97" s="117" t="s">
        <v>45</v>
      </c>
      <c r="EA97" s="59"/>
      <c r="EB97" s="59"/>
      <c r="EC97" s="59"/>
      <c r="ED97" s="59"/>
      <c r="EE97" s="59"/>
      <c r="EF97" s="59"/>
      <c r="EG97" s="59"/>
      <c r="EH97" s="59"/>
      <c r="EI97" s="59"/>
      <c r="EK97" s="149" t="s">
        <v>45</v>
      </c>
      <c r="EL97" s="117" t="s">
        <v>45</v>
      </c>
      <c r="EM97" s="175" t="s">
        <v>38</v>
      </c>
      <c r="EN97" s="153" t="s">
        <v>38</v>
      </c>
      <c r="EO97" s="117" t="s">
        <v>45</v>
      </c>
      <c r="EP97" s="178" t="s">
        <v>45</v>
      </c>
      <c r="EQ97" s="149" t="s">
        <v>45</v>
      </c>
      <c r="ER97" s="183" t="s">
        <v>55</v>
      </c>
      <c r="ES97" s="178" t="s">
        <v>45</v>
      </c>
      <c r="ET97" s="149" t="s">
        <v>45</v>
      </c>
      <c r="EU97" s="117" t="s">
        <v>45</v>
      </c>
      <c r="EV97" s="178" t="s">
        <v>45</v>
      </c>
      <c r="EW97" s="149" t="s">
        <v>45</v>
      </c>
      <c r="EX97" s="117" t="s">
        <v>46</v>
      </c>
      <c r="EY97" s="178" t="s">
        <v>45</v>
      </c>
      <c r="EZ97" s="194" t="s">
        <v>48</v>
      </c>
      <c r="FA97" s="254" t="s">
        <v>54</v>
      </c>
      <c r="FB97" s="193" t="s">
        <v>55</v>
      </c>
      <c r="FC97" s="410" t="s">
        <v>55</v>
      </c>
      <c r="FD97" s="369" t="s">
        <v>55</v>
      </c>
      <c r="FE97" s="432" t="s">
        <v>54</v>
      </c>
      <c r="FF97" s="156" t="s">
        <v>54</v>
      </c>
      <c r="FG97" s="183" t="s">
        <v>55</v>
      </c>
      <c r="FH97" s="178" t="s">
        <v>46</v>
      </c>
      <c r="FI97" s="149" t="s">
        <v>46</v>
      </c>
      <c r="FJ97" s="163" t="s">
        <v>48</v>
      </c>
      <c r="FK97" s="178" t="s">
        <v>46</v>
      </c>
      <c r="FL97" s="149" t="s">
        <v>45</v>
      </c>
      <c r="FM97" s="117" t="s">
        <v>45</v>
      </c>
      <c r="FN97" s="178" t="s">
        <v>45</v>
      </c>
      <c r="FO97" s="149" t="s">
        <v>45</v>
      </c>
      <c r="FP97" s="117" t="s">
        <v>45</v>
      </c>
      <c r="FQ97" s="178" t="s">
        <v>45</v>
      </c>
      <c r="FR97" s="194" t="s">
        <v>41</v>
      </c>
      <c r="FS97" s="254" t="s">
        <v>54</v>
      </c>
      <c r="FT97" s="175" t="s">
        <v>38</v>
      </c>
      <c r="FU97" s="194" t="s">
        <v>41</v>
      </c>
      <c r="FV97" s="163" t="s">
        <v>41</v>
      </c>
      <c r="FW97" s="181" t="s">
        <v>41</v>
      </c>
      <c r="FX97" s="153" t="s">
        <v>38</v>
      </c>
      <c r="FY97" s="114" t="s">
        <v>38</v>
      </c>
      <c r="FZ97" s="181" t="s">
        <v>48</v>
      </c>
      <c r="GA97" s="158" t="s">
        <v>40</v>
      </c>
      <c r="GB97" s="183" t="s">
        <v>53</v>
      </c>
      <c r="GC97" s="181" t="s">
        <v>48</v>
      </c>
      <c r="GD97" s="194" t="s">
        <v>48</v>
      </c>
      <c r="GE97" s="117" t="s">
        <v>46</v>
      </c>
      <c r="GF97" s="175" t="s">
        <v>38</v>
      </c>
      <c r="GG97" s="226" t="s">
        <v>45</v>
      </c>
      <c r="GH97" s="18" t="s">
        <v>45</v>
      </c>
      <c r="GI97" s="150" t="s">
        <v>38</v>
      </c>
      <c r="GJ97" s="153" t="s">
        <v>39</v>
      </c>
      <c r="GK97" s="163" t="s">
        <v>68</v>
      </c>
      <c r="GL97" s="181" t="s">
        <v>68</v>
      </c>
      <c r="GM97" s="158" t="s">
        <v>47</v>
      </c>
      <c r="GN97" s="117" t="s">
        <v>46</v>
      </c>
      <c r="GO97" s="177" t="s">
        <v>47</v>
      </c>
      <c r="GP97" s="158" t="s">
        <v>47</v>
      </c>
      <c r="GQ97" s="118" t="s">
        <v>47</v>
      </c>
      <c r="GR97" s="177" t="s">
        <v>47</v>
      </c>
      <c r="GS97" s="118" t="s">
        <v>47</v>
      </c>
      <c r="GT97" s="118" t="s">
        <v>47</v>
      </c>
      <c r="GU97" s="183" t="s">
        <v>53</v>
      </c>
      <c r="GV97" s="59"/>
      <c r="GW97" s="59"/>
      <c r="GX97" s="59"/>
      <c r="GY97" s="59"/>
      <c r="GZ97" s="59"/>
      <c r="HA97" s="59"/>
      <c r="HC97" s="158" t="s">
        <v>40</v>
      </c>
      <c r="HD97" s="114" t="s">
        <v>38</v>
      </c>
      <c r="HE97" s="181" t="s">
        <v>48</v>
      </c>
      <c r="HF97" s="159" t="s">
        <v>55</v>
      </c>
      <c r="HG97" s="117" t="s">
        <v>46</v>
      </c>
      <c r="HH97" s="178" t="s">
        <v>46</v>
      </c>
      <c r="HI97" s="149" t="s">
        <v>46</v>
      </c>
      <c r="HJ97" s="114" t="s">
        <v>38</v>
      </c>
      <c r="HK97" s="177" t="s">
        <v>47</v>
      </c>
      <c r="HL97" s="158" t="s">
        <v>47</v>
      </c>
      <c r="HM97" s="118" t="s">
        <v>47</v>
      </c>
      <c r="HN97" s="193" t="s">
        <v>53</v>
      </c>
      <c r="HO97" s="159" t="s">
        <v>53</v>
      </c>
      <c r="HP97" s="117" t="s">
        <v>45</v>
      </c>
      <c r="HQ97" s="178" t="s">
        <v>45</v>
      </c>
      <c r="HR97" s="159" t="s">
        <v>53</v>
      </c>
      <c r="HS97" s="118" t="s">
        <v>47</v>
      </c>
      <c r="HT97" s="193" t="s">
        <v>55</v>
      </c>
      <c r="HU97" s="149" t="s">
        <v>45</v>
      </c>
      <c r="HV97" s="118" t="s">
        <v>40</v>
      </c>
      <c r="HW97" s="193" t="s">
        <v>55</v>
      </c>
      <c r="HX97" s="159" t="s">
        <v>55</v>
      </c>
      <c r="HY97" s="118" t="s">
        <v>47</v>
      </c>
      <c r="HZ97" s="178" t="s">
        <v>46</v>
      </c>
      <c r="IA97" s="158" t="s">
        <v>47</v>
      </c>
      <c r="IB97" s="118" t="s">
        <v>47</v>
      </c>
      <c r="IC97" s="177" t="s">
        <v>47</v>
      </c>
      <c r="ID97" s="221" t="s">
        <v>40</v>
      </c>
      <c r="IE97" s="32" t="s">
        <v>40</v>
      </c>
      <c r="IF97" s="177" t="s">
        <v>47</v>
      </c>
      <c r="IG97" s="221" t="s">
        <v>40</v>
      </c>
      <c r="IH97" s="23" t="s">
        <v>55</v>
      </c>
      <c r="II97" s="177" t="s">
        <v>40</v>
      </c>
      <c r="IJ97" s="221" t="s">
        <v>40</v>
      </c>
      <c r="IK97" s="32" t="s">
        <v>40</v>
      </c>
      <c r="IL97" s="152" t="s">
        <v>40</v>
      </c>
      <c r="IM97" s="158" t="s">
        <v>47</v>
      </c>
      <c r="IN97" s="118" t="s">
        <v>47</v>
      </c>
      <c r="IO97" s="177" t="s">
        <v>47</v>
      </c>
      <c r="IP97" s="158" t="s">
        <v>64</v>
      </c>
      <c r="IQ97" s="118" t="s">
        <v>47</v>
      </c>
      <c r="IR97" s="177" t="s">
        <v>47</v>
      </c>
      <c r="IS97" s="221" t="s">
        <v>47</v>
      </c>
      <c r="IT97" s="32" t="s">
        <v>47</v>
      </c>
      <c r="IU97" s="152" t="s">
        <v>47</v>
      </c>
      <c r="IV97" s="159" t="s">
        <v>55</v>
      </c>
      <c r="IW97" s="118" t="s">
        <v>47</v>
      </c>
      <c r="IX97" s="177" t="s">
        <v>47</v>
      </c>
      <c r="IY97" s="159" t="s">
        <v>55</v>
      </c>
      <c r="IZ97" s="183" t="s">
        <v>55</v>
      </c>
      <c r="JA97" s="325" t="s">
        <v>55</v>
      </c>
      <c r="JB97" s="159" t="s">
        <v>53</v>
      </c>
      <c r="JC97" s="163" t="s">
        <v>67</v>
      </c>
      <c r="JD97" s="177" t="s">
        <v>64</v>
      </c>
      <c r="JE97" s="158" t="s">
        <v>64</v>
      </c>
      <c r="JF97" s="118" t="s">
        <v>64</v>
      </c>
      <c r="JG97" s="181" t="s">
        <v>67</v>
      </c>
      <c r="JH97" s="159" t="s">
        <v>53</v>
      </c>
      <c r="JI97" s="183" t="s">
        <v>53</v>
      </c>
      <c r="JJ97" s="193" t="s">
        <v>53</v>
      </c>
      <c r="JK97" s="158" t="s">
        <v>47</v>
      </c>
      <c r="JL97" s="118" t="s">
        <v>47</v>
      </c>
      <c r="JM97" s="193" t="s">
        <v>53</v>
      </c>
      <c r="JN97" s="183" t="s">
        <v>53</v>
      </c>
      <c r="JO97" s="183" t="s">
        <v>53</v>
      </c>
      <c r="JP97" s="183" t="s">
        <v>53</v>
      </c>
      <c r="JQ97" s="59"/>
      <c r="JR97" s="59"/>
      <c r="JS97" s="59"/>
      <c r="JU97" s="194" t="s">
        <v>67</v>
      </c>
      <c r="JV97" s="163" t="s">
        <v>67</v>
      </c>
      <c r="JW97" s="181" t="s">
        <v>67</v>
      </c>
      <c r="JX97" s="194" t="s">
        <v>67</v>
      </c>
      <c r="JY97" s="163" t="s">
        <v>67</v>
      </c>
      <c r="JZ97" s="181" t="s">
        <v>67</v>
      </c>
      <c r="KA97" s="194" t="s">
        <v>67</v>
      </c>
      <c r="KB97" s="163" t="s">
        <v>67</v>
      </c>
      <c r="KC97" s="181" t="s">
        <v>67</v>
      </c>
      <c r="KD97" s="147" t="s">
        <v>57</v>
      </c>
      <c r="KE97" s="109" t="s">
        <v>57</v>
      </c>
      <c r="KF97" s="177" t="s">
        <v>64</v>
      </c>
      <c r="KG97" s="158" t="s">
        <v>64</v>
      </c>
      <c r="KH97" s="118" t="s">
        <v>64</v>
      </c>
      <c r="KI97" s="169" t="s">
        <v>57</v>
      </c>
      <c r="KJ97" s="147" t="s">
        <v>57</v>
      </c>
      <c r="KK97" s="109" t="s">
        <v>57</v>
      </c>
      <c r="KL97" s="177" t="s">
        <v>64</v>
      </c>
      <c r="KM97" s="153" t="s">
        <v>41</v>
      </c>
      <c r="KN97" s="114" t="s">
        <v>41</v>
      </c>
      <c r="KO97" s="177" t="s">
        <v>64</v>
      </c>
      <c r="KP97" s="153" t="s">
        <v>39</v>
      </c>
      <c r="KQ97" s="118" t="s">
        <v>64</v>
      </c>
      <c r="KR97" s="177" t="s">
        <v>64</v>
      </c>
      <c r="KS97" s="149" t="s">
        <v>46</v>
      </c>
      <c r="KT97" s="118" t="s">
        <v>64</v>
      </c>
      <c r="KU97" s="175" t="s">
        <v>39</v>
      </c>
      <c r="KV97" s="153" t="s">
        <v>39</v>
      </c>
      <c r="KW97" s="117" t="s">
        <v>46</v>
      </c>
      <c r="KX97" s="178" t="s">
        <v>46</v>
      </c>
      <c r="KY97" s="117" t="s">
        <v>46</v>
      </c>
      <c r="KZ97" s="59"/>
      <c r="LA97" s="59"/>
      <c r="LB97" s="59"/>
      <c r="LC97" s="59"/>
      <c r="LD97" s="59"/>
      <c r="LE97" s="59"/>
      <c r="LF97" s="59"/>
      <c r="LG97" s="59"/>
      <c r="LH97" s="59"/>
      <c r="LI97" s="59"/>
      <c r="LJ97" s="59"/>
      <c r="LK97" s="59"/>
      <c r="LL97" s="59"/>
      <c r="LM97" s="59"/>
      <c r="LN97" s="59"/>
      <c r="LO97" s="59"/>
      <c r="LP97" s="59"/>
      <c r="LQ97" s="59"/>
      <c r="LR97" s="59"/>
      <c r="LS97" s="59"/>
      <c r="LT97" s="59"/>
      <c r="LU97" s="59"/>
      <c r="LV97" s="59"/>
      <c r="LW97" s="59"/>
      <c r="LX97" s="59"/>
      <c r="LY97" s="59"/>
      <c r="LZ97" s="59"/>
      <c r="MA97" s="59"/>
      <c r="MB97" s="59"/>
      <c r="MC97" s="59"/>
      <c r="MD97" s="59"/>
      <c r="ME97" s="59"/>
      <c r="MF97" s="59"/>
      <c r="MG97" s="59"/>
      <c r="MH97" s="59"/>
      <c r="MI97" s="59"/>
      <c r="MJ97" s="59"/>
      <c r="MK97" s="59"/>
      <c r="MM97" s="59"/>
      <c r="MN97" s="59"/>
      <c r="MO97" s="59"/>
      <c r="MP97" s="59"/>
      <c r="MQ97" s="59"/>
      <c r="MR97" s="59"/>
      <c r="MS97" s="59"/>
      <c r="MT97" s="59"/>
      <c r="MU97" s="59"/>
      <c r="MV97" s="59"/>
      <c r="MW97" s="59"/>
      <c r="MX97" s="59"/>
      <c r="MY97" s="59"/>
      <c r="MZ97" s="59"/>
      <c r="NA97" s="59"/>
      <c r="NB97" s="59"/>
      <c r="NC97" s="59"/>
      <c r="ND97" s="59"/>
      <c r="NE97" s="59"/>
      <c r="NF97" s="59"/>
      <c r="NG97" s="59"/>
      <c r="NH97" s="59"/>
      <c r="NI97" s="59"/>
      <c r="NJ97" s="59"/>
      <c r="NK97" s="59"/>
      <c r="NL97" s="59"/>
      <c r="NM97" s="59"/>
      <c r="NN97" s="59"/>
      <c r="NO97" s="59"/>
      <c r="NP97" s="59"/>
      <c r="NQ97" s="59"/>
      <c r="NR97" s="59"/>
      <c r="NS97" s="59"/>
      <c r="NT97" s="59"/>
      <c r="NU97" s="59"/>
      <c r="NV97" s="59"/>
      <c r="NW97" s="59"/>
      <c r="NX97" s="59"/>
      <c r="NY97" s="59"/>
      <c r="NZ97" s="59"/>
      <c r="OA97" s="59"/>
      <c r="OB97" s="59"/>
      <c r="OC97" s="59"/>
      <c r="OD97" s="59"/>
      <c r="OE97" s="59"/>
      <c r="OF97" s="59"/>
      <c r="OG97" s="59"/>
      <c r="OH97" s="59"/>
      <c r="OI97" s="59"/>
      <c r="OJ97" s="59"/>
      <c r="OK97" s="59"/>
      <c r="OL97" s="59"/>
      <c r="OM97" s="59"/>
      <c r="ON97" s="59"/>
      <c r="OO97" s="59"/>
      <c r="OP97" s="59"/>
      <c r="OQ97" s="59"/>
      <c r="OR97" s="59"/>
      <c r="OS97" s="59"/>
      <c r="OT97" s="59"/>
      <c r="OU97" s="59"/>
      <c r="OV97" s="59"/>
      <c r="OW97" s="59"/>
      <c r="OX97" s="59"/>
      <c r="OY97" s="59"/>
      <c r="OZ97" s="59"/>
      <c r="PA97" s="59"/>
      <c r="PB97" s="59"/>
      <c r="PC97" s="59"/>
      <c r="PE97" s="59"/>
      <c r="PF97" s="59"/>
      <c r="PG97" s="59"/>
      <c r="PH97" s="59"/>
      <c r="PI97" s="59"/>
      <c r="PJ97" s="59"/>
      <c r="PK97" s="59"/>
      <c r="PL97" s="59"/>
      <c r="PM97" s="59"/>
      <c r="PN97" s="59"/>
      <c r="PO97" s="59"/>
      <c r="PP97" s="59"/>
      <c r="PQ97" s="59"/>
      <c r="PR97" s="59"/>
      <c r="PS97" s="59"/>
      <c r="PT97" s="59"/>
      <c r="PU97" s="59"/>
      <c r="PV97" s="59"/>
      <c r="PW97" s="59"/>
      <c r="PX97" s="59"/>
      <c r="PY97" s="59"/>
      <c r="PZ97" s="59"/>
      <c r="QA97" s="59"/>
      <c r="QB97" s="59"/>
      <c r="QC97" s="59"/>
      <c r="QD97" s="59"/>
      <c r="QE97" s="59"/>
      <c r="QF97" s="59"/>
      <c r="QG97" s="59"/>
      <c r="QH97" s="59"/>
      <c r="QI97" s="59"/>
      <c r="QJ97" s="59"/>
      <c r="QK97" s="59"/>
      <c r="QL97" s="59"/>
      <c r="QM97" s="59"/>
      <c r="QN97" s="59"/>
      <c r="QO97" s="59"/>
      <c r="QP97" s="59"/>
      <c r="QQ97" s="59"/>
      <c r="QR97" s="59"/>
      <c r="QS97" s="59"/>
      <c r="QT97" s="59"/>
      <c r="QU97" s="59"/>
      <c r="QV97" s="59"/>
      <c r="QW97" s="59"/>
      <c r="QX97" s="59"/>
      <c r="QY97" s="59"/>
      <c r="QZ97" s="59"/>
      <c r="RA97" s="59"/>
      <c r="RB97" s="59"/>
      <c r="RC97" s="59"/>
      <c r="RD97" s="59"/>
      <c r="RE97" s="59"/>
      <c r="RF97" s="59"/>
      <c r="RG97" s="59"/>
      <c r="RH97" s="59"/>
      <c r="RI97" s="59"/>
      <c r="RJ97" s="59"/>
      <c r="RK97" s="59"/>
      <c r="RL97" s="59"/>
      <c r="RM97" s="59"/>
      <c r="RN97" s="59"/>
      <c r="RO97" s="59"/>
      <c r="RP97" s="59"/>
      <c r="RQ97" s="59"/>
      <c r="RR97" s="59"/>
      <c r="RS97" s="59"/>
      <c r="RT97" s="59"/>
      <c r="RU97" s="59"/>
    </row>
    <row r="98" spans="1:489" ht="16.5" thickBot="1" x14ac:dyDescent="0.3">
      <c r="A98" s="6">
        <f>SUM(A85, -A91)</f>
        <v>0</v>
      </c>
      <c r="B98" s="6">
        <f>SUM(B85, -B91)</f>
        <v>0</v>
      </c>
      <c r="C98" s="98">
        <f>SUM(C85, -C91)</f>
        <v>0</v>
      </c>
      <c r="D98" s="139">
        <f>SUM(D53, -D54)</f>
        <v>9.6000000000000009E-3</v>
      </c>
      <c r="E98" s="15">
        <f>SUM(E55, -E58)</f>
        <v>2.9600000000000001E-2</v>
      </c>
      <c r="F98" s="146">
        <f>SUM(F52, -F53)</f>
        <v>2.9100000000000001E-2</v>
      </c>
      <c r="G98" s="139">
        <f>SUM(G53, -G55)</f>
        <v>6.409999999999999E-2</v>
      </c>
      <c r="H98" s="115">
        <f>SUM(H53, -H54)</f>
        <v>6.5799999999999997E-2</v>
      </c>
      <c r="I98" s="174">
        <f>SUM(I54, -I58)</f>
        <v>4.1800000000000004E-2</v>
      </c>
      <c r="J98" s="141">
        <f>SUM(J53, -J55)</f>
        <v>3.27E-2</v>
      </c>
      <c r="K98" s="115">
        <f>SUM(K53, -K56)</f>
        <v>3.6400000000000002E-2</v>
      </c>
      <c r="L98" s="174">
        <f>SUM(L54, -L57)</f>
        <v>6.3500000000000001E-2</v>
      </c>
      <c r="M98" s="141">
        <f>SUM(M54, -M57)</f>
        <v>5.6000000000000001E-2</v>
      </c>
      <c r="N98" s="115">
        <f>SUM(N54, -N57)</f>
        <v>5.5E-2</v>
      </c>
      <c r="O98" s="171">
        <f>SUM(O54, -O57)</f>
        <v>3.2099999999999997E-2</v>
      </c>
      <c r="P98" s="148">
        <f>SUM(P54, -P58)</f>
        <v>2.1899999999999999E-2</v>
      </c>
      <c r="Q98" s="110">
        <f>SUM(Q53, -Q55)</f>
        <v>3.6600000000000001E-2</v>
      </c>
      <c r="R98" s="171">
        <f>SUM(R53, -R55)</f>
        <v>3.61E-2</v>
      </c>
      <c r="S98" s="218">
        <f>SUM(S53, -S55)</f>
        <v>3.2400000000000005E-2</v>
      </c>
      <c r="T98" s="15">
        <f>SUM(T53, -T55)</f>
        <v>6.720000000000001E-2</v>
      </c>
      <c r="U98" s="146">
        <f>SUM(U53, -U57)</f>
        <v>5.9400000000000001E-2</v>
      </c>
      <c r="V98" s="218">
        <f>SUM(V51, -V52)</f>
        <v>6.4399999999999999E-2</v>
      </c>
      <c r="W98" s="15">
        <f>SUM(W51, -W52)</f>
        <v>6.699999999999999E-2</v>
      </c>
      <c r="X98" s="230">
        <f>SUM(X55, -X58)</f>
        <v>6.93E-2</v>
      </c>
      <c r="Y98" s="161">
        <f>SUM(Y55, -Y58)</f>
        <v>7.3799999999999991E-2</v>
      </c>
      <c r="Z98" s="202">
        <f>SUM(Z54, -Z58)</f>
        <v>7.8200000000000006E-2</v>
      </c>
      <c r="AA98" s="171">
        <f>SUM(AA55, -AA58)</f>
        <v>7.4200000000000016E-2</v>
      </c>
      <c r="AB98" s="139">
        <f>SUM(AB54, -AB57)</f>
        <v>7.2800000000000004E-2</v>
      </c>
      <c r="AC98" s="111">
        <f>SUM(AC51, -AC53)</f>
        <v>7.1099999999999997E-2</v>
      </c>
      <c r="AD98" s="171">
        <f>SUM(AD51, -AD53)</f>
        <v>6.9599999999999995E-2</v>
      </c>
      <c r="AE98" s="218">
        <f>SUM(AE54, -AE56)</f>
        <v>7.9100000000000004E-2</v>
      </c>
      <c r="AF98" s="15">
        <f>SUM(AF54, -AF57)</f>
        <v>8.0299999999999996E-2</v>
      </c>
      <c r="AG98" s="145">
        <f>SUM(AG55, -AG58)</f>
        <v>9.0799999999999992E-2</v>
      </c>
      <c r="AH98" s="161">
        <f>SUM(AH53, -AH55)</f>
        <v>9.8599999999999993E-2</v>
      </c>
      <c r="AI98" s="115">
        <f>SUM(AI53, -AI56)</f>
        <v>8.8200000000000001E-2</v>
      </c>
      <c r="AJ98" s="173">
        <f>SUM(AJ55, -AJ58)</f>
        <v>8.77E-2</v>
      </c>
      <c r="AK98" s="218">
        <f>SUM(AK53, -AK56)</f>
        <v>7.9199999999999993E-2</v>
      </c>
      <c r="AL98" s="89">
        <f>SUM(AL53, -AL55)</f>
        <v>9.1399999999999995E-2</v>
      </c>
      <c r="AM98" s="146">
        <f>SUM(AM53, -AM54)</f>
        <v>0.1046</v>
      </c>
      <c r="AN98" s="161">
        <f>SUM(AN54, -AN57)</f>
        <v>9.3299999999999994E-2</v>
      </c>
      <c r="AO98" s="202">
        <f>SUM(AO54, -AO57)</f>
        <v>9.870000000000001E-2</v>
      </c>
      <c r="AP98" s="174">
        <f>SUM(AP53, -AP55)</f>
        <v>9.1700000000000004E-2</v>
      </c>
      <c r="AQ98" s="161">
        <f>SUM(AQ56, -AQ58)</f>
        <v>9.459999999999999E-2</v>
      </c>
      <c r="AR98" s="202">
        <f>SUM(AR56, -AR58)</f>
        <v>0.10440000000000001</v>
      </c>
      <c r="AS98" s="182">
        <f>SUM(AS56, -AS58)</f>
        <v>9.6300000000000011E-2</v>
      </c>
      <c r="AT98" s="228">
        <f>SUM(AT57, -AT58)</f>
        <v>9.4399999999999984E-2</v>
      </c>
      <c r="AU98" s="88">
        <f>SUM(AU56, -AU58)</f>
        <v>0.10680000000000001</v>
      </c>
      <c r="AV98" s="146">
        <f>SUM(AV53, -AV55)</f>
        <v>0.1022</v>
      </c>
      <c r="AW98" s="161">
        <f>SUM(AW56, -AW58)</f>
        <v>0.10770000000000002</v>
      </c>
      <c r="AX98" s="115">
        <f>SUM(AX54, -AX56)</f>
        <v>0.1154</v>
      </c>
      <c r="AY98" s="174">
        <f>SUM(AY54, -AY56)</f>
        <v>0.106</v>
      </c>
      <c r="AZ98" s="141">
        <f>SUM(AZ54, -AZ56)</f>
        <v>9.8599999999999993E-2</v>
      </c>
      <c r="BA98" s="115">
        <f>SUM(BA54, -BA56)</f>
        <v>0.1082</v>
      </c>
      <c r="BB98" s="171">
        <f>SUM(BB52, -BB54)</f>
        <v>0.1041</v>
      </c>
      <c r="BC98" s="161">
        <f>SUM(BC54, -BC56)</f>
        <v>0.1171</v>
      </c>
      <c r="BD98" s="115">
        <f>SUM(BD54, -BD56)</f>
        <v>0.1173</v>
      </c>
      <c r="BE98" s="174">
        <f>SUM(BE54, -BE55)</f>
        <v>0.13169999999999998</v>
      </c>
      <c r="BF98" s="141">
        <f>SUM(BF51, -BF54)</f>
        <v>0.13470000000000001</v>
      </c>
      <c r="BG98" s="115">
        <f>SUM(BG54, -BG55)</f>
        <v>0.12920000000000001</v>
      </c>
      <c r="BH98" s="174">
        <f>SUM(BH54, -BH56)</f>
        <v>0.121</v>
      </c>
      <c r="BI98" s="161">
        <f>SUM(BI55, -BI58)</f>
        <v>0.1181</v>
      </c>
      <c r="BJ98" s="111">
        <f>SUM(BJ51, -BJ53)</f>
        <v>0.13520000000000001</v>
      </c>
      <c r="BK98" s="174">
        <f>SUM(BK54, -BK56)</f>
        <v>0.1191</v>
      </c>
      <c r="BL98" s="141">
        <f>SUM(BL54, -BL56)</f>
        <v>0.1356</v>
      </c>
      <c r="BM98" s="115">
        <f>SUM(BM54, -BM56)</f>
        <v>0.1203</v>
      </c>
      <c r="BN98" s="174">
        <f>SUM(BN54, -BN55)</f>
        <v>0.1492</v>
      </c>
      <c r="BO98" s="115">
        <f>SUM(BO54, -BO55)</f>
        <v>0.15140000000000001</v>
      </c>
      <c r="BP98" s="115">
        <f>SUM(BP54, -BP55)</f>
        <v>0.16470000000000001</v>
      </c>
      <c r="BQ98" s="202">
        <f>SUM(BQ55, -BQ58)</f>
        <v>0.15079999999999999</v>
      </c>
      <c r="BS98" s="161">
        <f>SUM(BS55, -BS58)</f>
        <v>0.15329999999999999</v>
      </c>
      <c r="BT98" s="202">
        <f>SUM(BT55, -BT58)</f>
        <v>0.15759999999999999</v>
      </c>
      <c r="BU98" s="182">
        <f>SUM(BU55, -BU58)</f>
        <v>0.16370000000000001</v>
      </c>
      <c r="BV98" s="161">
        <f>SUM(BV55, -BV58)</f>
        <v>0.16999999999999998</v>
      </c>
      <c r="BW98" s="115">
        <f>SUM(BW54, -BW55)</f>
        <v>0.15579999999999999</v>
      </c>
      <c r="BX98" s="174">
        <f>SUM(BX54, -BX55)</f>
        <v>0.16739999999999999</v>
      </c>
      <c r="BY98" s="228">
        <f>SUM(BY55, -BY58)</f>
        <v>0.17530000000000001</v>
      </c>
      <c r="BZ98" s="91">
        <f>SUM(BZ56, -BZ58)</f>
        <v>0.18419999999999997</v>
      </c>
      <c r="CA98" s="146">
        <f>SUM(CA54, -CA56)</f>
        <v>0.1598</v>
      </c>
      <c r="CB98" s="141">
        <f>SUM(CB54, -CB56)</f>
        <v>0.13219999999999998</v>
      </c>
      <c r="CC98" s="115">
        <f>SUM(CC54, -CC56)</f>
        <v>0.1293</v>
      </c>
      <c r="CD98" s="174">
        <f>SUM(CD53, -CD56)</f>
        <v>0.1168</v>
      </c>
      <c r="CE98" s="141">
        <f>SUM(CE53, -CE56)</f>
        <v>0.11030000000000001</v>
      </c>
      <c r="CF98" s="202">
        <f>SUM(CF54, -CF57)</f>
        <v>0.10350000000000001</v>
      </c>
      <c r="CG98" s="171">
        <f>SUM(CG57, -CG58)</f>
        <v>0.12119999999999999</v>
      </c>
      <c r="CH98" s="141">
        <f>SUM(CH53, -CH56)</f>
        <v>0.1137</v>
      </c>
      <c r="CI98" s="202">
        <f>SUM(CI51, -CI53)</f>
        <v>0.11400000000000002</v>
      </c>
      <c r="CJ98" s="174">
        <f>SUM(CJ51, -CJ53)</f>
        <v>0.1147</v>
      </c>
      <c r="CK98" s="141">
        <f>SUM(CK52, -CK54)</f>
        <v>0.1067</v>
      </c>
      <c r="CL98" s="115">
        <f>SUM(CL52, -CL54)</f>
        <v>0.1181</v>
      </c>
      <c r="CM98" s="171">
        <f>SUM(CM55, -CM57)</f>
        <v>0.11849999999999999</v>
      </c>
      <c r="CN98" s="141">
        <f>SUM(CN52, -CN55)</f>
        <v>0.1152</v>
      </c>
      <c r="CO98" s="111">
        <f>SUM(CO57, -CO58)</f>
        <v>0.11900000000000001</v>
      </c>
      <c r="CP98" s="174">
        <f>SUM(CP51, -CP53)</f>
        <v>0.12659999999999999</v>
      </c>
      <c r="CQ98" s="139">
        <f>SUM(CQ55, -CQ57)</f>
        <v>0.1419</v>
      </c>
      <c r="CR98" s="115">
        <f>SUM(CR53, -CR55)</f>
        <v>0.1295</v>
      </c>
      <c r="CS98" s="174">
        <f>SUM(CS51, -CS54)</f>
        <v>0.12029999999999999</v>
      </c>
      <c r="CT98" s="141">
        <f>SUM(CT52, -CT55)</f>
        <v>0.13569999999999999</v>
      </c>
      <c r="CU98" s="115">
        <f>SUM(CU52, -CU55)</f>
        <v>0.127</v>
      </c>
      <c r="CV98" s="174">
        <f>SUM(CV52, -CV55)</f>
        <v>0.1318</v>
      </c>
      <c r="CW98" s="141">
        <f>SUM(CW52, -CW55)</f>
        <v>0.1142</v>
      </c>
      <c r="CX98" s="111">
        <f>SUM(CX55, -CX57)</f>
        <v>0.1353</v>
      </c>
      <c r="CY98" s="171">
        <f>SUM(CY55, -CY57)</f>
        <v>0.13019999999999998</v>
      </c>
      <c r="CZ98" s="141">
        <f>SUM(CZ53, -CZ55)</f>
        <v>0.14849999999999999</v>
      </c>
      <c r="DA98" s="115">
        <f>SUM(DA53, -DA55)</f>
        <v>0.1603</v>
      </c>
      <c r="DB98" s="174">
        <f>SUM(DB53, -DB55)</f>
        <v>0.14530000000000001</v>
      </c>
      <c r="DC98" s="139">
        <f>SUM(DC55, -DC57)</f>
        <v>0.14679999999999999</v>
      </c>
      <c r="DD98" s="111">
        <f>SUM(DD55, -DD57)</f>
        <v>0.15440000000000001</v>
      </c>
      <c r="DE98" s="182">
        <f>SUM(DE56, -DE58)</f>
        <v>0.16460000000000002</v>
      </c>
      <c r="DF98" s="141">
        <f>SUM(DF53, -DF55)</f>
        <v>0.16550000000000001</v>
      </c>
      <c r="DG98" s="202">
        <f>SUM(DG56, -DG58)</f>
        <v>0.16539999999999999</v>
      </c>
      <c r="DH98" s="174">
        <f>SUM(DH53, -DH55)</f>
        <v>0.16250000000000001</v>
      </c>
      <c r="DI98" s="141">
        <f>SUM(DI54, -DI56)</f>
        <v>0.1351</v>
      </c>
      <c r="DJ98" s="115">
        <f>SUM(DJ51, -DJ53)</f>
        <v>0.14629999999999999</v>
      </c>
      <c r="DK98" s="174">
        <f>SUM(DK51, -DK53)</f>
        <v>0.13350000000000001</v>
      </c>
      <c r="DL98" s="241">
        <f>SUM(DL56, -DL57)</f>
        <v>0.1356</v>
      </c>
      <c r="DM98" s="241">
        <f>SUM(DM56, -DM57)</f>
        <v>0.13369999999999999</v>
      </c>
      <c r="DN98" s="324">
        <f>SUM(DN53, -DN55)</f>
        <v>0.1457</v>
      </c>
      <c r="DO98" s="340">
        <f>SUM(DO85, -DO91)</f>
        <v>0</v>
      </c>
      <c r="DP98" s="202">
        <f>SUM(DP56, -DP58)</f>
        <v>0.17730000000000001</v>
      </c>
      <c r="DQ98" s="174">
        <f>SUM(DQ54, -DQ56)</f>
        <v>0.17880000000000001</v>
      </c>
      <c r="DR98" s="141">
        <f>SUM(DR54, -DR56)</f>
        <v>0.1666</v>
      </c>
      <c r="DS98" s="202">
        <f>SUM(DS51, -DS54)</f>
        <v>0.1794</v>
      </c>
      <c r="DT98" s="174">
        <f>SUM(DT53, -DT55)</f>
        <v>0.18509999999999999</v>
      </c>
      <c r="DU98" s="143">
        <f>SUM(DU56, -DU58)</f>
        <v>0.18319999999999997</v>
      </c>
      <c r="DV98" s="113">
        <f>SUM(DV56, -DV58)</f>
        <v>0.16519999999999999</v>
      </c>
      <c r="DW98" s="267">
        <f>SUM(DW55, -DW57)</f>
        <v>0.17799999999999999</v>
      </c>
      <c r="DX98" s="113">
        <f>SUM(DX56, -DX58)</f>
        <v>0.16699999999999998</v>
      </c>
      <c r="DY98" s="111">
        <f>SUM(DY56, -DY58)</f>
        <v>0.15999999999999998</v>
      </c>
      <c r="DZ98" s="202">
        <f>SUM(DZ55, -DZ57)</f>
        <v>0.18060000000000001</v>
      </c>
      <c r="EA98" s="6">
        <f>SUM(EA85, -EA91)</f>
        <v>0</v>
      </c>
      <c r="EB98" s="6">
        <f>SUM(EB85, -EB91)</f>
        <v>0</v>
      </c>
      <c r="EC98" s="6">
        <f>SUM(EC85, -EC91)</f>
        <v>0</v>
      </c>
      <c r="ED98" s="6">
        <f>SUM(ED85, -ED91,)</f>
        <v>0</v>
      </c>
      <c r="EE98" s="6">
        <f>SUM(EE86, -EE92)</f>
        <v>0</v>
      </c>
      <c r="EF98" s="6">
        <f>SUM(EF85, -EF91)</f>
        <v>0</v>
      </c>
      <c r="EG98" s="6">
        <f>SUM(EG85, -EG91,)</f>
        <v>0</v>
      </c>
      <c r="EH98" s="6">
        <f>SUM(EH86, -EH92)</f>
        <v>0</v>
      </c>
      <c r="EI98" s="6">
        <f>SUM(EI85, -EI91)</f>
        <v>0</v>
      </c>
      <c r="EK98" s="161">
        <f>SUM(EK55, -EK57)</f>
        <v>0.18459999999999999</v>
      </c>
      <c r="EL98" s="202">
        <f>SUM(EL55, -EL57)</f>
        <v>0.19270000000000001</v>
      </c>
      <c r="EM98" s="173">
        <f>SUM(EM56, -EM57)</f>
        <v>0.1782</v>
      </c>
      <c r="EN98" s="143">
        <f>SUM(EN56, -EN57)</f>
        <v>0.18890000000000001</v>
      </c>
      <c r="EO98" s="202">
        <f>SUM(EO56, -EO57)</f>
        <v>0.18609999999999999</v>
      </c>
      <c r="EP98" s="182">
        <f>SUM(EP56, -EP57)</f>
        <v>0.16880000000000001</v>
      </c>
      <c r="EQ98" s="161">
        <f>SUM(EQ56, -EQ57)</f>
        <v>0.16950000000000001</v>
      </c>
      <c r="ER98" s="113">
        <f>SUM(ER51, -ER52)</f>
        <v>0.16799999999999998</v>
      </c>
      <c r="ES98" s="182">
        <f t="shared" ref="ES98:EX98" si="539">SUM(ES56, -ES57)</f>
        <v>0.1905</v>
      </c>
      <c r="ET98" s="161">
        <f t="shared" si="539"/>
        <v>0.1933</v>
      </c>
      <c r="EU98" s="202">
        <f t="shared" si="539"/>
        <v>0.19350000000000001</v>
      </c>
      <c r="EV98" s="182">
        <f t="shared" si="539"/>
        <v>0.1973</v>
      </c>
      <c r="EW98" s="161">
        <f t="shared" si="539"/>
        <v>0.1961</v>
      </c>
      <c r="EX98" s="241">
        <f t="shared" si="539"/>
        <v>0.19750000000000001</v>
      </c>
      <c r="EY98" s="182">
        <f>SUM(EY56, -EY58)</f>
        <v>0.16959999999999997</v>
      </c>
      <c r="EZ98" s="141">
        <f>SUM(EZ52, -EZ56)</f>
        <v>0.16239999999999999</v>
      </c>
      <c r="FA98" s="115">
        <f>SUM(FA51, -FA52)</f>
        <v>0.1618</v>
      </c>
      <c r="FB98" s="173">
        <f>SUM(FB51, -FB53)</f>
        <v>0.1477</v>
      </c>
      <c r="FC98" s="427">
        <f>SUM(FC51, -FC53)</f>
        <v>0.13419999999999999</v>
      </c>
      <c r="FD98" s="378">
        <f>SUM(FD51, -FD53)</f>
        <v>0.14560000000000001</v>
      </c>
      <c r="FE98" s="413">
        <f>SUM(FE51, -FE52)</f>
        <v>0.16519999999999999</v>
      </c>
      <c r="FF98" s="141">
        <f>SUM(FF51, -FF52)</f>
        <v>0.18730000000000002</v>
      </c>
      <c r="FG98" s="113">
        <f>SUM(FG51, -FG53)</f>
        <v>0.15590000000000001</v>
      </c>
      <c r="FH98" s="267">
        <f>SUM(FH56, -FH57)</f>
        <v>0.17810000000000001</v>
      </c>
      <c r="FI98" s="240">
        <f>SUM(FI56, -FI57)</f>
        <v>0.1764</v>
      </c>
      <c r="FJ98" s="115">
        <f>SUM(FJ52, -FJ56)</f>
        <v>0.188</v>
      </c>
      <c r="FK98" s="267">
        <f t="shared" ref="FK98:FQ98" si="540">SUM(FK56, -FK57)</f>
        <v>0.2011</v>
      </c>
      <c r="FL98" s="161">
        <f t="shared" si="540"/>
        <v>0.21800000000000003</v>
      </c>
      <c r="FM98" s="202">
        <f t="shared" si="540"/>
        <v>0.20580000000000001</v>
      </c>
      <c r="FN98" s="182">
        <f t="shared" si="540"/>
        <v>0.20130000000000001</v>
      </c>
      <c r="FO98" s="161">
        <f t="shared" si="540"/>
        <v>0.2039</v>
      </c>
      <c r="FP98" s="202">
        <f t="shared" si="540"/>
        <v>0.21519999999999997</v>
      </c>
      <c r="FQ98" s="182">
        <f t="shared" si="540"/>
        <v>0.20540000000000003</v>
      </c>
      <c r="FR98" s="141">
        <f>SUM(FR52, -FR56)</f>
        <v>0.20169999999999999</v>
      </c>
      <c r="FS98" s="115">
        <f>SUM(FS51, -FS52)</f>
        <v>0.19409999999999997</v>
      </c>
      <c r="FT98" s="173">
        <f>SUM(FT56, -FT57)</f>
        <v>0.19529999999999997</v>
      </c>
      <c r="FU98" s="141">
        <f>SUM(FU52, -FU56)</f>
        <v>0.19209999999999999</v>
      </c>
      <c r="FV98" s="115">
        <f>SUM(FV52, -FV56)</f>
        <v>0.19</v>
      </c>
      <c r="FW98" s="174">
        <f>SUM(FW52, -FW56)</f>
        <v>0.18340000000000001</v>
      </c>
      <c r="FX98" s="143">
        <f>SUM(FX56, -FX57)</f>
        <v>0.1812</v>
      </c>
      <c r="FY98" s="113">
        <f>SUM(FY56, -FY57)</f>
        <v>0.17910000000000001</v>
      </c>
      <c r="FZ98" s="174">
        <f>SUM(FZ52, -FZ55)</f>
        <v>0.14480000000000001</v>
      </c>
      <c r="GA98" s="141">
        <f>SUM(GA53, -GA56)</f>
        <v>0.16299999999999998</v>
      </c>
      <c r="GB98" s="202">
        <f>SUM(GB51, -GB53)</f>
        <v>0.1517</v>
      </c>
      <c r="GC98" s="174">
        <f>SUM(GC52, -GC55)</f>
        <v>0.1641</v>
      </c>
      <c r="GD98" s="141">
        <f>SUM(GD52, -GD55)</f>
        <v>0.17480000000000001</v>
      </c>
      <c r="GE98" s="241">
        <f>SUM(GE56, -GE58)</f>
        <v>0.1421</v>
      </c>
      <c r="GF98" s="173">
        <f>SUM(GF55, -GF58)</f>
        <v>0.13629999999999998</v>
      </c>
      <c r="GG98" s="228">
        <f>SUM(GG56, -GG58)</f>
        <v>0.14219999999999999</v>
      </c>
      <c r="GH98" s="213">
        <f>SUM(GH56, -GH58)</f>
        <v>0.13979999999999998</v>
      </c>
      <c r="GI98" s="144">
        <f>SUM(GI56, -GI58)</f>
        <v>0.1295</v>
      </c>
      <c r="GJ98" s="139">
        <f>SUM(GJ56, -GJ58)</f>
        <v>0.1394</v>
      </c>
      <c r="GK98" s="111">
        <f>SUM(GK52, -GK54)</f>
        <v>0.15809999999999999</v>
      </c>
      <c r="GL98" s="171">
        <f>SUM(GL52, -GL54)</f>
        <v>0.15459999999999999</v>
      </c>
      <c r="GM98" s="141">
        <f>SUM(GM53, -GM56)</f>
        <v>0.15060000000000001</v>
      </c>
      <c r="GN98" s="241">
        <f>SUM(GN56, -GN58)</f>
        <v>0.13720000000000002</v>
      </c>
      <c r="GO98" s="174">
        <f t="shared" ref="GO98:GT98" si="541">SUM(GO53, -GO56)</f>
        <v>0.1394</v>
      </c>
      <c r="GP98" s="141">
        <f t="shared" si="541"/>
        <v>0.14990000000000001</v>
      </c>
      <c r="GQ98" s="115">
        <f t="shared" si="541"/>
        <v>0.15029999999999999</v>
      </c>
      <c r="GR98" s="174">
        <f t="shared" si="541"/>
        <v>0.1431</v>
      </c>
      <c r="GS98" s="115">
        <f t="shared" si="541"/>
        <v>0.15920000000000001</v>
      </c>
      <c r="GT98" s="115">
        <f t="shared" si="541"/>
        <v>0.15460000000000002</v>
      </c>
      <c r="GU98" s="202">
        <f>SUM(GU51, -GU53)</f>
        <v>0.14989999999999998</v>
      </c>
      <c r="GV98" s="6">
        <f>SUM(GV85, -GV91,)</f>
        <v>0</v>
      </c>
      <c r="GW98" s="6">
        <f>SUM(GW86, -GW92)</f>
        <v>0</v>
      </c>
      <c r="GX98" s="6">
        <f>SUM(GX85, -GX91)</f>
        <v>0</v>
      </c>
      <c r="GY98" s="6">
        <f>SUM(GY85, -GY91,)</f>
        <v>0</v>
      </c>
      <c r="GZ98" s="6">
        <f>SUM(GZ86, -GZ92)</f>
        <v>0</v>
      </c>
      <c r="HA98" s="6">
        <f>SUM(HA85, -HA91)</f>
        <v>0</v>
      </c>
      <c r="HC98" s="141">
        <f>SUM(HC52, -HC55)</f>
        <v>0.1512</v>
      </c>
      <c r="HD98" s="113">
        <f>SUM(HD55, -HD57)</f>
        <v>0.16309999999999999</v>
      </c>
      <c r="HE98" s="174">
        <f>SUM(HE54, -HE56)</f>
        <v>0.18740000000000001</v>
      </c>
      <c r="HF98" s="143">
        <f>SUM(HF51, -HF52)</f>
        <v>0.16539999999999999</v>
      </c>
      <c r="HG98" s="241">
        <f>SUM(HG56, -HG58)</f>
        <v>0.16400000000000001</v>
      </c>
      <c r="HH98" s="267">
        <f>SUM(HH56, -HH58)</f>
        <v>0.16189999999999999</v>
      </c>
      <c r="HI98" s="240">
        <f>SUM(HI56, -HI58)</f>
        <v>0.18919999999999998</v>
      </c>
      <c r="HJ98" s="113">
        <f>SUM(HJ55, -HJ57)</f>
        <v>0.18059999999999998</v>
      </c>
      <c r="HK98" s="174">
        <f>SUM(HK52, -HK56)</f>
        <v>0.18459999999999999</v>
      </c>
      <c r="HL98" s="141">
        <f>SUM(HL52, -HL56)</f>
        <v>0.18380000000000002</v>
      </c>
      <c r="HM98" s="115">
        <f>SUM(HM52, -HM56)</f>
        <v>0.187</v>
      </c>
      <c r="HN98" s="182">
        <f>SUM(HN51, -HN52)</f>
        <v>0.16049999999999998</v>
      </c>
      <c r="HO98" s="161">
        <f>SUM(HO51, -HO52)</f>
        <v>0.16219999999999998</v>
      </c>
      <c r="HP98" s="202">
        <f>SUM(HP56, -HP57)</f>
        <v>0.1641</v>
      </c>
      <c r="HQ98" s="182">
        <f>SUM(HQ56, -HQ57)</f>
        <v>0.15129999999999999</v>
      </c>
      <c r="HR98" s="161">
        <f>SUM(HR51, -HR52)</f>
        <v>0.16239999999999999</v>
      </c>
      <c r="HS98" s="115">
        <f>SUM(HS52, -HS56)</f>
        <v>0.16670000000000001</v>
      </c>
      <c r="HT98" s="173">
        <f>SUM(HT51, -HT53)</f>
        <v>0.16830000000000001</v>
      </c>
      <c r="HU98" s="161">
        <f>SUM(HU56, -HU57)</f>
        <v>0.17659999999999998</v>
      </c>
      <c r="HV98" s="115">
        <f>SUM(HV52, -HV55)</f>
        <v>0.1759</v>
      </c>
      <c r="HW98" s="173">
        <f>SUM(HW51, -HW53)</f>
        <v>0.17109999999999997</v>
      </c>
      <c r="HX98" s="143">
        <f>SUM(HX51, -HX53)</f>
        <v>0.1837</v>
      </c>
      <c r="HY98" s="115">
        <f>SUM(HY52, -HY56)</f>
        <v>0.1925</v>
      </c>
      <c r="HZ98" s="267">
        <f>SUM(HZ56, -HZ57)</f>
        <v>0.1958</v>
      </c>
      <c r="IA98" s="141">
        <f>SUM(IA52, -IA56)</f>
        <v>0.2046</v>
      </c>
      <c r="IB98" s="115">
        <f>SUM(IB52, -IB56)</f>
        <v>0.20529999999999998</v>
      </c>
      <c r="IC98" s="174">
        <f>SUM(IC52, -IC56)</f>
        <v>0.17860000000000001</v>
      </c>
      <c r="ID98" s="218">
        <f>SUM(ID52, -ID56)</f>
        <v>0.1593</v>
      </c>
      <c r="IE98" s="15">
        <f>SUM(IE52, -IE56)</f>
        <v>0.20810000000000001</v>
      </c>
      <c r="IF98" s="174">
        <f>SUM(IF52, -IF55)</f>
        <v>0.2006</v>
      </c>
      <c r="IG98" s="218">
        <f>SUM(IG52, -IG56)</f>
        <v>0.20399999999999999</v>
      </c>
      <c r="IH98" s="91">
        <f>SUM(IH51, -IH53)</f>
        <v>0.20979999999999999</v>
      </c>
      <c r="II98" s="174">
        <f>SUM(II52, -II56)</f>
        <v>0.20799999999999999</v>
      </c>
      <c r="IJ98" s="218">
        <f>SUM(IJ52, -IJ56)</f>
        <v>0.17949999999999999</v>
      </c>
      <c r="IK98" s="15">
        <f>SUM(IK52, -IK56)</f>
        <v>0.19089999999999999</v>
      </c>
      <c r="IL98" s="146">
        <f t="shared" ref="IL98:IT98" si="542">SUM(IL52, -IL55)</f>
        <v>0.21049999999999999</v>
      </c>
      <c r="IM98" s="141">
        <f t="shared" si="542"/>
        <v>0.2157</v>
      </c>
      <c r="IN98" s="115">
        <f t="shared" si="542"/>
        <v>0.2137</v>
      </c>
      <c r="IO98" s="174">
        <f t="shared" si="542"/>
        <v>0.20170000000000002</v>
      </c>
      <c r="IP98" s="141">
        <f t="shared" si="542"/>
        <v>0.2056</v>
      </c>
      <c r="IQ98" s="115">
        <f t="shared" si="542"/>
        <v>0.20419999999999999</v>
      </c>
      <c r="IR98" s="174">
        <f t="shared" si="542"/>
        <v>0.21290000000000001</v>
      </c>
      <c r="IS98" s="218">
        <f t="shared" si="542"/>
        <v>0.2024</v>
      </c>
      <c r="IT98" s="15">
        <f t="shared" si="542"/>
        <v>0.20319999999999999</v>
      </c>
      <c r="IU98" s="146">
        <f>SUM(IU52, -IU55)</f>
        <v>0.2039</v>
      </c>
      <c r="IV98" s="143">
        <f>SUM(IV51, -IV53)</f>
        <v>0.18890000000000001</v>
      </c>
      <c r="IW98" s="115">
        <f>SUM(IW52, -IW55)</f>
        <v>0.18110000000000001</v>
      </c>
      <c r="IX98" s="174">
        <f>SUM(IX52, -IX55)</f>
        <v>0.17330000000000001</v>
      </c>
      <c r="IY98" s="143">
        <f>SUM(IY51, -IY53)</f>
        <v>0.18179999999999996</v>
      </c>
      <c r="IZ98" s="113">
        <f>SUM(IZ51, -IZ53)</f>
        <v>0.19790000000000002</v>
      </c>
      <c r="JA98" s="332">
        <f>SUM(JA51, -JA53)</f>
        <v>0.18740000000000001</v>
      </c>
      <c r="JB98" s="161">
        <f>SUM(JB51, -JB52)</f>
        <v>0.16860000000000003</v>
      </c>
      <c r="JC98" s="202">
        <f>SUM(JC56, -JC57)</f>
        <v>0.1739</v>
      </c>
      <c r="JD98" s="174">
        <f>SUM(JD52, -JD56)</f>
        <v>0.1731</v>
      </c>
      <c r="JE98" s="141">
        <f>SUM(JE52, -JE56)</f>
        <v>0.17499999999999999</v>
      </c>
      <c r="JF98" s="115">
        <f>SUM(JF52, -JF56)</f>
        <v>0.1603</v>
      </c>
      <c r="JG98" s="182">
        <f>SUM(JG56, -JG57)</f>
        <v>0.16720000000000002</v>
      </c>
      <c r="JH98" s="161">
        <f>SUM(JH51, -JH52)</f>
        <v>0.16469999999999999</v>
      </c>
      <c r="JI98" s="202">
        <f>SUM(JI51, -JI52)</f>
        <v>0.15129999999999999</v>
      </c>
      <c r="JJ98" s="182">
        <f>SUM(JJ51, -JJ52)</f>
        <v>0.15199999999999997</v>
      </c>
      <c r="JK98" s="141">
        <f>SUM(JK52, -JK56)</f>
        <v>0.15360000000000001</v>
      </c>
      <c r="JL98" s="115">
        <f>SUM(JL52, -JL56)</f>
        <v>0.14799999999999999</v>
      </c>
      <c r="JM98" s="182">
        <f>SUM(JM51, -JM52)</f>
        <v>0.1444</v>
      </c>
      <c r="JN98" s="202">
        <f>SUM(JN51, -JN52)</f>
        <v>0.16969999999999999</v>
      </c>
      <c r="JO98" s="202">
        <f>SUM(JO51, -JO52)</f>
        <v>0.19289999999999999</v>
      </c>
      <c r="JP98" s="202">
        <f>SUM(JP51, -JP52)</f>
        <v>0.21429999999999999</v>
      </c>
      <c r="JQ98" s="6">
        <f>SUM(JQ85, -JQ91,)</f>
        <v>0</v>
      </c>
      <c r="JR98" s="6">
        <f>SUM(JR86, -JR92)</f>
        <v>0</v>
      </c>
      <c r="JS98" s="6">
        <f>SUM(JS85, -JS91)</f>
        <v>0</v>
      </c>
      <c r="JU98" s="161">
        <f t="shared" ref="JU98:KC98" si="543">SUM(JU56, -JU57)</f>
        <v>0.20569999999999999</v>
      </c>
      <c r="JV98" s="202">
        <f t="shared" si="543"/>
        <v>0.19850000000000001</v>
      </c>
      <c r="JW98" s="182">
        <f t="shared" si="543"/>
        <v>0.1653</v>
      </c>
      <c r="JX98" s="161">
        <f t="shared" si="543"/>
        <v>0.18269999999999997</v>
      </c>
      <c r="JY98" s="202">
        <f t="shared" si="543"/>
        <v>0.182</v>
      </c>
      <c r="JZ98" s="182">
        <f t="shared" si="543"/>
        <v>0.16799999999999998</v>
      </c>
      <c r="KA98" s="161">
        <f t="shared" si="543"/>
        <v>0.16790000000000002</v>
      </c>
      <c r="KB98" s="202">
        <f t="shared" si="543"/>
        <v>0.16920000000000002</v>
      </c>
      <c r="KC98" s="182">
        <f t="shared" si="543"/>
        <v>0.17119999999999999</v>
      </c>
      <c r="KD98" s="161">
        <f>SUM(KD57, -KD58)</f>
        <v>0.12870000000000004</v>
      </c>
      <c r="KE98" s="202">
        <f>SUM(KE57, -KE58)</f>
        <v>0.13640000000000002</v>
      </c>
      <c r="KF98" s="174">
        <f>SUM(KF52, -KF56)</f>
        <v>0.14599999999999999</v>
      </c>
      <c r="KG98" s="141">
        <f>SUM(KG52, -KG56)</f>
        <v>0.18160000000000001</v>
      </c>
      <c r="KH98" s="115">
        <f>SUM(KH52, -KH56)</f>
        <v>0.18990000000000001</v>
      </c>
      <c r="KI98" s="182">
        <f>SUM(KI57, -KI58)</f>
        <v>0.17720000000000002</v>
      </c>
      <c r="KJ98" s="161">
        <f>SUM(KJ57, -KJ58)</f>
        <v>0.1852</v>
      </c>
      <c r="KK98" s="202">
        <f>SUM(KK57, -KK58)</f>
        <v>0.17329999999999998</v>
      </c>
      <c r="KL98" s="174">
        <f>SUM(KL52, -KL56)</f>
        <v>0.1825</v>
      </c>
      <c r="KM98" s="141">
        <f>SUM(KM53, -KM56)</f>
        <v>0.16619999999999999</v>
      </c>
      <c r="KN98" s="115">
        <f>SUM(KN52, -KN56)</f>
        <v>0.1696</v>
      </c>
      <c r="KO98" s="174">
        <f>SUM(KO52, -KO56)</f>
        <v>0.16800000000000001</v>
      </c>
      <c r="KP98" s="139">
        <f>SUM(KP54, -KP57)</f>
        <v>0.16999999999999998</v>
      </c>
      <c r="KQ98" s="115">
        <f>SUM(KQ52, -KQ56)</f>
        <v>0.16570000000000001</v>
      </c>
      <c r="KR98" s="174">
        <f>SUM(KR53, -KR56)</f>
        <v>0.17169999999999999</v>
      </c>
      <c r="KS98" s="240">
        <f>SUM(KS55, -KS57)</f>
        <v>0.16750000000000001</v>
      </c>
      <c r="KT98" s="115">
        <f>SUM(KT55, -KT57)</f>
        <v>0.159</v>
      </c>
      <c r="KU98" s="171">
        <f>SUM(KU52, -KU56)</f>
        <v>0.1363</v>
      </c>
      <c r="KV98" s="139">
        <f>SUM(KV54, -KV56)</f>
        <v>0.1588</v>
      </c>
      <c r="KW98" s="241">
        <f>SUM(KW54, -KW56)</f>
        <v>0.15920000000000001</v>
      </c>
      <c r="KX98" s="267">
        <f>SUM(KX54, -KX56)</f>
        <v>0.13550000000000001</v>
      </c>
      <c r="KY98" s="241">
        <f>SUM(KY54, -KY56)</f>
        <v>0.1416</v>
      </c>
      <c r="KZ98" s="6">
        <f>SUM(KZ86, -KZ92)</f>
        <v>0</v>
      </c>
      <c r="LA98" s="6">
        <f>SUM(LA85, -LA91)</f>
        <v>0</v>
      </c>
      <c r="LB98" s="6">
        <f>SUM(LB85, -LB91,)</f>
        <v>0</v>
      </c>
      <c r="LC98" s="6">
        <f>SUM(LC86, -LC92)</f>
        <v>0</v>
      </c>
      <c r="LD98" s="6">
        <f>SUM(LD85, -LD91)</f>
        <v>0</v>
      </c>
      <c r="LE98" s="6">
        <f>SUM(LE85, -LE91,)</f>
        <v>0</v>
      </c>
      <c r="LF98" s="6">
        <f>SUM(LF86, -LF92)</f>
        <v>0</v>
      </c>
      <c r="LG98" s="6">
        <f>SUM(LG85, -LG91)</f>
        <v>0</v>
      </c>
      <c r="LH98" s="6">
        <f>SUM(LH85, -LH91,)</f>
        <v>0</v>
      </c>
      <c r="LI98" s="6">
        <f>SUM(LI86, -LI92)</f>
        <v>0</v>
      </c>
      <c r="LJ98" s="6">
        <f>SUM(LJ85, -LJ91)</f>
        <v>0</v>
      </c>
      <c r="LK98" s="6">
        <f>SUM(LK85, -LK91,)</f>
        <v>0</v>
      </c>
      <c r="LL98" s="6">
        <f>SUM(LL86, -LL92)</f>
        <v>0</v>
      </c>
      <c r="LM98" s="6">
        <f>SUM(LM85, -LM91)</f>
        <v>0</v>
      </c>
      <c r="LN98" s="6">
        <f>SUM(LN85, -LN91,)</f>
        <v>0</v>
      </c>
      <c r="LO98" s="6">
        <f>SUM(LO86, -LO92)</f>
        <v>0</v>
      </c>
      <c r="LP98" s="6">
        <f>SUM(LP85, -LP91)</f>
        <v>0</v>
      </c>
      <c r="LQ98" s="6">
        <f>SUM(LQ85, -LQ91,)</f>
        <v>0</v>
      </c>
      <c r="LR98" s="6">
        <f>SUM(LR86, -LR92)</f>
        <v>0</v>
      </c>
      <c r="LS98" s="6">
        <f>SUM(LS85, -LS91)</f>
        <v>0</v>
      </c>
      <c r="LT98" s="6">
        <f>SUM(LT85, -LT91,)</f>
        <v>0</v>
      </c>
      <c r="LU98" s="6">
        <f>SUM(LU86, -LU92)</f>
        <v>0</v>
      </c>
      <c r="LV98" s="6">
        <f>SUM(LV85, -LV91)</f>
        <v>0</v>
      </c>
      <c r="LW98" s="6">
        <f>SUM(LW85, -LW91,)</f>
        <v>0</v>
      </c>
      <c r="LX98" s="6">
        <f>SUM(LX86, -LX92)</f>
        <v>0</v>
      </c>
      <c r="LY98" s="6">
        <f>SUM(LY85, -LY91)</f>
        <v>0</v>
      </c>
      <c r="LZ98" s="6">
        <f>SUM(LZ85, -LZ91,)</f>
        <v>0</v>
      </c>
      <c r="MA98" s="6">
        <f>SUM(MA86, -MA92)</f>
        <v>0</v>
      </c>
      <c r="MB98" s="6">
        <f>SUM(MB85, -MB91)</f>
        <v>0</v>
      </c>
      <c r="MC98" s="6">
        <f>SUM(MC85, -MC91,)</f>
        <v>0</v>
      </c>
      <c r="MD98" s="6">
        <f>SUM(MD86, -MD92)</f>
        <v>0</v>
      </c>
      <c r="ME98" s="6">
        <f>SUM(ME85, -ME91)</f>
        <v>0</v>
      </c>
      <c r="MF98" s="6">
        <f>SUM(MF85, -MF91,)</f>
        <v>0</v>
      </c>
      <c r="MG98" s="6">
        <f>SUM(MG86, -MG92)</f>
        <v>0</v>
      </c>
      <c r="MH98" s="6">
        <f>SUM(MH85, -MH91)</f>
        <v>0</v>
      </c>
      <c r="MI98" s="6">
        <f>SUM(MI85, -MI91,)</f>
        <v>0</v>
      </c>
      <c r="MJ98" s="6">
        <f>SUM(MJ86, -MJ92)</f>
        <v>0</v>
      </c>
      <c r="MK98" s="6">
        <f>SUM(MK85, -MK91)</f>
        <v>0</v>
      </c>
      <c r="MM98" s="6">
        <f>SUM(MM85, -MM91,)</f>
        <v>0</v>
      </c>
      <c r="MN98" s="6">
        <f>SUM(MN86, -MN92)</f>
        <v>0</v>
      </c>
      <c r="MO98" s="6">
        <f>SUM(MO85, -MO91)</f>
        <v>0</v>
      </c>
      <c r="MP98" s="6">
        <f>SUM(MP85, -MP91,)</f>
        <v>0</v>
      </c>
      <c r="MQ98" s="6">
        <f>SUM(MQ86, -MQ92)</f>
        <v>0</v>
      </c>
      <c r="MR98" s="6">
        <f>SUM(MR85, -MR91)</f>
        <v>0</v>
      </c>
      <c r="MS98" s="6">
        <f>SUM(MS85, -MS91,)</f>
        <v>0</v>
      </c>
      <c r="MT98" s="6">
        <f>SUM(MT86, -MT92)</f>
        <v>0</v>
      </c>
      <c r="MU98" s="6">
        <f>SUM(MU85, -MU91)</f>
        <v>0</v>
      </c>
      <c r="MV98" s="6">
        <f>SUM(MV85, -MV91,)</f>
        <v>0</v>
      </c>
      <c r="MW98" s="6">
        <f>SUM(MW86, -MW92)</f>
        <v>0</v>
      </c>
      <c r="MX98" s="6">
        <f>SUM(MX85, -MX91)</f>
        <v>0</v>
      </c>
      <c r="MY98" s="6">
        <f>SUM(MY85, -MY91,)</f>
        <v>0</v>
      </c>
      <c r="MZ98" s="6">
        <f>SUM(MZ86, -MZ92)</f>
        <v>0</v>
      </c>
      <c r="NA98" s="6">
        <f>SUM(NA85, -NA91)</f>
        <v>0</v>
      </c>
      <c r="NB98" s="6">
        <f>SUM(NB85, -NB91,)</f>
        <v>0</v>
      </c>
      <c r="NC98" s="6">
        <f>SUM(NC86, -NC92)</f>
        <v>0</v>
      </c>
      <c r="ND98" s="6">
        <f>SUM(ND85, -ND91)</f>
        <v>0</v>
      </c>
      <c r="NE98" s="6">
        <f>SUM(NE85, -NE91,)</f>
        <v>0</v>
      </c>
      <c r="NF98" s="6">
        <f>SUM(NF86, -NF92)</f>
        <v>0</v>
      </c>
      <c r="NG98" s="6">
        <f>SUM(NG85, -NG91)</f>
        <v>0</v>
      </c>
      <c r="NH98" s="6">
        <f>SUM(NH85, -NH91,)</f>
        <v>0</v>
      </c>
      <c r="NI98" s="6">
        <f>SUM(NI86, -NI92)</f>
        <v>0</v>
      </c>
      <c r="NJ98" s="6">
        <f>SUM(NJ85, -NJ91)</f>
        <v>0</v>
      </c>
      <c r="NK98" s="6">
        <f>SUM(NK85, -NK91,)</f>
        <v>0</v>
      </c>
      <c r="NL98" s="6">
        <f>SUM(NL86, -NL92)</f>
        <v>0</v>
      </c>
      <c r="NM98" s="6">
        <f>SUM(NM85, -NM91)</f>
        <v>0</v>
      </c>
      <c r="NN98" s="6">
        <f>SUM(NN85, -NN91,)</f>
        <v>0</v>
      </c>
      <c r="NO98" s="6">
        <f>SUM(NO86, -NO92)</f>
        <v>0</v>
      </c>
      <c r="NP98" s="6">
        <f>SUM(NP85, -NP91)</f>
        <v>0</v>
      </c>
      <c r="NQ98" s="6">
        <f>SUM(NQ85, -NQ91,)</f>
        <v>0</v>
      </c>
      <c r="NR98" s="6">
        <f>SUM(NR86, -NR92)</f>
        <v>0</v>
      </c>
      <c r="NS98" s="6">
        <f>SUM(NS85, -NS91)</f>
        <v>0</v>
      </c>
      <c r="NT98" s="6">
        <f>SUM(NT85, -NT91,)</f>
        <v>0</v>
      </c>
      <c r="NU98" s="6">
        <f>SUM(NU86, -NU92)</f>
        <v>0</v>
      </c>
      <c r="NV98" s="6">
        <f>SUM(NV85, -NV91)</f>
        <v>0</v>
      </c>
      <c r="NW98" s="6">
        <f>SUM(NW85, -NW91,)</f>
        <v>0</v>
      </c>
      <c r="NX98" s="6">
        <f>SUM(NX86, -NX92)</f>
        <v>0</v>
      </c>
      <c r="NY98" s="6">
        <f>SUM(NY85, -NY91)</f>
        <v>0</v>
      </c>
      <c r="NZ98" s="6">
        <f>SUM(NZ85, -NZ91,)</f>
        <v>0</v>
      </c>
      <c r="OA98" s="6">
        <f>SUM(OA86, -OA92)</f>
        <v>0</v>
      </c>
      <c r="OB98" s="6">
        <f>SUM(OB85, -OB91)</f>
        <v>0</v>
      </c>
      <c r="OC98" s="6">
        <f>SUM(OC85, -OC91,)</f>
        <v>0</v>
      </c>
      <c r="OD98" s="6">
        <f>SUM(OD86, -OD92)</f>
        <v>0</v>
      </c>
      <c r="OE98" s="6">
        <f>SUM(OE85, -OE91)</f>
        <v>0</v>
      </c>
      <c r="OF98" s="6">
        <f>SUM(OF85, -OF91,)</f>
        <v>0</v>
      </c>
      <c r="OG98" s="6">
        <f>SUM(OG86, -OG92)</f>
        <v>0</v>
      </c>
      <c r="OH98" s="6">
        <f>SUM(OH85, -OH91)</f>
        <v>0</v>
      </c>
      <c r="OI98" s="6">
        <f>SUM(OI85, -OI91,)</f>
        <v>0</v>
      </c>
      <c r="OJ98" s="6">
        <f>SUM(OJ86, -OJ92)</f>
        <v>0</v>
      </c>
      <c r="OK98" s="6">
        <f>SUM(OK85, -OK91)</f>
        <v>0</v>
      </c>
      <c r="OL98" s="6">
        <f>SUM(OL85, -OL91,)</f>
        <v>0</v>
      </c>
      <c r="OM98" s="6">
        <f>SUM(OM86, -OM92)</f>
        <v>0</v>
      </c>
      <c r="ON98" s="6">
        <f>SUM(ON85, -ON91)</f>
        <v>0</v>
      </c>
      <c r="OO98" s="6">
        <f>SUM(OO85, -OO91,)</f>
        <v>0</v>
      </c>
      <c r="OP98" s="6">
        <f>SUM(OP86, -OP92)</f>
        <v>0</v>
      </c>
      <c r="OQ98" s="6">
        <f>SUM(OQ85, -OQ91)</f>
        <v>0</v>
      </c>
      <c r="OR98" s="6">
        <f>SUM(OR85, -OR91,)</f>
        <v>0</v>
      </c>
      <c r="OS98" s="6">
        <f>SUM(OS86, -OS92)</f>
        <v>0</v>
      </c>
      <c r="OT98" s="6">
        <f>SUM(OT85, -OT91)</f>
        <v>0</v>
      </c>
      <c r="OU98" s="6">
        <f>SUM(OU85, -OU91,)</f>
        <v>0</v>
      </c>
      <c r="OV98" s="6">
        <f>SUM(OV86, -OV92)</f>
        <v>0</v>
      </c>
      <c r="OW98" s="6">
        <f>SUM(OW85, -OW91)</f>
        <v>0</v>
      </c>
      <c r="OX98" s="6">
        <f>SUM(OX85, -OX91,)</f>
        <v>0</v>
      </c>
      <c r="OY98" s="6">
        <f>SUM(OY86, -OY92)</f>
        <v>0</v>
      </c>
      <c r="OZ98" s="6">
        <f>SUM(OZ85, -OZ91)</f>
        <v>0</v>
      </c>
      <c r="PA98" s="6">
        <f>SUM(PA85, -PA91,)</f>
        <v>0</v>
      </c>
      <c r="PB98" s="6">
        <f>SUM(PB86, -PB92)</f>
        <v>0</v>
      </c>
      <c r="PC98" s="6">
        <f>SUM(PC85, -PC91)</f>
        <v>0</v>
      </c>
      <c r="PE98" s="6">
        <f>SUM(PE85, -PE91,)</f>
        <v>0</v>
      </c>
      <c r="PF98" s="6">
        <f>SUM(PF86, -PF92)</f>
        <v>0</v>
      </c>
      <c r="PG98" s="6">
        <f>SUM(PG85, -PG91)</f>
        <v>0</v>
      </c>
      <c r="PH98" s="6">
        <f>SUM(PH85, -PH91,)</f>
        <v>0</v>
      </c>
      <c r="PI98" s="6">
        <f>SUM(PI86, -PI92)</f>
        <v>0</v>
      </c>
      <c r="PJ98" s="6">
        <f>SUM(PJ85, -PJ91)</f>
        <v>0</v>
      </c>
      <c r="PK98" s="6">
        <f>SUM(PK85, -PK91,)</f>
        <v>0</v>
      </c>
      <c r="PL98" s="6">
        <f>SUM(PL86, -PL92)</f>
        <v>0</v>
      </c>
      <c r="PM98" s="6">
        <f>SUM(PM85, -PM91)</f>
        <v>0</v>
      </c>
      <c r="PN98" s="6">
        <f>SUM(PN85, -PN91,)</f>
        <v>0</v>
      </c>
      <c r="PO98" s="6">
        <f>SUM(PO86, -PO92)</f>
        <v>0</v>
      </c>
      <c r="PP98" s="6">
        <f>SUM(PP85, -PP91)</f>
        <v>0</v>
      </c>
      <c r="PQ98" s="6">
        <f>SUM(PQ85, -PQ91,)</f>
        <v>0</v>
      </c>
      <c r="PR98" s="6">
        <f>SUM(PR86, -PR92)</f>
        <v>0</v>
      </c>
      <c r="PS98" s="6">
        <f>SUM(PS85, -PS91)</f>
        <v>0</v>
      </c>
      <c r="PT98" s="6">
        <f>SUM(PT85, -PT91,)</f>
        <v>0</v>
      </c>
      <c r="PU98" s="6">
        <f>SUM(PU86, -PU92)</f>
        <v>0</v>
      </c>
      <c r="PV98" s="6">
        <f>SUM(PV85, -PV91)</f>
        <v>0</v>
      </c>
      <c r="PW98" s="6">
        <f>SUM(PW85, -PW91,)</f>
        <v>0</v>
      </c>
      <c r="PX98" s="6">
        <f>SUM(PX86, -PX92)</f>
        <v>0</v>
      </c>
      <c r="PY98" s="6">
        <f>SUM(PY85, -PY91)</f>
        <v>0</v>
      </c>
      <c r="PZ98" s="6">
        <f>SUM(PZ85, -PZ91,)</f>
        <v>0</v>
      </c>
      <c r="QA98" s="6">
        <f>SUM(QA86, -QA92)</f>
        <v>0</v>
      </c>
      <c r="QB98" s="6">
        <f>SUM(QB85, -QB91)</f>
        <v>0</v>
      </c>
      <c r="QC98" s="6">
        <f>SUM(QC85, -QC91,)</f>
        <v>0</v>
      </c>
      <c r="QD98" s="6">
        <f>SUM(QD86, -QD92)</f>
        <v>0</v>
      </c>
      <c r="QE98" s="6">
        <f>SUM(QE85, -QE91)</f>
        <v>0</v>
      </c>
      <c r="QF98" s="6">
        <f>SUM(QF85, -QF91,)</f>
        <v>0</v>
      </c>
      <c r="QG98" s="6">
        <f>SUM(QG86, -QG92)</f>
        <v>0</v>
      </c>
      <c r="QH98" s="6">
        <f>SUM(QH85, -QH91)</f>
        <v>0</v>
      </c>
      <c r="QI98" s="6">
        <f>SUM(QI85, -QI91,)</f>
        <v>0</v>
      </c>
      <c r="QJ98" s="6">
        <f>SUM(QJ86, -QJ92)</f>
        <v>0</v>
      </c>
      <c r="QK98" s="6">
        <f>SUM(QK85, -QK91)</f>
        <v>0</v>
      </c>
      <c r="QL98" s="6">
        <f>SUM(QL85, -QL91,)</f>
        <v>0</v>
      </c>
      <c r="QM98" s="6">
        <f>SUM(QM86, -QM92)</f>
        <v>0</v>
      </c>
      <c r="QN98" s="6">
        <f>SUM(QN85, -QN91)</f>
        <v>0</v>
      </c>
      <c r="QO98" s="6">
        <f>SUM(QO85, -QO91,)</f>
        <v>0</v>
      </c>
      <c r="QP98" s="6">
        <f>SUM(QP86, -QP92)</f>
        <v>0</v>
      </c>
      <c r="QQ98" s="6">
        <f>SUM(QQ85, -QQ91)</f>
        <v>0</v>
      </c>
      <c r="QR98" s="6">
        <f>SUM(QR85, -QR91,)</f>
        <v>0</v>
      </c>
      <c r="QS98" s="6">
        <f>SUM(QS86, -QS92)</f>
        <v>0</v>
      </c>
      <c r="QT98" s="6">
        <f>SUM(QT85, -QT91)</f>
        <v>0</v>
      </c>
      <c r="QU98" s="6">
        <f>SUM(QU85, -QU91,)</f>
        <v>0</v>
      </c>
      <c r="QV98" s="6">
        <f>SUM(QV86, -QV92)</f>
        <v>0</v>
      </c>
      <c r="QW98" s="6">
        <f>SUM(QW85, -QW91)</f>
        <v>0</v>
      </c>
      <c r="QX98" s="6">
        <f>SUM(QX85, -QX91,)</f>
        <v>0</v>
      </c>
      <c r="QY98" s="6">
        <f>SUM(QY86, -QY92)</f>
        <v>0</v>
      </c>
      <c r="QZ98" s="6">
        <f>SUM(QZ85, -QZ91)</f>
        <v>0</v>
      </c>
      <c r="RA98" s="6">
        <f>SUM(RA85, -RA91,)</f>
        <v>0</v>
      </c>
      <c r="RB98" s="6">
        <f>SUM(RB86, -RB92)</f>
        <v>0</v>
      </c>
      <c r="RC98" s="6">
        <f>SUM(RC85, -RC91)</f>
        <v>0</v>
      </c>
      <c r="RD98" s="6">
        <f>SUM(RD85, -RD91,)</f>
        <v>0</v>
      </c>
      <c r="RE98" s="6">
        <f>SUM(RE86, -RE92)</f>
        <v>0</v>
      </c>
      <c r="RF98" s="6">
        <f>SUM(RF85, -RF91)</f>
        <v>0</v>
      </c>
      <c r="RG98" s="6">
        <f>SUM(RG85, -RG91,)</f>
        <v>0</v>
      </c>
      <c r="RH98" s="6">
        <f>SUM(RH86, -RH92)</f>
        <v>0</v>
      </c>
      <c r="RI98" s="6">
        <f>SUM(RI85, -RI91)</f>
        <v>0</v>
      </c>
      <c r="RJ98" s="6">
        <f>SUM(RJ85, -RJ91,)</f>
        <v>0</v>
      </c>
      <c r="RK98" s="6">
        <f>SUM(RK86, -RK92)</f>
        <v>0</v>
      </c>
      <c r="RL98" s="6">
        <f>SUM(RL85, -RL91)</f>
        <v>0</v>
      </c>
      <c r="RM98" s="6">
        <f>SUM(RM85, -RM91,)</f>
        <v>0</v>
      </c>
      <c r="RN98" s="6">
        <f>SUM(RN86, -RN92)</f>
        <v>0</v>
      </c>
      <c r="RO98" s="6">
        <f>SUM(RO85, -RO91)</f>
        <v>0</v>
      </c>
      <c r="RP98" s="6">
        <f>SUM(RP85, -RP91,)</f>
        <v>0</v>
      </c>
      <c r="RQ98" s="6">
        <f>SUM(RQ86, -RQ92)</f>
        <v>0</v>
      </c>
      <c r="RR98" s="6">
        <f>SUM(RR85, -RR91)</f>
        <v>0</v>
      </c>
      <c r="RS98" s="6">
        <f>SUM(RS85, -RS91,)</f>
        <v>0</v>
      </c>
      <c r="RT98" s="6">
        <f>SUM(RT86, -RT92)</f>
        <v>0</v>
      </c>
      <c r="RU98" s="6">
        <f>SUM(RU85, -RU91)</f>
        <v>0</v>
      </c>
    </row>
    <row r="99" spans="1:489" ht="16.5" thickBot="1" x14ac:dyDescent="0.3">
      <c r="A99" s="59"/>
      <c r="B99" s="59"/>
      <c r="C99" s="97"/>
      <c r="D99" s="151" t="s">
        <v>59</v>
      </c>
      <c r="E99" s="18" t="s">
        <v>44</v>
      </c>
      <c r="F99" s="152" t="s">
        <v>53</v>
      </c>
      <c r="G99" s="137" t="s">
        <v>60</v>
      </c>
      <c r="H99" s="116" t="s">
        <v>51</v>
      </c>
      <c r="I99" s="175" t="s">
        <v>40</v>
      </c>
      <c r="J99" s="180" t="s">
        <v>54</v>
      </c>
      <c r="K99" s="118" t="s">
        <v>64</v>
      </c>
      <c r="L99" s="172" t="s">
        <v>65</v>
      </c>
      <c r="M99" s="137" t="s">
        <v>65</v>
      </c>
      <c r="N99" s="163" t="s">
        <v>41</v>
      </c>
      <c r="O99" s="181" t="s">
        <v>48</v>
      </c>
      <c r="P99" s="147" t="s">
        <v>39</v>
      </c>
      <c r="Q99" s="109" t="s">
        <v>67</v>
      </c>
      <c r="R99" s="169" t="s">
        <v>67</v>
      </c>
      <c r="S99" s="222" t="s">
        <v>67</v>
      </c>
      <c r="T99" s="36" t="s">
        <v>67</v>
      </c>
      <c r="U99" s="154" t="s">
        <v>38</v>
      </c>
      <c r="V99" s="221" t="s">
        <v>63</v>
      </c>
      <c r="W99" s="18" t="s">
        <v>36</v>
      </c>
      <c r="X99" s="142" t="s">
        <v>65</v>
      </c>
      <c r="Y99" s="194" t="s">
        <v>67</v>
      </c>
      <c r="Z99" s="109" t="s">
        <v>57</v>
      </c>
      <c r="AA99" s="193" t="s">
        <v>37</v>
      </c>
      <c r="AB99" s="158" t="s">
        <v>64</v>
      </c>
      <c r="AC99" s="109" t="s">
        <v>39</v>
      </c>
      <c r="AD99" s="193" t="s">
        <v>44</v>
      </c>
      <c r="AE99" s="231" t="s">
        <v>52</v>
      </c>
      <c r="AF99" s="36" t="s">
        <v>67</v>
      </c>
      <c r="AG99" s="142" t="s">
        <v>68</v>
      </c>
      <c r="AH99" s="159" t="s">
        <v>37</v>
      </c>
      <c r="AI99" s="114" t="s">
        <v>38</v>
      </c>
      <c r="AJ99" s="181" t="s">
        <v>67</v>
      </c>
      <c r="AK99" s="231" t="s">
        <v>52</v>
      </c>
      <c r="AL99" s="42" t="s">
        <v>55</v>
      </c>
      <c r="AM99" s="138" t="s">
        <v>57</v>
      </c>
      <c r="AN99" s="194" t="s">
        <v>48</v>
      </c>
      <c r="AO99" s="117" t="s">
        <v>45</v>
      </c>
      <c r="AP99" s="181" t="s">
        <v>67</v>
      </c>
      <c r="AQ99" s="159" t="s">
        <v>37</v>
      </c>
      <c r="AR99" s="183" t="s">
        <v>37</v>
      </c>
      <c r="AS99" s="169" t="s">
        <v>57</v>
      </c>
      <c r="AT99" s="231" t="s">
        <v>37</v>
      </c>
      <c r="AU99" s="258" t="s">
        <v>54</v>
      </c>
      <c r="AV99" s="157" t="s">
        <v>45</v>
      </c>
      <c r="AW99" s="147" t="s">
        <v>57</v>
      </c>
      <c r="AX99" s="117" t="s">
        <v>45</v>
      </c>
      <c r="AY99" s="178" t="s">
        <v>45</v>
      </c>
      <c r="AZ99" s="149" t="s">
        <v>45</v>
      </c>
      <c r="BA99" s="112" t="s">
        <v>68</v>
      </c>
      <c r="BB99" s="181" t="s">
        <v>67</v>
      </c>
      <c r="BC99" s="137" t="s">
        <v>68</v>
      </c>
      <c r="BD99" s="112" t="s">
        <v>68</v>
      </c>
      <c r="BE99" s="193" t="s">
        <v>53</v>
      </c>
      <c r="BF99" s="159" t="s">
        <v>53</v>
      </c>
      <c r="BG99" s="183" t="s">
        <v>53</v>
      </c>
      <c r="BH99" s="181" t="s">
        <v>48</v>
      </c>
      <c r="BI99" s="159" t="s">
        <v>53</v>
      </c>
      <c r="BJ99" s="163" t="s">
        <v>48</v>
      </c>
      <c r="BK99" s="181" t="s">
        <v>48</v>
      </c>
      <c r="BL99" s="194" t="s">
        <v>48</v>
      </c>
      <c r="BM99" s="254" t="s">
        <v>54</v>
      </c>
      <c r="BN99" s="175" t="s">
        <v>38</v>
      </c>
      <c r="BO99" s="109" t="s">
        <v>57</v>
      </c>
      <c r="BP99" s="109" t="s">
        <v>57</v>
      </c>
      <c r="BQ99" s="109" t="s">
        <v>57</v>
      </c>
      <c r="BS99" s="153" t="s">
        <v>38</v>
      </c>
      <c r="BT99" s="109" t="s">
        <v>57</v>
      </c>
      <c r="BU99" s="175" t="s">
        <v>38</v>
      </c>
      <c r="BV99" s="153" t="s">
        <v>38</v>
      </c>
      <c r="BW99" s="114" t="s">
        <v>38</v>
      </c>
      <c r="BX99" s="175" t="s">
        <v>38</v>
      </c>
      <c r="BY99" s="253" t="s">
        <v>38</v>
      </c>
      <c r="BZ99" s="23" t="s">
        <v>44</v>
      </c>
      <c r="CA99" s="227" t="s">
        <v>37</v>
      </c>
      <c r="CB99" s="158" t="s">
        <v>40</v>
      </c>
      <c r="CC99" s="118" t="s">
        <v>40</v>
      </c>
      <c r="CD99" s="169" t="s">
        <v>57</v>
      </c>
      <c r="CE99" s="147" t="s">
        <v>57</v>
      </c>
      <c r="CF99" s="254" t="s">
        <v>54</v>
      </c>
      <c r="CG99" s="181" t="s">
        <v>67</v>
      </c>
      <c r="CH99" s="194" t="s">
        <v>67</v>
      </c>
      <c r="CI99" s="118" t="s">
        <v>47</v>
      </c>
      <c r="CJ99" s="169" t="s">
        <v>57</v>
      </c>
      <c r="CK99" s="137" t="s">
        <v>65</v>
      </c>
      <c r="CL99" s="118" t="s">
        <v>47</v>
      </c>
      <c r="CM99" s="193" t="s">
        <v>37</v>
      </c>
      <c r="CN99" s="137" t="s">
        <v>65</v>
      </c>
      <c r="CO99" s="112" t="s">
        <v>65</v>
      </c>
      <c r="CP99" s="175" t="s">
        <v>39</v>
      </c>
      <c r="CQ99" s="194" t="s">
        <v>41</v>
      </c>
      <c r="CR99" s="114" t="s">
        <v>39</v>
      </c>
      <c r="CS99" s="172" t="s">
        <v>68</v>
      </c>
      <c r="CT99" s="159" t="s">
        <v>37</v>
      </c>
      <c r="CU99" s="112" t="s">
        <v>55</v>
      </c>
      <c r="CV99" s="177" t="s">
        <v>40</v>
      </c>
      <c r="CW99" s="147" t="s">
        <v>57</v>
      </c>
      <c r="CX99" s="118" t="s">
        <v>40</v>
      </c>
      <c r="CY99" s="177" t="s">
        <v>40</v>
      </c>
      <c r="CZ99" s="158" t="s">
        <v>40</v>
      </c>
      <c r="DA99" s="118" t="s">
        <v>40</v>
      </c>
      <c r="DB99" s="175" t="s">
        <v>39</v>
      </c>
      <c r="DC99" s="194" t="s">
        <v>41</v>
      </c>
      <c r="DD99" s="163" t="s">
        <v>41</v>
      </c>
      <c r="DE99" s="177" t="s">
        <v>40</v>
      </c>
      <c r="DF99" s="158" t="s">
        <v>40</v>
      </c>
      <c r="DG99" s="118" t="s">
        <v>40</v>
      </c>
      <c r="DH99" s="175" t="s">
        <v>39</v>
      </c>
      <c r="DI99" s="149" t="s">
        <v>46</v>
      </c>
      <c r="DJ99" s="112" t="s">
        <v>65</v>
      </c>
      <c r="DK99" s="172" t="s">
        <v>65</v>
      </c>
      <c r="DL99" s="112" t="s">
        <v>68</v>
      </c>
      <c r="DM99" s="163" t="s">
        <v>48</v>
      </c>
      <c r="DN99" s="331" t="s">
        <v>39</v>
      </c>
      <c r="DO99" s="339"/>
      <c r="DP99" s="118" t="s">
        <v>40</v>
      </c>
      <c r="DQ99" s="175" t="s">
        <v>39</v>
      </c>
      <c r="DR99" s="158" t="s">
        <v>40</v>
      </c>
      <c r="DS99" s="114" t="s">
        <v>39</v>
      </c>
      <c r="DT99" s="177" t="s">
        <v>47</v>
      </c>
      <c r="DU99" s="158" t="s">
        <v>47</v>
      </c>
      <c r="DV99" s="183" t="s">
        <v>55</v>
      </c>
      <c r="DW99" s="175" t="s">
        <v>39</v>
      </c>
      <c r="DX99" s="114" t="s">
        <v>39</v>
      </c>
      <c r="DY99" s="183" t="s">
        <v>55</v>
      </c>
      <c r="DZ99" s="114" t="s">
        <v>38</v>
      </c>
      <c r="EA99" s="59"/>
      <c r="EB99" s="59"/>
      <c r="EC99" s="59"/>
      <c r="ED99" s="59"/>
      <c r="EE99" s="59"/>
      <c r="EF99" s="59"/>
      <c r="EG99" s="59"/>
      <c r="EH99" s="59"/>
      <c r="EI99" s="59"/>
      <c r="EK99" s="153" t="s">
        <v>38</v>
      </c>
      <c r="EL99" s="114" t="s">
        <v>38</v>
      </c>
      <c r="EM99" s="172" t="s">
        <v>42</v>
      </c>
      <c r="EN99" s="137" t="s">
        <v>42</v>
      </c>
      <c r="EO99" s="112" t="s">
        <v>49</v>
      </c>
      <c r="EP99" s="172" t="s">
        <v>49</v>
      </c>
      <c r="EQ99" s="137" t="s">
        <v>49</v>
      </c>
      <c r="ER99" s="112" t="s">
        <v>49</v>
      </c>
      <c r="ES99" s="172" t="s">
        <v>49</v>
      </c>
      <c r="ET99" s="137" t="s">
        <v>49</v>
      </c>
      <c r="EU99" s="112" t="s">
        <v>49</v>
      </c>
      <c r="EV99" s="181" t="s">
        <v>48</v>
      </c>
      <c r="EW99" s="194" t="s">
        <v>48</v>
      </c>
      <c r="EX99" s="163" t="s">
        <v>48</v>
      </c>
      <c r="EY99" s="181" t="s">
        <v>48</v>
      </c>
      <c r="EZ99" s="137" t="s">
        <v>49</v>
      </c>
      <c r="FA99" s="112" t="s">
        <v>49</v>
      </c>
      <c r="FB99" s="177" t="s">
        <v>47</v>
      </c>
      <c r="FC99" s="430" t="s">
        <v>46</v>
      </c>
      <c r="FD99" s="379" t="s">
        <v>46</v>
      </c>
      <c r="FE99" s="419" t="s">
        <v>49</v>
      </c>
      <c r="FF99" s="194" t="s">
        <v>41</v>
      </c>
      <c r="FG99" s="117" t="s">
        <v>46</v>
      </c>
      <c r="FH99" s="172" t="s">
        <v>49</v>
      </c>
      <c r="FI99" s="137" t="s">
        <v>49</v>
      </c>
      <c r="FJ99" s="254" t="s">
        <v>54</v>
      </c>
      <c r="FK99" s="181" t="s">
        <v>48</v>
      </c>
      <c r="FL99" s="194" t="s">
        <v>48</v>
      </c>
      <c r="FM99" s="163" t="s">
        <v>48</v>
      </c>
      <c r="FN99" s="181" t="s">
        <v>48</v>
      </c>
      <c r="FO99" s="194" t="s">
        <v>48</v>
      </c>
      <c r="FP99" s="163" t="s">
        <v>48</v>
      </c>
      <c r="FQ99" s="181" t="s">
        <v>48</v>
      </c>
      <c r="FR99" s="156" t="s">
        <v>54</v>
      </c>
      <c r="FS99" s="114" t="s">
        <v>38</v>
      </c>
      <c r="FT99" s="181" t="s">
        <v>41</v>
      </c>
      <c r="FU99" s="153" t="s">
        <v>38</v>
      </c>
      <c r="FV99" s="114" t="s">
        <v>38</v>
      </c>
      <c r="FW99" s="175" t="s">
        <v>38</v>
      </c>
      <c r="FX99" s="194" t="s">
        <v>41</v>
      </c>
      <c r="FY99" s="163" t="s">
        <v>41</v>
      </c>
      <c r="FZ99" s="172" t="s">
        <v>42</v>
      </c>
      <c r="GA99" s="153" t="s">
        <v>39</v>
      </c>
      <c r="GB99" s="118" t="s">
        <v>40</v>
      </c>
      <c r="GC99" s="177" t="s">
        <v>40</v>
      </c>
      <c r="GD99" s="153" t="s">
        <v>38</v>
      </c>
      <c r="GE99" s="117" t="s">
        <v>45</v>
      </c>
      <c r="GF99" s="178" t="s">
        <v>45</v>
      </c>
      <c r="GG99" s="222" t="s">
        <v>64</v>
      </c>
      <c r="GH99" s="11" t="s">
        <v>39</v>
      </c>
      <c r="GI99" s="157" t="s">
        <v>46</v>
      </c>
      <c r="GJ99" s="158" t="s">
        <v>40</v>
      </c>
      <c r="GK99" s="118" t="s">
        <v>40</v>
      </c>
      <c r="GL99" s="177" t="s">
        <v>40</v>
      </c>
      <c r="GM99" s="149" t="s">
        <v>46</v>
      </c>
      <c r="GN99" s="118" t="s">
        <v>47</v>
      </c>
      <c r="GO99" s="178" t="s">
        <v>46</v>
      </c>
      <c r="GP99" s="153" t="s">
        <v>39</v>
      </c>
      <c r="GQ99" s="163" t="s">
        <v>41</v>
      </c>
      <c r="GR99" s="178" t="s">
        <v>46</v>
      </c>
      <c r="GS99" s="117" t="s">
        <v>46</v>
      </c>
      <c r="GT99" s="117" t="s">
        <v>46</v>
      </c>
      <c r="GU99" s="254" t="s">
        <v>54</v>
      </c>
      <c r="GV99" s="59"/>
      <c r="GW99" s="59"/>
      <c r="GX99" s="59"/>
      <c r="GY99" s="59"/>
      <c r="GZ99" s="59"/>
      <c r="HA99" s="59"/>
      <c r="HC99" s="194" t="s">
        <v>41</v>
      </c>
      <c r="HD99" s="117" t="s">
        <v>46</v>
      </c>
      <c r="HE99" s="193" t="s">
        <v>53</v>
      </c>
      <c r="HF99" s="149" t="s">
        <v>46</v>
      </c>
      <c r="HG99" s="163" t="s">
        <v>48</v>
      </c>
      <c r="HH99" s="177" t="s">
        <v>47</v>
      </c>
      <c r="HI99" s="137" t="s">
        <v>49</v>
      </c>
      <c r="HJ99" s="112" t="s">
        <v>49</v>
      </c>
      <c r="HK99" s="172" t="s">
        <v>49</v>
      </c>
      <c r="HL99" s="194" t="s">
        <v>48</v>
      </c>
      <c r="HM99" s="112" t="s">
        <v>49</v>
      </c>
      <c r="HN99" s="178" t="s">
        <v>45</v>
      </c>
      <c r="HO99" s="149" t="s">
        <v>45</v>
      </c>
      <c r="HP99" s="183" t="s">
        <v>53</v>
      </c>
      <c r="HQ99" s="193" t="s">
        <v>53</v>
      </c>
      <c r="HR99" s="149" t="s">
        <v>45</v>
      </c>
      <c r="HS99" s="183" t="s">
        <v>53</v>
      </c>
      <c r="HT99" s="177" t="s">
        <v>40</v>
      </c>
      <c r="HU99" s="158" t="s">
        <v>40</v>
      </c>
      <c r="HV99" s="183" t="s">
        <v>55</v>
      </c>
      <c r="HW99" s="177" t="s">
        <v>40</v>
      </c>
      <c r="HX99" s="158" t="s">
        <v>40</v>
      </c>
      <c r="HY99" s="118" t="s">
        <v>40</v>
      </c>
      <c r="HZ99" s="193" t="s">
        <v>55</v>
      </c>
      <c r="IA99" s="158" t="s">
        <v>40</v>
      </c>
      <c r="IB99" s="118" t="s">
        <v>40</v>
      </c>
      <c r="IC99" s="177" t="s">
        <v>40</v>
      </c>
      <c r="ID99" s="221" t="s">
        <v>47</v>
      </c>
      <c r="IE99" s="32" t="s">
        <v>47</v>
      </c>
      <c r="IF99" s="193" t="s">
        <v>55</v>
      </c>
      <c r="IG99" s="221" t="s">
        <v>47</v>
      </c>
      <c r="IH99" s="32" t="s">
        <v>47</v>
      </c>
      <c r="II99" s="177" t="s">
        <v>47</v>
      </c>
      <c r="IJ99" s="221" t="s">
        <v>47</v>
      </c>
      <c r="IK99" s="32" t="s">
        <v>47</v>
      </c>
      <c r="IL99" s="227" t="s">
        <v>55</v>
      </c>
      <c r="IM99" s="159" t="s">
        <v>55</v>
      </c>
      <c r="IN99" s="118" t="s">
        <v>64</v>
      </c>
      <c r="IO99" s="177" t="s">
        <v>64</v>
      </c>
      <c r="IP99" s="158" t="s">
        <v>47</v>
      </c>
      <c r="IQ99" s="183" t="s">
        <v>55</v>
      </c>
      <c r="IR99" s="193" t="s">
        <v>55</v>
      </c>
      <c r="IS99" s="231" t="s">
        <v>55</v>
      </c>
      <c r="IT99" s="23" t="s">
        <v>55</v>
      </c>
      <c r="IU99" s="227" t="s">
        <v>55</v>
      </c>
      <c r="IV99" s="158" t="s">
        <v>47</v>
      </c>
      <c r="IW99" s="183" t="s">
        <v>55</v>
      </c>
      <c r="IX99" s="193" t="s">
        <v>55</v>
      </c>
      <c r="IY99" s="158" t="s">
        <v>47</v>
      </c>
      <c r="IZ99" s="118" t="s">
        <v>47</v>
      </c>
      <c r="JA99" s="328" t="s">
        <v>47</v>
      </c>
      <c r="JB99" s="158" t="s">
        <v>64</v>
      </c>
      <c r="JC99" s="118" t="s">
        <v>64</v>
      </c>
      <c r="JD99" s="181" t="s">
        <v>67</v>
      </c>
      <c r="JE99" s="137" t="s">
        <v>68</v>
      </c>
      <c r="JF99" s="114" t="s">
        <v>41</v>
      </c>
      <c r="JG99" s="177" t="s">
        <v>64</v>
      </c>
      <c r="JH99" s="158" t="s">
        <v>47</v>
      </c>
      <c r="JI99" s="118" t="s">
        <v>47</v>
      </c>
      <c r="JJ99" s="177" t="s">
        <v>47</v>
      </c>
      <c r="JK99" s="159" t="s">
        <v>53</v>
      </c>
      <c r="JL99" s="183" t="s">
        <v>53</v>
      </c>
      <c r="JM99" s="177" t="s">
        <v>64</v>
      </c>
      <c r="JN99" s="118" t="s">
        <v>64</v>
      </c>
      <c r="JO99" s="118" t="s">
        <v>64</v>
      </c>
      <c r="JP99" s="118" t="s">
        <v>64</v>
      </c>
      <c r="JQ99" s="59"/>
      <c r="JR99" s="59"/>
      <c r="JS99" s="59"/>
      <c r="JU99" s="158" t="s">
        <v>64</v>
      </c>
      <c r="JV99" s="118" t="s">
        <v>64</v>
      </c>
      <c r="JW99" s="177" t="s">
        <v>64</v>
      </c>
      <c r="JX99" s="158" t="s">
        <v>64</v>
      </c>
      <c r="JY99" s="118" t="s">
        <v>64</v>
      </c>
      <c r="JZ99" s="177" t="s">
        <v>64</v>
      </c>
      <c r="KA99" s="158" t="s">
        <v>64</v>
      </c>
      <c r="KB99" s="118" t="s">
        <v>64</v>
      </c>
      <c r="KC99" s="177" t="s">
        <v>64</v>
      </c>
      <c r="KD99" s="194" t="s">
        <v>67</v>
      </c>
      <c r="KE99" s="118" t="s">
        <v>64</v>
      </c>
      <c r="KF99" s="172" t="s">
        <v>68</v>
      </c>
      <c r="KG99" s="137" t="s">
        <v>68</v>
      </c>
      <c r="KH99" s="109" t="s">
        <v>57</v>
      </c>
      <c r="KI99" s="178" t="s">
        <v>46</v>
      </c>
      <c r="KJ99" s="149" t="s">
        <v>46</v>
      </c>
      <c r="KK99" s="112" t="s">
        <v>68</v>
      </c>
      <c r="KL99" s="172" t="s">
        <v>68</v>
      </c>
      <c r="KM99" s="137" t="s">
        <v>70</v>
      </c>
      <c r="KN99" s="112" t="s">
        <v>68</v>
      </c>
      <c r="KO99" s="172" t="s">
        <v>68</v>
      </c>
      <c r="KP99" s="137" t="s">
        <v>68</v>
      </c>
      <c r="KQ99" s="117" t="s">
        <v>46</v>
      </c>
      <c r="KR99" s="181" t="s">
        <v>59</v>
      </c>
      <c r="KS99" s="153" t="s">
        <v>41</v>
      </c>
      <c r="KT99" s="117" t="s">
        <v>46</v>
      </c>
      <c r="KU99" s="172" t="s">
        <v>70</v>
      </c>
      <c r="KV99" s="158" t="s">
        <v>64</v>
      </c>
      <c r="KW99" s="118" t="s">
        <v>64</v>
      </c>
      <c r="KX99" s="177" t="s">
        <v>64</v>
      </c>
      <c r="KY99" s="118" t="s">
        <v>64</v>
      </c>
      <c r="KZ99" s="59"/>
      <c r="LA99" s="59"/>
      <c r="LB99" s="59"/>
      <c r="LC99" s="59"/>
      <c r="LD99" s="59"/>
      <c r="LE99" s="59"/>
      <c r="LF99" s="59"/>
      <c r="LG99" s="59"/>
      <c r="LH99" s="59"/>
      <c r="LI99" s="59"/>
      <c r="LJ99" s="59"/>
      <c r="LK99" s="59"/>
      <c r="LL99" s="59"/>
      <c r="LM99" s="59"/>
      <c r="LN99" s="59"/>
      <c r="LO99" s="59"/>
      <c r="LP99" s="59"/>
      <c r="LQ99" s="59"/>
      <c r="LR99" s="59"/>
      <c r="LS99" s="59"/>
      <c r="LT99" s="59"/>
      <c r="LU99" s="59"/>
      <c r="LV99" s="59"/>
      <c r="LW99" s="59"/>
      <c r="LX99" s="59"/>
      <c r="LY99" s="59"/>
      <c r="LZ99" s="59"/>
      <c r="MA99" s="59"/>
      <c r="MB99" s="59"/>
      <c r="MC99" s="59"/>
      <c r="MD99" s="59"/>
      <c r="ME99" s="59"/>
      <c r="MF99" s="59"/>
      <c r="MG99" s="59"/>
      <c r="MH99" s="59"/>
      <c r="MI99" s="59"/>
      <c r="MJ99" s="59"/>
      <c r="MK99" s="59"/>
      <c r="MM99" s="59"/>
      <c r="MN99" s="59"/>
      <c r="MO99" s="59"/>
      <c r="MP99" s="59"/>
      <c r="MQ99" s="59"/>
      <c r="MR99" s="59"/>
      <c r="MS99" s="59"/>
      <c r="MT99" s="59"/>
      <c r="MU99" s="59"/>
      <c r="MV99" s="59"/>
      <c r="MW99" s="59"/>
      <c r="MX99" s="59"/>
      <c r="MY99" s="59"/>
      <c r="MZ99" s="59"/>
      <c r="NA99" s="59"/>
      <c r="NB99" s="59"/>
      <c r="NC99" s="59"/>
      <c r="ND99" s="59"/>
      <c r="NE99" s="59"/>
      <c r="NF99" s="59"/>
      <c r="NG99" s="59"/>
      <c r="NH99" s="59"/>
      <c r="NI99" s="59"/>
      <c r="NJ99" s="59"/>
      <c r="NK99" s="59"/>
      <c r="NL99" s="59"/>
      <c r="NM99" s="59"/>
      <c r="NN99" s="59"/>
      <c r="NO99" s="59"/>
      <c r="NP99" s="59"/>
      <c r="NQ99" s="59"/>
      <c r="NR99" s="59"/>
      <c r="NS99" s="59"/>
      <c r="NT99" s="59"/>
      <c r="NU99" s="59"/>
      <c r="NV99" s="59"/>
      <c r="NW99" s="59"/>
      <c r="NX99" s="59"/>
      <c r="NY99" s="59"/>
      <c r="NZ99" s="59"/>
      <c r="OA99" s="59"/>
      <c r="OB99" s="59"/>
      <c r="OC99" s="59"/>
      <c r="OD99" s="59"/>
      <c r="OE99" s="59"/>
      <c r="OF99" s="59"/>
      <c r="OG99" s="59"/>
      <c r="OH99" s="59"/>
      <c r="OI99" s="59"/>
      <c r="OJ99" s="59"/>
      <c r="OK99" s="59"/>
      <c r="OL99" s="59"/>
      <c r="OM99" s="59"/>
      <c r="ON99" s="59"/>
      <c r="OO99" s="59"/>
      <c r="OP99" s="59"/>
      <c r="OQ99" s="59"/>
      <c r="OR99" s="59"/>
      <c r="OS99" s="59"/>
      <c r="OT99" s="59"/>
      <c r="OU99" s="59"/>
      <c r="OV99" s="59"/>
      <c r="OW99" s="59"/>
      <c r="OX99" s="59"/>
      <c r="OY99" s="59"/>
      <c r="OZ99" s="59"/>
      <c r="PA99" s="59"/>
      <c r="PB99" s="59"/>
      <c r="PC99" s="59"/>
      <c r="PE99" s="59"/>
      <c r="PF99" s="59"/>
      <c r="PG99" s="59"/>
      <c r="PH99" s="59"/>
      <c r="PI99" s="59"/>
      <c r="PJ99" s="59"/>
      <c r="PK99" s="59"/>
      <c r="PL99" s="59"/>
      <c r="PM99" s="59"/>
      <c r="PN99" s="59"/>
      <c r="PO99" s="59"/>
      <c r="PP99" s="59"/>
      <c r="PQ99" s="59"/>
      <c r="PR99" s="59"/>
      <c r="PS99" s="59"/>
      <c r="PT99" s="59"/>
      <c r="PU99" s="59"/>
      <c r="PV99" s="59"/>
      <c r="PW99" s="59"/>
      <c r="PX99" s="59"/>
      <c r="PY99" s="59"/>
      <c r="PZ99" s="59"/>
      <c r="QA99" s="59"/>
      <c r="QB99" s="59"/>
      <c r="QC99" s="59"/>
      <c r="QD99" s="59"/>
      <c r="QE99" s="59"/>
      <c r="QF99" s="59"/>
      <c r="QG99" s="59"/>
      <c r="QH99" s="59"/>
      <c r="QI99" s="59"/>
      <c r="QJ99" s="59"/>
      <c r="QK99" s="59"/>
      <c r="QL99" s="59"/>
      <c r="QM99" s="59"/>
      <c r="QN99" s="59"/>
      <c r="QO99" s="59"/>
      <c r="QP99" s="59"/>
      <c r="QQ99" s="59"/>
      <c r="QR99" s="59"/>
      <c r="QS99" s="59"/>
      <c r="QT99" s="59"/>
      <c r="QU99" s="59"/>
      <c r="QV99" s="59"/>
      <c r="QW99" s="59"/>
      <c r="QX99" s="59"/>
      <c r="QY99" s="59"/>
      <c r="QZ99" s="59"/>
      <c r="RA99" s="59"/>
      <c r="RB99" s="59"/>
      <c r="RC99" s="59"/>
      <c r="RD99" s="59"/>
      <c r="RE99" s="59"/>
      <c r="RF99" s="59"/>
      <c r="RG99" s="59"/>
      <c r="RH99" s="59"/>
      <c r="RI99" s="59"/>
      <c r="RJ99" s="59"/>
      <c r="RK99" s="59"/>
      <c r="RL99" s="59"/>
      <c r="RM99" s="59"/>
      <c r="RN99" s="59"/>
      <c r="RO99" s="59"/>
      <c r="RP99" s="59"/>
      <c r="RQ99" s="59"/>
      <c r="RR99" s="59"/>
      <c r="RS99" s="59"/>
      <c r="RT99" s="59"/>
      <c r="RU99" s="59"/>
    </row>
    <row r="100" spans="1:489" ht="16.5" thickBot="1" x14ac:dyDescent="0.3">
      <c r="A100" s="6">
        <f>SUM(A85, -A90)</f>
        <v>0</v>
      </c>
      <c r="B100" s="6">
        <f>SUM(B86, -B92)</f>
        <v>0</v>
      </c>
      <c r="C100" s="98">
        <f>SUM(C86, -C92)</f>
        <v>0</v>
      </c>
      <c r="D100" s="148">
        <f>SUM(D54, -D58)</f>
        <v>8.6E-3</v>
      </c>
      <c r="E100" s="15">
        <f>SUM(E56, -E58)</f>
        <v>2.8700000000000003E-2</v>
      </c>
      <c r="F100" s="145">
        <f>SUM(F54, -F58)</f>
        <v>2.6699999999999998E-2</v>
      </c>
      <c r="G100" s="141">
        <f>SUM(G52, -G54)</f>
        <v>5.6500000000000002E-2</v>
      </c>
      <c r="H100" s="115">
        <f>SUM(H54, -H58)</f>
        <v>5.1700000000000003E-2</v>
      </c>
      <c r="I100" s="174">
        <f>SUM(I53, -I55)</f>
        <v>4.1099999999999998E-2</v>
      </c>
      <c r="J100" s="141">
        <f>SUM(J55, -J58)</f>
        <v>3.0099999999999995E-2</v>
      </c>
      <c r="K100" s="115">
        <f>SUM(K53, -K55)</f>
        <v>3.5100000000000006E-2</v>
      </c>
      <c r="L100" s="174">
        <f>SUM(L51, -L52)</f>
        <v>6.3100000000000003E-2</v>
      </c>
      <c r="M100" s="141">
        <f>SUM(M51, -M52)</f>
        <v>5.389999999999999E-2</v>
      </c>
      <c r="N100" s="115">
        <f>SUM(N54, -N56)</f>
        <v>5.4199999999999998E-2</v>
      </c>
      <c r="O100" s="174">
        <f>SUM(O53, -O56)</f>
        <v>2.5999999999999999E-2</v>
      </c>
      <c r="P100" s="139">
        <f>SUM(P54, -P57)</f>
        <v>2.0599999999999997E-2</v>
      </c>
      <c r="Q100" s="111">
        <f>SUM(Q53, -Q54)</f>
        <v>2.0499999999999997E-2</v>
      </c>
      <c r="R100" s="171">
        <f>SUM(R53, -R54)</f>
        <v>2.5899999999999999E-2</v>
      </c>
      <c r="S100" s="220">
        <f>SUM(S53, -S54)</f>
        <v>2.9500000000000002E-2</v>
      </c>
      <c r="T100" s="88">
        <f>SUM(T53, -T54)</f>
        <v>5.2400000000000002E-2</v>
      </c>
      <c r="U100" s="146">
        <f>SUM(U56, -U58)</f>
        <v>5.3999999999999992E-2</v>
      </c>
      <c r="V100" s="220">
        <f>SUM(V52, -V53)</f>
        <v>6.1199999999999997E-2</v>
      </c>
      <c r="W100" s="88">
        <f>SUM(W55, -W58)</f>
        <v>6.5000000000000002E-2</v>
      </c>
      <c r="X100" s="146">
        <f>SUM(X51, -X52)</f>
        <v>5.7200000000000015E-2</v>
      </c>
      <c r="Y100" s="161">
        <f>SUM(Y53, -Y54)</f>
        <v>7.3700000000000002E-2</v>
      </c>
      <c r="Z100" s="111">
        <f>SUM(Z55, -Z58)</f>
        <v>7.7000000000000013E-2</v>
      </c>
      <c r="AA100" s="174">
        <f>SUM(AA54, -AA57)</f>
        <v>6.4299999999999996E-2</v>
      </c>
      <c r="AB100" s="141">
        <f>SUM(AB52, -AB53)</f>
        <v>6.4599999999999991E-2</v>
      </c>
      <c r="AC100" s="111">
        <f>SUM(AC55, -AC57)</f>
        <v>6.9999999999999993E-2</v>
      </c>
      <c r="AD100" s="174">
        <f>SUM(AD54, -AD56)</f>
        <v>6.8400000000000002E-2</v>
      </c>
      <c r="AE100" s="224">
        <f>SUM(AE54, -AE55)</f>
        <v>6.9900000000000004E-2</v>
      </c>
      <c r="AF100" s="213">
        <f>SUM(AF53, -AF55)</f>
        <v>7.1900000000000006E-2</v>
      </c>
      <c r="AG100" s="145">
        <f>SUM(AG51, -AG53)</f>
        <v>8.8400000000000006E-2</v>
      </c>
      <c r="AH100" s="141">
        <f>SUM(AH54, -AH56)</f>
        <v>9.0999999999999998E-2</v>
      </c>
      <c r="AI100" s="113">
        <f>SUM(AI56, -AI58)</f>
        <v>8.0800000000000011E-2</v>
      </c>
      <c r="AJ100" s="182">
        <f>SUM(AJ54, -AJ56)</f>
        <v>8.0799999999999997E-2</v>
      </c>
      <c r="AK100" s="224">
        <f>SUM(AK53, -AK55)</f>
        <v>6.5000000000000002E-2</v>
      </c>
      <c r="AL100" s="91">
        <f>SUM(AL51, -AL53)</f>
        <v>8.1299999999999983E-2</v>
      </c>
      <c r="AM100" s="145">
        <f>SUM(AM56, -AM58)</f>
        <v>9.820000000000001E-2</v>
      </c>
      <c r="AN100" s="141">
        <f>SUM(AN54, -AN56)</f>
        <v>9.2100000000000001E-2</v>
      </c>
      <c r="AO100" s="202">
        <f>SUM(AO56, -AO58)</f>
        <v>9.1899999999999982E-2</v>
      </c>
      <c r="AP100" s="182">
        <f>SUM(AP54, -AP57)</f>
        <v>8.6299999999999988E-2</v>
      </c>
      <c r="AQ100" s="141">
        <f>SUM(AQ53, -AQ55)</f>
        <v>9.0299999999999991E-2</v>
      </c>
      <c r="AR100" s="115">
        <f>SUM(AR53, -AR55)</f>
        <v>9.0999999999999998E-2</v>
      </c>
      <c r="AS100" s="171">
        <f>SUM(AS57, -AS58)</f>
        <v>9.290000000000001E-2</v>
      </c>
      <c r="AT100" s="218">
        <f>SUM(AT53, -AT55)</f>
        <v>8.9900000000000008E-2</v>
      </c>
      <c r="AU100" s="15">
        <f>SUM(AU53, -AU54)</f>
        <v>0.10519999999999999</v>
      </c>
      <c r="AV100" s="230">
        <f>SUM(AV57, -AV58)</f>
        <v>9.7199999999999995E-2</v>
      </c>
      <c r="AW100" s="139">
        <f>SUM(AW57, -AW58)</f>
        <v>9.9300000000000013E-2</v>
      </c>
      <c r="AX100" s="202">
        <f>SUM(AX56, -AX58)</f>
        <v>0.1057</v>
      </c>
      <c r="AY100" s="182">
        <f>SUM(AY56, -AY58)</f>
        <v>9.4800000000000009E-2</v>
      </c>
      <c r="AZ100" s="161">
        <f>SUM(AZ56, -AZ58)</f>
        <v>8.950000000000001E-2</v>
      </c>
      <c r="BA100" s="111">
        <f>SUM(BA52, -BA54)</f>
        <v>8.77E-2</v>
      </c>
      <c r="BB100" s="182">
        <f>SUM(BB54, -BB56)</f>
        <v>9.1600000000000001E-2</v>
      </c>
      <c r="BC100" s="139">
        <f>SUM(BC52, -BC54)</f>
        <v>0.1114</v>
      </c>
      <c r="BD100" s="111">
        <f>SUM(BD52, -BD54)</f>
        <v>9.509999999999999E-2</v>
      </c>
      <c r="BE100" s="171">
        <f>SUM(BE51, -BE53)</f>
        <v>0.12959999999999999</v>
      </c>
      <c r="BF100" s="139">
        <f>SUM(BF51, -BF53)</f>
        <v>0.10830000000000001</v>
      </c>
      <c r="BG100" s="111">
        <f>SUM(BG51, -BG53)</f>
        <v>0.10840000000000001</v>
      </c>
      <c r="BH100" s="174">
        <f>SUM(BH54, -BH55)</f>
        <v>0.11499999999999999</v>
      </c>
      <c r="BI100" s="139">
        <f>SUM(BI51, -BI54)</f>
        <v>0.1172</v>
      </c>
      <c r="BJ100" s="115">
        <f>SUM(BJ54, -BJ55)</f>
        <v>0.12969999999999998</v>
      </c>
      <c r="BK100" s="174">
        <f>SUM(BK54, -BK55)</f>
        <v>0.1094</v>
      </c>
      <c r="BL100" s="141">
        <f>SUM(BL54, -BL55)</f>
        <v>0.122</v>
      </c>
      <c r="BM100" s="115">
        <f>SUM(BM51, -BM54)</f>
        <v>0.12009999999999998</v>
      </c>
      <c r="BN100" s="173">
        <f>SUM(BN56, -BN58)</f>
        <v>0.12419999999999999</v>
      </c>
      <c r="BO100" s="111">
        <f>SUM(BO56, -BO58)</f>
        <v>0.12909999999999999</v>
      </c>
      <c r="BP100" s="111">
        <f>SUM(BP56, -BP58)</f>
        <v>0.1376</v>
      </c>
      <c r="BQ100" s="111">
        <f>SUM(BQ56, -BQ58)</f>
        <v>0.13150000000000001</v>
      </c>
      <c r="BS100" s="143">
        <f t="shared" ref="BS100:BY100" si="544">SUM(BS56, -BS58)</f>
        <v>0.1308</v>
      </c>
      <c r="BT100" s="111">
        <f t="shared" si="544"/>
        <v>0.11999999999999998</v>
      </c>
      <c r="BU100" s="173">
        <f t="shared" si="544"/>
        <v>0.13389999999999999</v>
      </c>
      <c r="BV100" s="143">
        <f t="shared" si="544"/>
        <v>0.14529999999999998</v>
      </c>
      <c r="BW100" s="113">
        <f t="shared" si="544"/>
        <v>0.15360000000000001</v>
      </c>
      <c r="BX100" s="173">
        <f t="shared" si="544"/>
        <v>0.15440000000000001</v>
      </c>
      <c r="BY100" s="219">
        <f t="shared" si="544"/>
        <v>0.16310000000000002</v>
      </c>
      <c r="BZ100" s="15">
        <f>SUM(BZ54, -BZ55)</f>
        <v>0.18140000000000001</v>
      </c>
      <c r="CA100" s="146">
        <f>SUM(CA54, -CA55)</f>
        <v>0.15689999999999998</v>
      </c>
      <c r="CB100" s="141">
        <f>SUM(CB54, -CB55)</f>
        <v>0.1201</v>
      </c>
      <c r="CC100" s="115">
        <f>SUM(CC54, -CC55)</f>
        <v>0.11889999999999999</v>
      </c>
      <c r="CD100" s="171">
        <f>SUM(CD57, -CD58)</f>
        <v>0.1075</v>
      </c>
      <c r="CE100" s="139">
        <f>SUM(CE57, -CE58)</f>
        <v>0.10970000000000001</v>
      </c>
      <c r="CF100" s="115">
        <f>SUM(CF52, -CF54)</f>
        <v>9.9699999999999997E-2</v>
      </c>
      <c r="CG100" s="182">
        <f>SUM(CG54, -CG57)</f>
        <v>9.7000000000000003E-2</v>
      </c>
      <c r="CH100" s="161">
        <f>SUM(CH54, -CH57)</f>
        <v>0.1033</v>
      </c>
      <c r="CI100" s="115">
        <f>SUM(CI53, -CI56)</f>
        <v>0.1048</v>
      </c>
      <c r="CJ100" s="171">
        <f>SUM(CJ57, -CJ58)</f>
        <v>0.1081</v>
      </c>
      <c r="CK100" s="141">
        <f>SUM(CK51, -CK53)</f>
        <v>9.9100000000000008E-2</v>
      </c>
      <c r="CL100" s="115">
        <f>SUM(CL53, -CL56)</f>
        <v>0.1172</v>
      </c>
      <c r="CM100" s="174">
        <f>SUM(CM52, -CM55)</f>
        <v>0.1111</v>
      </c>
      <c r="CN100" s="141">
        <f>SUM(CN51, -CN53)</f>
        <v>0.11390000000000002</v>
      </c>
      <c r="CO100" s="115">
        <f>SUM(CO51, -CO53)</f>
        <v>0.11890000000000001</v>
      </c>
      <c r="CP100" s="171">
        <f>SUM(CP55, -CP57)</f>
        <v>0.12640000000000001</v>
      </c>
      <c r="CQ100" s="141">
        <f>SUM(CQ53, -CQ55)</f>
        <v>0.13350000000000001</v>
      </c>
      <c r="CR100" s="111">
        <f>SUM(CR55, -CR57)</f>
        <v>0.12410000000000002</v>
      </c>
      <c r="CS100" s="171">
        <f>SUM(CS51, -CS53)</f>
        <v>0.11119999999999999</v>
      </c>
      <c r="CT100" s="141">
        <f>SUM(CT53, -CT55)</f>
        <v>0.1227</v>
      </c>
      <c r="CU100" s="113">
        <f>SUM(CU51, -CU54)</f>
        <v>0.1028</v>
      </c>
      <c r="CV100" s="174">
        <f>SUM(CV53, -CV55)</f>
        <v>9.3200000000000005E-2</v>
      </c>
      <c r="CW100" s="139">
        <f>SUM(CW57, -CW58)</f>
        <v>0.1037</v>
      </c>
      <c r="CX100" s="115">
        <f>SUM(CX53, -CX55)</f>
        <v>0.10200000000000001</v>
      </c>
      <c r="CY100" s="174">
        <f>SUM(CY54, -CY55)</f>
        <v>0.13250000000000001</v>
      </c>
      <c r="CZ100" s="141">
        <f>SUM(CZ54, -CZ55)</f>
        <v>0.14529999999999998</v>
      </c>
      <c r="DA100" s="115">
        <f>SUM(DA54, -DA55)</f>
        <v>0.15409999999999999</v>
      </c>
      <c r="DB100" s="171">
        <f>SUM(DB55, -DB57)</f>
        <v>0.14079999999999998</v>
      </c>
      <c r="DC100" s="141">
        <f>SUM(DC53, -DC55)</f>
        <v>0.1212</v>
      </c>
      <c r="DD100" s="115">
        <f>SUM(DD53, -DD55)</f>
        <v>0.1109</v>
      </c>
      <c r="DE100" s="174">
        <f>SUM(DE54, -DE55)</f>
        <v>0.16309999999999999</v>
      </c>
      <c r="DF100" s="141">
        <f>SUM(DF54, -DF55)</f>
        <v>0.1643</v>
      </c>
      <c r="DG100" s="115">
        <f>SUM(DG54, -DG55)</f>
        <v>0.16</v>
      </c>
      <c r="DH100" s="171">
        <f>SUM(DH55, -DH57)</f>
        <v>0.15870000000000001</v>
      </c>
      <c r="DI100" s="240">
        <f>SUM(DI56, -DI57)</f>
        <v>0.1295</v>
      </c>
      <c r="DJ100" s="115">
        <f>SUM(DJ52, -DJ54)</f>
        <v>0.13949999999999999</v>
      </c>
      <c r="DK100" s="174">
        <f>SUM(DK52, -DK54)</f>
        <v>0.12620000000000001</v>
      </c>
      <c r="DL100" s="111">
        <f>SUM(DL52, -DL54)</f>
        <v>0.13219999999999998</v>
      </c>
      <c r="DM100" s="115">
        <f>SUM(DM54, -DM56)</f>
        <v>0.1278</v>
      </c>
      <c r="DN100" s="329">
        <f>SUM(DN55, -DN57)</f>
        <v>0.1447</v>
      </c>
      <c r="DO100" s="340">
        <f>SUM(DO85, -DO90)</f>
        <v>0</v>
      </c>
      <c r="DP100" s="115">
        <f>SUM(DP54, -DP55)</f>
        <v>0.17380000000000001</v>
      </c>
      <c r="DQ100" s="171">
        <f>SUM(DQ55, -DQ57)</f>
        <v>0.1749</v>
      </c>
      <c r="DR100" s="141">
        <f>SUM(DR54, -DR55)</f>
        <v>0.15939999999999999</v>
      </c>
      <c r="DS100" s="111">
        <f>SUM(DS55, -DS57)</f>
        <v>0.1623</v>
      </c>
      <c r="DT100" s="174">
        <f>SUM(DT54, -DT55)</f>
        <v>0.17549999999999999</v>
      </c>
      <c r="DU100" s="141">
        <f>SUM(DU54, -DU55)</f>
        <v>0.17730000000000001</v>
      </c>
      <c r="DV100" s="113">
        <f>SUM(DV51, -DV52)</f>
        <v>0.15989999999999999</v>
      </c>
      <c r="DW100" s="171">
        <f>SUM(DW56, -DW57)</f>
        <v>0.17199999999999999</v>
      </c>
      <c r="DX100" s="111">
        <f>SUM(DX56, -DX57)</f>
        <v>0.15870000000000001</v>
      </c>
      <c r="DY100" s="113">
        <f>SUM(DY51, -DY52)</f>
        <v>0.15229999999999999</v>
      </c>
      <c r="DZ100" s="113">
        <f>SUM(DZ56, -DZ57)</f>
        <v>0.1706</v>
      </c>
      <c r="EA100" s="6">
        <f>SUM(EA85, -EA90)</f>
        <v>0</v>
      </c>
      <c r="EB100" s="6">
        <f>SUM(EB86, -EB92)</f>
        <v>0</v>
      </c>
      <c r="EC100" s="6">
        <f>SUM(EC86, -EC92)</f>
        <v>0</v>
      </c>
      <c r="ED100" s="6">
        <f>SUM(ED86, -ED92)</f>
        <v>0</v>
      </c>
      <c r="EE100" s="6">
        <f>SUM(EE85, -EE91)</f>
        <v>0</v>
      </c>
      <c r="EF100" s="6">
        <f>SUM(EF86, -EF92)</f>
        <v>0</v>
      </c>
      <c r="EG100" s="6">
        <f>SUM(EG86, -EG92)</f>
        <v>0</v>
      </c>
      <c r="EH100" s="6">
        <f>SUM(EH85, -EH91)</f>
        <v>0</v>
      </c>
      <c r="EI100" s="6">
        <f>SUM(EI86, -EI92)</f>
        <v>0</v>
      </c>
      <c r="EK100" s="143">
        <f>SUM(EK56, -EK57)</f>
        <v>0.17330000000000001</v>
      </c>
      <c r="EL100" s="113">
        <f>SUM(EL56, -EL57)</f>
        <v>0.1719</v>
      </c>
      <c r="EM100" s="174">
        <f t="shared" ref="EM100:EX100" si="545">SUM(EM52, -EM56)</f>
        <v>0.1613</v>
      </c>
      <c r="EN100" s="141">
        <f t="shared" si="545"/>
        <v>0.16400000000000001</v>
      </c>
      <c r="EO100" s="115">
        <f t="shared" si="545"/>
        <v>0.16200000000000001</v>
      </c>
      <c r="EP100" s="174">
        <f t="shared" si="545"/>
        <v>0.1633</v>
      </c>
      <c r="EQ100" s="141">
        <f t="shared" si="545"/>
        <v>0.1545</v>
      </c>
      <c r="ER100" s="115">
        <f t="shared" si="545"/>
        <v>0.14460000000000001</v>
      </c>
      <c r="ES100" s="174">
        <f t="shared" si="545"/>
        <v>0.1545</v>
      </c>
      <c r="ET100" s="141">
        <f t="shared" si="545"/>
        <v>0.15029999999999999</v>
      </c>
      <c r="EU100" s="115">
        <f t="shared" si="545"/>
        <v>0.13469999999999999</v>
      </c>
      <c r="EV100" s="174">
        <f t="shared" si="545"/>
        <v>0.10389999999999999</v>
      </c>
      <c r="EW100" s="141">
        <f t="shared" si="545"/>
        <v>0.11760000000000001</v>
      </c>
      <c r="EX100" s="115">
        <f t="shared" si="545"/>
        <v>0.1333</v>
      </c>
      <c r="EY100" s="174">
        <f>SUM(EY53, -EY56)</f>
        <v>0.1673</v>
      </c>
      <c r="EZ100" s="141">
        <f>SUM(EZ53, -EZ56)</f>
        <v>0.1598</v>
      </c>
      <c r="FA100" s="115">
        <f>SUM(FA53, -FA56)</f>
        <v>0.15090000000000001</v>
      </c>
      <c r="FB100" s="174">
        <f>SUM(FB54, -FB56)</f>
        <v>0.12390000000000001</v>
      </c>
      <c r="FC100" s="433">
        <f>SUM(FC56, -FC57)</f>
        <v>0.13009999999999999</v>
      </c>
      <c r="FD100" s="381">
        <f>SUM(FD56, -FD57)</f>
        <v>0.13390000000000002</v>
      </c>
      <c r="FE100" s="413">
        <f>SUM(FE53, -FE56)</f>
        <v>0.16339999999999999</v>
      </c>
      <c r="FF100" s="141">
        <f>SUM(FF52, -FF55)</f>
        <v>0.16519999999999999</v>
      </c>
      <c r="FG100" s="241">
        <f>SUM(FG56, -FG57)</f>
        <v>0.15010000000000001</v>
      </c>
      <c r="FH100" s="174">
        <f>SUM(FH53, -FH56)</f>
        <v>0.1515</v>
      </c>
      <c r="FI100" s="141">
        <f>SUM(FI53, -FI56)</f>
        <v>0.1464</v>
      </c>
      <c r="FJ100" s="115">
        <f>SUM(FJ51, -FJ52)</f>
        <v>0.16020000000000001</v>
      </c>
      <c r="FK100" s="174">
        <f t="shared" ref="FK100:FQ100" si="546">SUM(FK52, -FK56)</f>
        <v>0.18160000000000001</v>
      </c>
      <c r="FL100" s="141">
        <f t="shared" si="546"/>
        <v>0.16259999999999999</v>
      </c>
      <c r="FM100" s="115">
        <f t="shared" si="546"/>
        <v>0.15740000000000001</v>
      </c>
      <c r="FN100" s="174">
        <f t="shared" si="546"/>
        <v>0.1603</v>
      </c>
      <c r="FO100" s="141">
        <f t="shared" si="546"/>
        <v>0.17699999999999999</v>
      </c>
      <c r="FP100" s="115">
        <f t="shared" si="546"/>
        <v>0.16789999999999999</v>
      </c>
      <c r="FQ100" s="174">
        <f t="shared" si="546"/>
        <v>0.17209999999999998</v>
      </c>
      <c r="FR100" s="141">
        <f>SUM(FR51, -FR52)</f>
        <v>0.2</v>
      </c>
      <c r="FS100" s="113">
        <f>SUM(FS56, -FS57)</f>
        <v>0.18930000000000002</v>
      </c>
      <c r="FT100" s="174">
        <f>SUM(FT52, -FT56)</f>
        <v>0.18290000000000001</v>
      </c>
      <c r="FU100" s="143">
        <f>SUM(FU56, -FU57)</f>
        <v>0.18970000000000001</v>
      </c>
      <c r="FV100" s="113">
        <f>SUM(FV56, -FV57)</f>
        <v>0.18690000000000001</v>
      </c>
      <c r="FW100" s="173">
        <f>SUM(FW56, -FW57)</f>
        <v>0.1794</v>
      </c>
      <c r="FX100" s="141">
        <f>SUM(FX52, -FX56)</f>
        <v>0.16449999999999998</v>
      </c>
      <c r="FY100" s="115">
        <f>SUM(FY52, -FY56)</f>
        <v>0.17549999999999999</v>
      </c>
      <c r="FZ100" s="174">
        <f>SUM(FZ53, -FZ56)</f>
        <v>0.14100000000000001</v>
      </c>
      <c r="GA100" s="139">
        <f>SUM(GA56, -GA58)</f>
        <v>0.16119999999999998</v>
      </c>
      <c r="GB100" s="115">
        <f>SUM(GB53, -GB56)</f>
        <v>0.14650000000000002</v>
      </c>
      <c r="GC100" s="174">
        <f>SUM(GC53, -GC56)</f>
        <v>0.12559999999999999</v>
      </c>
      <c r="GD100" s="143">
        <f>SUM(GD56, -GD57)</f>
        <v>0.12990000000000002</v>
      </c>
      <c r="GE100" s="202">
        <f>SUM(GE56, -GE57)</f>
        <v>0.13520000000000001</v>
      </c>
      <c r="GF100" s="182">
        <f>SUM(GF56, -GF58)</f>
        <v>0.12659999999999999</v>
      </c>
      <c r="GG100" s="218">
        <f>SUM(GG52, -GG53)</f>
        <v>0.1242</v>
      </c>
      <c r="GH100" s="88">
        <f>SUM(GH55, -GH57)</f>
        <v>0.13819999999999999</v>
      </c>
      <c r="GI100" s="265">
        <f>SUM(GI55, -GI57)</f>
        <v>0.128</v>
      </c>
      <c r="GJ100" s="141">
        <f>SUM(GJ53, -GJ56)</f>
        <v>0.13700000000000001</v>
      </c>
      <c r="GK100" s="115">
        <f>SUM(GK53, -GK56)</f>
        <v>0.1414</v>
      </c>
      <c r="GL100" s="174">
        <f>SUM(GL53, -GL55)</f>
        <v>0.1522</v>
      </c>
      <c r="GM100" s="240">
        <f>SUM(GM56, -GM58)</f>
        <v>0.13830000000000003</v>
      </c>
      <c r="GN100" s="115">
        <f>SUM(GN53, -GN56)</f>
        <v>0.12709999999999999</v>
      </c>
      <c r="GO100" s="267">
        <f>SUM(GO56, -GO58)</f>
        <v>0.1241</v>
      </c>
      <c r="GP100" s="139">
        <f>SUM(GP55, -GP57)</f>
        <v>0.1386</v>
      </c>
      <c r="GQ100" s="115">
        <f>SUM(GQ52, -GQ55)</f>
        <v>0.12</v>
      </c>
      <c r="GR100" s="267">
        <f>SUM(GR56, -GR58)</f>
        <v>0.12339999999999998</v>
      </c>
      <c r="GS100" s="241">
        <f>SUM(GS56, -GS58)</f>
        <v>0.13450000000000001</v>
      </c>
      <c r="GT100" s="241">
        <f>SUM(GT56, -GT58)</f>
        <v>0.14290000000000003</v>
      </c>
      <c r="GU100" s="115">
        <f>SUM(GU51, -GU52)</f>
        <v>0.1409</v>
      </c>
      <c r="GV100" s="6">
        <f>SUM(GV86, -GV92)</f>
        <v>0</v>
      </c>
      <c r="GW100" s="6">
        <f>SUM(GW85, -GW91)</f>
        <v>0</v>
      </c>
      <c r="GX100" s="6">
        <f>SUM(GX86, -GX92)</f>
        <v>0</v>
      </c>
      <c r="GY100" s="6">
        <f>SUM(GY86, -GY92)</f>
        <v>0</v>
      </c>
      <c r="GZ100" s="6">
        <f>SUM(GZ85, -GZ91)</f>
        <v>0</v>
      </c>
      <c r="HA100" s="6">
        <f>SUM(HA86, -HA92)</f>
        <v>0</v>
      </c>
      <c r="HC100" s="141">
        <f>SUM(HC53, -HC55)</f>
        <v>0.1507</v>
      </c>
      <c r="HD100" s="241">
        <f>SUM(HD56, -HD58)</f>
        <v>0.15640000000000001</v>
      </c>
      <c r="HE100" s="182">
        <f>SUM(HE51, -HE52)</f>
        <v>0.17960000000000004</v>
      </c>
      <c r="HF100" s="240">
        <f>SUM(HF56, -HF58)</f>
        <v>0.16389999999999999</v>
      </c>
      <c r="HG100" s="115">
        <f>SUM(HG54, -HG56)</f>
        <v>0.1552</v>
      </c>
      <c r="HH100" s="174">
        <f t="shared" ref="HH100:HM100" si="547">SUM(HH53, -HH56)</f>
        <v>0.15909999999999999</v>
      </c>
      <c r="HI100" s="141">
        <f t="shared" si="547"/>
        <v>0.18540000000000001</v>
      </c>
      <c r="HJ100" s="115">
        <f t="shared" si="547"/>
        <v>0.1661</v>
      </c>
      <c r="HK100" s="174">
        <f t="shared" si="547"/>
        <v>0.15239999999999998</v>
      </c>
      <c r="HL100" s="141">
        <f t="shared" si="547"/>
        <v>0.14729999999999999</v>
      </c>
      <c r="HM100" s="115">
        <f t="shared" si="547"/>
        <v>0.1542</v>
      </c>
      <c r="HN100" s="182">
        <f>SUM(HN56, -HN57)</f>
        <v>0.15250000000000002</v>
      </c>
      <c r="HO100" s="161">
        <f>SUM(HO56, -HO57)</f>
        <v>0.16019999999999998</v>
      </c>
      <c r="HP100" s="202">
        <f>SUM(HP51, -HP52)</f>
        <v>0.15360000000000001</v>
      </c>
      <c r="HQ100" s="182">
        <f>SUM(HQ51, -HQ52)</f>
        <v>0.14379999999999998</v>
      </c>
      <c r="HR100" s="161">
        <f>SUM(HR56, -HR57)</f>
        <v>0.15650000000000003</v>
      </c>
      <c r="HS100" s="202">
        <f>SUM(HS51, -HS52)</f>
        <v>0.14969999999999997</v>
      </c>
      <c r="HT100" s="174">
        <f>SUM(HT52, -HT55)</f>
        <v>0.1552</v>
      </c>
      <c r="HU100" s="141">
        <f>SUM(HU52, -HU55)</f>
        <v>0.1759</v>
      </c>
      <c r="HV100" s="113">
        <f>SUM(HV51, -HV53)</f>
        <v>0.16539999999999999</v>
      </c>
      <c r="HW100" s="174">
        <f>SUM(HW52, -HW55)</f>
        <v>0.155</v>
      </c>
      <c r="HX100" s="141">
        <f>SUM(HX52, -HX55)</f>
        <v>0.18130000000000002</v>
      </c>
      <c r="HY100" s="115">
        <f>SUM(HY52, -HY55)</f>
        <v>0.184</v>
      </c>
      <c r="HZ100" s="173">
        <f>SUM(HZ51, -HZ53)</f>
        <v>0.1951</v>
      </c>
      <c r="IA100" s="141">
        <f>SUM(IA52, -IA55)</f>
        <v>0.19500000000000001</v>
      </c>
      <c r="IB100" s="115">
        <f>SUM(IB52, -IB55)</f>
        <v>0.18709999999999999</v>
      </c>
      <c r="IC100" s="174">
        <f>SUM(IC52, -IC55)</f>
        <v>0.15340000000000001</v>
      </c>
      <c r="ID100" s="218">
        <f>SUM(ID52, -ID55)</f>
        <v>0.1585</v>
      </c>
      <c r="IE100" s="15">
        <f>SUM(IE52, -IE55)</f>
        <v>0.18770000000000001</v>
      </c>
      <c r="IF100" s="173">
        <f>SUM(IF51, -IF53)</f>
        <v>0.1905</v>
      </c>
      <c r="IG100" s="218">
        <f>SUM(IG52, -IG55)</f>
        <v>0.1842</v>
      </c>
      <c r="IH100" s="15">
        <f>SUM(IH52, -IH55)</f>
        <v>0.1928</v>
      </c>
      <c r="II100" s="174">
        <f>SUM(II52, -II55)</f>
        <v>0.19520000000000001</v>
      </c>
      <c r="IJ100" s="218">
        <f>SUM(IJ52, -IJ55)</f>
        <v>0.1633</v>
      </c>
      <c r="IK100" s="15">
        <f>SUM(IK52, -IK55)</f>
        <v>0.1774</v>
      </c>
      <c r="IL100" s="144">
        <f>SUM(IL51, -IL53)</f>
        <v>0.19960000000000003</v>
      </c>
      <c r="IM100" s="143">
        <f>SUM(IM51, -IM53)</f>
        <v>0.19480000000000003</v>
      </c>
      <c r="IN100" s="115">
        <f>SUM(IN52, -IN54)</f>
        <v>0.2026</v>
      </c>
      <c r="IO100" s="174">
        <f>SUM(IO52, -IO54)</f>
        <v>0.1923</v>
      </c>
      <c r="IP100" s="141">
        <f>SUM(IP52, -IP54)</f>
        <v>0.20250000000000001</v>
      </c>
      <c r="IQ100" s="113">
        <f>SUM(IQ51, -IQ53)</f>
        <v>0.19900000000000001</v>
      </c>
      <c r="IR100" s="173">
        <f>SUM(IR51, -IR53)</f>
        <v>0.18629999999999999</v>
      </c>
      <c r="IS100" s="219">
        <f>SUM(IS51, -IS53)</f>
        <v>0.188</v>
      </c>
      <c r="IT100" s="91">
        <f>SUM(IT51, -IT53)</f>
        <v>0.19579999999999997</v>
      </c>
      <c r="IU100" s="144">
        <f>SUM(IU51, -IU53)</f>
        <v>0.19669999999999999</v>
      </c>
      <c r="IV100" s="141">
        <f>SUM(IV52, -IV55)</f>
        <v>0.1875</v>
      </c>
      <c r="IW100" s="113">
        <f>SUM(IW51, -IW53)</f>
        <v>0.17930000000000001</v>
      </c>
      <c r="IX100" s="173">
        <f>SUM(IX51, -IX53)</f>
        <v>0.1663</v>
      </c>
      <c r="IY100" s="141">
        <f>SUM(IY52, -IY55)</f>
        <v>0.16059999999999999</v>
      </c>
      <c r="IZ100" s="115">
        <f>SUM(IZ52, -IZ55)</f>
        <v>0.15209999999999999</v>
      </c>
      <c r="JA100" s="324">
        <f>SUM(JA52, -JA55)</f>
        <v>0.15640000000000001</v>
      </c>
      <c r="JB100" s="141">
        <f>SUM(JB52, -JB56)</f>
        <v>0.15690000000000001</v>
      </c>
      <c r="JC100" s="115">
        <f>SUM(JC52, -JC56)</f>
        <v>0.15859999999999999</v>
      </c>
      <c r="JD100" s="182">
        <f>SUM(JD56, -JD57)</f>
        <v>0.16039999999999999</v>
      </c>
      <c r="JE100" s="139">
        <f>SUM(JE53, -JE56)</f>
        <v>0.15000000000000002</v>
      </c>
      <c r="JF100" s="115">
        <f>SUM(JF53, -JF56)</f>
        <v>0.15140000000000001</v>
      </c>
      <c r="JG100" s="174">
        <f>SUM(JG52, -JG56)</f>
        <v>0.1363</v>
      </c>
      <c r="JH100" s="141">
        <f>SUM(JH52, -JH56)</f>
        <v>0.1303</v>
      </c>
      <c r="JI100" s="115">
        <f>SUM(JI52, -JI56)</f>
        <v>0.14299999999999999</v>
      </c>
      <c r="JJ100" s="174">
        <f>SUM(JJ52, -JJ56)</f>
        <v>0.14450000000000002</v>
      </c>
      <c r="JK100" s="161">
        <f>SUM(JK51, -JK52)</f>
        <v>0.14410000000000001</v>
      </c>
      <c r="JL100" s="202">
        <f>SUM(JL51, -JL52)</f>
        <v>0.14659999999999998</v>
      </c>
      <c r="JM100" s="174">
        <f>SUM(JM52, -JM56)</f>
        <v>0.1336</v>
      </c>
      <c r="JN100" s="115">
        <f>SUM(JN52, -JN56)</f>
        <v>0.12509999999999999</v>
      </c>
      <c r="JO100" s="115">
        <f>SUM(JO52, -JO56)</f>
        <v>0.12140000000000001</v>
      </c>
      <c r="JP100" s="115">
        <f>SUM(JP52, -JP56)</f>
        <v>0.1167</v>
      </c>
      <c r="JQ100" s="6">
        <f>SUM(JQ86, -JQ92)</f>
        <v>0</v>
      </c>
      <c r="JR100" s="6">
        <f>SUM(JR85, -JR91)</f>
        <v>0</v>
      </c>
      <c r="JS100" s="6">
        <f>SUM(JS86, -JS92)</f>
        <v>0</v>
      </c>
      <c r="JU100" s="141">
        <f t="shared" ref="JU100:KC100" si="548">SUM(JU52, -JU56)</f>
        <v>0.15279999999999999</v>
      </c>
      <c r="JV100" s="115">
        <f t="shared" si="548"/>
        <v>0.14450000000000002</v>
      </c>
      <c r="JW100" s="174">
        <f t="shared" si="548"/>
        <v>0.1439</v>
      </c>
      <c r="JX100" s="141">
        <f t="shared" si="548"/>
        <v>0.14529999999999998</v>
      </c>
      <c r="JY100" s="115">
        <f t="shared" si="548"/>
        <v>0.1454</v>
      </c>
      <c r="JZ100" s="174">
        <f t="shared" si="548"/>
        <v>0.1341</v>
      </c>
      <c r="KA100" s="141">
        <f t="shared" si="548"/>
        <v>0.12390000000000001</v>
      </c>
      <c r="KB100" s="115">
        <f t="shared" si="548"/>
        <v>0.12920000000000001</v>
      </c>
      <c r="KC100" s="174">
        <f t="shared" si="548"/>
        <v>0.12940000000000002</v>
      </c>
      <c r="KD100" s="161">
        <f>SUM(KD56, -KD57)</f>
        <v>0.121</v>
      </c>
      <c r="KE100" s="115">
        <f>SUM(KE52, -KE56)</f>
        <v>0.13040000000000002</v>
      </c>
      <c r="KF100" s="171">
        <f>SUM(KF53, -KF56)</f>
        <v>0.14479999999999998</v>
      </c>
      <c r="KG100" s="139">
        <f>SUM(KG53, -KG56)</f>
        <v>0.14650000000000002</v>
      </c>
      <c r="KH100" s="202">
        <f>SUM(KH57, -KH58)</f>
        <v>0.1527</v>
      </c>
      <c r="KI100" s="267">
        <f>SUM(KI55, -KI57)</f>
        <v>0.16009999999999999</v>
      </c>
      <c r="KJ100" s="240">
        <f>SUM(KJ55, -KJ57)</f>
        <v>0.16239999999999999</v>
      </c>
      <c r="KK100" s="111">
        <f>SUM(KK53, -KK56)</f>
        <v>0.1598</v>
      </c>
      <c r="KL100" s="171">
        <f>SUM(KL53, -KL56)</f>
        <v>0.1681</v>
      </c>
      <c r="KM100" s="141">
        <f>SUM(KM54, -KM57)</f>
        <v>0.16139999999999999</v>
      </c>
      <c r="KN100" s="111">
        <f>SUM(KN53, -KN56)</f>
        <v>0.16949999999999998</v>
      </c>
      <c r="KO100" s="171">
        <f>SUM(KO53, -KO56)</f>
        <v>0.15840000000000001</v>
      </c>
      <c r="KP100" s="139">
        <f>SUM(KP53, -KP56)</f>
        <v>0.16289999999999999</v>
      </c>
      <c r="KQ100" s="241">
        <f>SUM(KQ55, -KQ57)</f>
        <v>0.161</v>
      </c>
      <c r="KR100" s="170">
        <f>SUM(KR56, -KR58)</f>
        <v>0.16980000000000001</v>
      </c>
      <c r="KS100" s="141">
        <f>SUM(KS54, -KS56)</f>
        <v>0.1668</v>
      </c>
      <c r="KT100" s="241">
        <f>SUM(KT54, -KT56)</f>
        <v>0.15540000000000001</v>
      </c>
      <c r="KU100" s="174">
        <f>SUM(KU53, -KU56)</f>
        <v>0.1336</v>
      </c>
      <c r="KV100" s="141">
        <f>SUM(KV55, -KV57)</f>
        <v>0.1363</v>
      </c>
      <c r="KW100" s="115">
        <f>SUM(KW55, -KW57)</f>
        <v>0.13239999999999999</v>
      </c>
      <c r="KX100" s="174">
        <f>SUM(KX55, -KX57)</f>
        <v>0.13700000000000001</v>
      </c>
      <c r="KY100" s="115">
        <f>SUM(KY55, -KY57)</f>
        <v>0.13320000000000001</v>
      </c>
      <c r="KZ100" s="6">
        <f>SUM(KZ85, -KZ91)</f>
        <v>0</v>
      </c>
      <c r="LA100" s="6">
        <f>SUM(LA86, -LA92)</f>
        <v>0</v>
      </c>
      <c r="LB100" s="6">
        <f>SUM(LB86, -LB92)</f>
        <v>0</v>
      </c>
      <c r="LC100" s="6">
        <f>SUM(LC85, -LC91)</f>
        <v>0</v>
      </c>
      <c r="LD100" s="6">
        <f>SUM(LD86, -LD92)</f>
        <v>0</v>
      </c>
      <c r="LE100" s="6">
        <f>SUM(LE86, -LE92)</f>
        <v>0</v>
      </c>
      <c r="LF100" s="6">
        <f>SUM(LF85, -LF91)</f>
        <v>0</v>
      </c>
      <c r="LG100" s="6">
        <f>SUM(LG86, -LG92)</f>
        <v>0</v>
      </c>
      <c r="LH100" s="6">
        <f>SUM(LH86, -LH92)</f>
        <v>0</v>
      </c>
      <c r="LI100" s="6">
        <f>SUM(LI85, -LI91)</f>
        <v>0</v>
      </c>
      <c r="LJ100" s="6">
        <f>SUM(LJ86, -LJ92)</f>
        <v>0</v>
      </c>
      <c r="LK100" s="6">
        <f>SUM(LK86, -LK92)</f>
        <v>0</v>
      </c>
      <c r="LL100" s="6">
        <f>SUM(LL85, -LL91)</f>
        <v>0</v>
      </c>
      <c r="LM100" s="6">
        <f>SUM(LM86, -LM92)</f>
        <v>0</v>
      </c>
      <c r="LN100" s="6">
        <f>SUM(LN86, -LN92)</f>
        <v>0</v>
      </c>
      <c r="LO100" s="6">
        <f>SUM(LO85, -LO91)</f>
        <v>0</v>
      </c>
      <c r="LP100" s="6">
        <f>SUM(LP86, -LP92)</f>
        <v>0</v>
      </c>
      <c r="LQ100" s="6">
        <f>SUM(LQ86, -LQ92)</f>
        <v>0</v>
      </c>
      <c r="LR100" s="6">
        <f>SUM(LR85, -LR91)</f>
        <v>0</v>
      </c>
      <c r="LS100" s="6">
        <f>SUM(LS86, -LS92)</f>
        <v>0</v>
      </c>
      <c r="LT100" s="6">
        <f>SUM(LT86, -LT92)</f>
        <v>0</v>
      </c>
      <c r="LU100" s="6">
        <f>SUM(LU85, -LU91)</f>
        <v>0</v>
      </c>
      <c r="LV100" s="6">
        <f>SUM(LV86, -LV92)</f>
        <v>0</v>
      </c>
      <c r="LW100" s="6">
        <f>SUM(LW86, -LW92)</f>
        <v>0</v>
      </c>
      <c r="LX100" s="6">
        <f>SUM(LX85, -LX91)</f>
        <v>0</v>
      </c>
      <c r="LY100" s="6">
        <f>SUM(LY86, -LY92)</f>
        <v>0</v>
      </c>
      <c r="LZ100" s="6">
        <f>SUM(LZ86, -LZ92)</f>
        <v>0</v>
      </c>
      <c r="MA100" s="6">
        <f>SUM(MA85, -MA91)</f>
        <v>0</v>
      </c>
      <c r="MB100" s="6">
        <f>SUM(MB86, -MB92)</f>
        <v>0</v>
      </c>
      <c r="MC100" s="6">
        <f>SUM(MC86, -MC92)</f>
        <v>0</v>
      </c>
      <c r="MD100" s="6">
        <f>SUM(MD85, -MD91)</f>
        <v>0</v>
      </c>
      <c r="ME100" s="6">
        <f>SUM(ME86, -ME92)</f>
        <v>0</v>
      </c>
      <c r="MF100" s="6">
        <f>SUM(MF86, -MF92)</f>
        <v>0</v>
      </c>
      <c r="MG100" s="6">
        <f>SUM(MG85, -MG91)</f>
        <v>0</v>
      </c>
      <c r="MH100" s="6">
        <f>SUM(MH86, -MH92)</f>
        <v>0</v>
      </c>
      <c r="MI100" s="6">
        <f>SUM(MI86, -MI92)</f>
        <v>0</v>
      </c>
      <c r="MJ100" s="6">
        <f>SUM(MJ85, -MJ91)</f>
        <v>0</v>
      </c>
      <c r="MK100" s="6">
        <f>SUM(MK86, -MK92)</f>
        <v>0</v>
      </c>
      <c r="MM100" s="6">
        <f>SUM(MM86, -MM92)</f>
        <v>0</v>
      </c>
      <c r="MN100" s="6">
        <f>SUM(MN85, -MN91)</f>
        <v>0</v>
      </c>
      <c r="MO100" s="6">
        <f>SUM(MO86, -MO92)</f>
        <v>0</v>
      </c>
      <c r="MP100" s="6">
        <f>SUM(MP86, -MP92)</f>
        <v>0</v>
      </c>
      <c r="MQ100" s="6">
        <f>SUM(MQ85, -MQ91)</f>
        <v>0</v>
      </c>
      <c r="MR100" s="6">
        <f>SUM(MR86, -MR92)</f>
        <v>0</v>
      </c>
      <c r="MS100" s="6">
        <f>SUM(MS86, -MS92)</f>
        <v>0</v>
      </c>
      <c r="MT100" s="6">
        <f>SUM(MT85, -MT91)</f>
        <v>0</v>
      </c>
      <c r="MU100" s="6">
        <f>SUM(MU86, -MU92)</f>
        <v>0</v>
      </c>
      <c r="MV100" s="6">
        <f>SUM(MV86, -MV92)</f>
        <v>0</v>
      </c>
      <c r="MW100" s="6">
        <f>SUM(MW85, -MW91)</f>
        <v>0</v>
      </c>
      <c r="MX100" s="6">
        <f>SUM(MX86, -MX92)</f>
        <v>0</v>
      </c>
      <c r="MY100" s="6">
        <f>SUM(MY86, -MY92)</f>
        <v>0</v>
      </c>
      <c r="MZ100" s="6">
        <f>SUM(MZ85, -MZ91)</f>
        <v>0</v>
      </c>
      <c r="NA100" s="6">
        <f>SUM(NA86, -NA92)</f>
        <v>0</v>
      </c>
      <c r="NB100" s="6">
        <f>SUM(NB86, -NB92)</f>
        <v>0</v>
      </c>
      <c r="NC100" s="6">
        <f>SUM(NC85, -NC91)</f>
        <v>0</v>
      </c>
      <c r="ND100" s="6">
        <f>SUM(ND86, -ND92)</f>
        <v>0</v>
      </c>
      <c r="NE100" s="6">
        <f>SUM(NE86, -NE92)</f>
        <v>0</v>
      </c>
      <c r="NF100" s="6">
        <f>SUM(NF85, -NF91)</f>
        <v>0</v>
      </c>
      <c r="NG100" s="6">
        <f>SUM(NG86, -NG92)</f>
        <v>0</v>
      </c>
      <c r="NH100" s="6">
        <f>SUM(NH86, -NH92)</f>
        <v>0</v>
      </c>
      <c r="NI100" s="6">
        <f>SUM(NI85, -NI91)</f>
        <v>0</v>
      </c>
      <c r="NJ100" s="6">
        <f>SUM(NJ86, -NJ92)</f>
        <v>0</v>
      </c>
      <c r="NK100" s="6">
        <f>SUM(NK86, -NK92)</f>
        <v>0</v>
      </c>
      <c r="NL100" s="6">
        <f>SUM(NL85, -NL91)</f>
        <v>0</v>
      </c>
      <c r="NM100" s="6">
        <f>SUM(NM86, -NM92)</f>
        <v>0</v>
      </c>
      <c r="NN100" s="6">
        <f>SUM(NN86, -NN92)</f>
        <v>0</v>
      </c>
      <c r="NO100" s="6">
        <f>SUM(NO85, -NO91)</f>
        <v>0</v>
      </c>
      <c r="NP100" s="6">
        <f>SUM(NP86, -NP92)</f>
        <v>0</v>
      </c>
      <c r="NQ100" s="6">
        <f>SUM(NQ86, -NQ92)</f>
        <v>0</v>
      </c>
      <c r="NR100" s="6">
        <f>SUM(NR85, -NR91)</f>
        <v>0</v>
      </c>
      <c r="NS100" s="6">
        <f>SUM(NS86, -NS92)</f>
        <v>0</v>
      </c>
      <c r="NT100" s="6">
        <f>SUM(NT86, -NT92)</f>
        <v>0</v>
      </c>
      <c r="NU100" s="6">
        <f>SUM(NU85, -NU91)</f>
        <v>0</v>
      </c>
      <c r="NV100" s="6">
        <f>SUM(NV86, -NV92)</f>
        <v>0</v>
      </c>
      <c r="NW100" s="6">
        <f>SUM(NW86, -NW92)</f>
        <v>0</v>
      </c>
      <c r="NX100" s="6">
        <f>SUM(NX85, -NX91)</f>
        <v>0</v>
      </c>
      <c r="NY100" s="6">
        <f>SUM(NY86, -NY92)</f>
        <v>0</v>
      </c>
      <c r="NZ100" s="6">
        <f>SUM(NZ86, -NZ92)</f>
        <v>0</v>
      </c>
      <c r="OA100" s="6">
        <f>SUM(OA85, -OA91)</f>
        <v>0</v>
      </c>
      <c r="OB100" s="6">
        <f>SUM(OB86, -OB92)</f>
        <v>0</v>
      </c>
      <c r="OC100" s="6">
        <f>SUM(OC86, -OC92)</f>
        <v>0</v>
      </c>
      <c r="OD100" s="6">
        <f>SUM(OD85, -OD91)</f>
        <v>0</v>
      </c>
      <c r="OE100" s="6">
        <f>SUM(OE86, -OE92)</f>
        <v>0</v>
      </c>
      <c r="OF100" s="6">
        <f>SUM(OF86, -OF92)</f>
        <v>0</v>
      </c>
      <c r="OG100" s="6">
        <f>SUM(OG85, -OG91)</f>
        <v>0</v>
      </c>
      <c r="OH100" s="6">
        <f>SUM(OH86, -OH92)</f>
        <v>0</v>
      </c>
      <c r="OI100" s="6">
        <f>SUM(OI86, -OI92)</f>
        <v>0</v>
      </c>
      <c r="OJ100" s="6">
        <f>SUM(OJ85, -OJ91)</f>
        <v>0</v>
      </c>
      <c r="OK100" s="6">
        <f>SUM(OK86, -OK92)</f>
        <v>0</v>
      </c>
      <c r="OL100" s="6">
        <f>SUM(OL86, -OL92)</f>
        <v>0</v>
      </c>
      <c r="OM100" s="6">
        <f>SUM(OM85, -OM91)</f>
        <v>0</v>
      </c>
      <c r="ON100" s="6">
        <f>SUM(ON86, -ON92)</f>
        <v>0</v>
      </c>
      <c r="OO100" s="6">
        <f>SUM(OO86, -OO92)</f>
        <v>0</v>
      </c>
      <c r="OP100" s="6">
        <f>SUM(OP85, -OP91)</f>
        <v>0</v>
      </c>
      <c r="OQ100" s="6">
        <f>SUM(OQ86, -OQ92)</f>
        <v>0</v>
      </c>
      <c r="OR100" s="6">
        <f>SUM(OR86, -OR92)</f>
        <v>0</v>
      </c>
      <c r="OS100" s="6">
        <f>SUM(OS85, -OS91)</f>
        <v>0</v>
      </c>
      <c r="OT100" s="6">
        <f>SUM(OT86, -OT92)</f>
        <v>0</v>
      </c>
      <c r="OU100" s="6">
        <f>SUM(OU86, -OU92)</f>
        <v>0</v>
      </c>
      <c r="OV100" s="6">
        <f>SUM(OV85, -OV91)</f>
        <v>0</v>
      </c>
      <c r="OW100" s="6">
        <f>SUM(OW86, -OW92)</f>
        <v>0</v>
      </c>
      <c r="OX100" s="6">
        <f>SUM(OX86, -OX92)</f>
        <v>0</v>
      </c>
      <c r="OY100" s="6">
        <f>SUM(OY85, -OY91)</f>
        <v>0</v>
      </c>
      <c r="OZ100" s="6">
        <f>SUM(OZ86, -OZ92)</f>
        <v>0</v>
      </c>
      <c r="PA100" s="6">
        <f>SUM(PA86, -PA92)</f>
        <v>0</v>
      </c>
      <c r="PB100" s="6">
        <f>SUM(PB85, -PB91)</f>
        <v>0</v>
      </c>
      <c r="PC100" s="6">
        <f>SUM(PC86, -PC92)</f>
        <v>0</v>
      </c>
      <c r="PE100" s="6">
        <f>SUM(PE86, -PE92)</f>
        <v>0</v>
      </c>
      <c r="PF100" s="6">
        <f>SUM(PF85, -PF91)</f>
        <v>0</v>
      </c>
      <c r="PG100" s="6">
        <f>SUM(PG86, -PG92)</f>
        <v>0</v>
      </c>
      <c r="PH100" s="6">
        <f>SUM(PH86, -PH92)</f>
        <v>0</v>
      </c>
      <c r="PI100" s="6">
        <f>SUM(PI85, -PI91)</f>
        <v>0</v>
      </c>
      <c r="PJ100" s="6">
        <f>SUM(PJ86, -PJ92)</f>
        <v>0</v>
      </c>
      <c r="PK100" s="6">
        <f>SUM(PK86, -PK92)</f>
        <v>0</v>
      </c>
      <c r="PL100" s="6">
        <f>SUM(PL85, -PL91)</f>
        <v>0</v>
      </c>
      <c r="PM100" s="6">
        <f>SUM(PM86, -PM92)</f>
        <v>0</v>
      </c>
      <c r="PN100" s="6">
        <f>SUM(PN86, -PN92)</f>
        <v>0</v>
      </c>
      <c r="PO100" s="6">
        <f>SUM(PO85, -PO91)</f>
        <v>0</v>
      </c>
      <c r="PP100" s="6">
        <f>SUM(PP86, -PP92)</f>
        <v>0</v>
      </c>
      <c r="PQ100" s="6">
        <f>SUM(PQ86, -PQ92)</f>
        <v>0</v>
      </c>
      <c r="PR100" s="6">
        <f>SUM(PR85, -PR91)</f>
        <v>0</v>
      </c>
      <c r="PS100" s="6">
        <f>SUM(PS86, -PS92)</f>
        <v>0</v>
      </c>
      <c r="PT100" s="6">
        <f>SUM(PT86, -PT92)</f>
        <v>0</v>
      </c>
      <c r="PU100" s="6">
        <f>SUM(PU85, -PU91)</f>
        <v>0</v>
      </c>
      <c r="PV100" s="6">
        <f>SUM(PV86, -PV92)</f>
        <v>0</v>
      </c>
      <c r="PW100" s="6">
        <f>SUM(PW86, -PW92)</f>
        <v>0</v>
      </c>
      <c r="PX100" s="6">
        <f>SUM(PX85, -PX91)</f>
        <v>0</v>
      </c>
      <c r="PY100" s="6">
        <f>SUM(PY86, -PY92)</f>
        <v>0</v>
      </c>
      <c r="PZ100" s="6">
        <f>SUM(PZ86, -PZ92)</f>
        <v>0</v>
      </c>
      <c r="QA100" s="6">
        <f>SUM(QA85, -QA91)</f>
        <v>0</v>
      </c>
      <c r="QB100" s="6">
        <f>SUM(QB86, -QB92)</f>
        <v>0</v>
      </c>
      <c r="QC100" s="6">
        <f>SUM(QC86, -QC92)</f>
        <v>0</v>
      </c>
      <c r="QD100" s="6">
        <f>SUM(QD85, -QD91)</f>
        <v>0</v>
      </c>
      <c r="QE100" s="6">
        <f>SUM(QE86, -QE92)</f>
        <v>0</v>
      </c>
      <c r="QF100" s="6">
        <f>SUM(QF86, -QF92)</f>
        <v>0</v>
      </c>
      <c r="QG100" s="6">
        <f>SUM(QG85, -QG91)</f>
        <v>0</v>
      </c>
      <c r="QH100" s="6">
        <f>SUM(QH86, -QH92)</f>
        <v>0</v>
      </c>
      <c r="QI100" s="6">
        <f>SUM(QI86, -QI92)</f>
        <v>0</v>
      </c>
      <c r="QJ100" s="6">
        <f>SUM(QJ85, -QJ91)</f>
        <v>0</v>
      </c>
      <c r="QK100" s="6">
        <f>SUM(QK86, -QK92)</f>
        <v>0</v>
      </c>
      <c r="QL100" s="6">
        <f>SUM(QL86, -QL92)</f>
        <v>0</v>
      </c>
      <c r="QM100" s="6">
        <f>SUM(QM85, -QM91)</f>
        <v>0</v>
      </c>
      <c r="QN100" s="6">
        <f>SUM(QN86, -QN92)</f>
        <v>0</v>
      </c>
      <c r="QO100" s="6">
        <f>SUM(QO86, -QO92)</f>
        <v>0</v>
      </c>
      <c r="QP100" s="6">
        <f>SUM(QP85, -QP91)</f>
        <v>0</v>
      </c>
      <c r="QQ100" s="6">
        <f>SUM(QQ86, -QQ92)</f>
        <v>0</v>
      </c>
      <c r="QR100" s="6">
        <f>SUM(QR86, -QR92)</f>
        <v>0</v>
      </c>
      <c r="QS100" s="6">
        <f>SUM(QS85, -QS91)</f>
        <v>0</v>
      </c>
      <c r="QT100" s="6">
        <f>SUM(QT86, -QT92)</f>
        <v>0</v>
      </c>
      <c r="QU100" s="6">
        <f>SUM(QU86, -QU92)</f>
        <v>0</v>
      </c>
      <c r="QV100" s="6">
        <f>SUM(QV85, -QV91)</f>
        <v>0</v>
      </c>
      <c r="QW100" s="6">
        <f>SUM(QW86, -QW92)</f>
        <v>0</v>
      </c>
      <c r="QX100" s="6">
        <f>SUM(QX86, -QX92)</f>
        <v>0</v>
      </c>
      <c r="QY100" s="6">
        <f>SUM(QY85, -QY91)</f>
        <v>0</v>
      </c>
      <c r="QZ100" s="6">
        <f>SUM(QZ86, -QZ92)</f>
        <v>0</v>
      </c>
      <c r="RA100" s="6">
        <f>SUM(RA86, -RA92)</f>
        <v>0</v>
      </c>
      <c r="RB100" s="6">
        <f>SUM(RB85, -RB91)</f>
        <v>0</v>
      </c>
      <c r="RC100" s="6">
        <f>SUM(RC86, -RC92)</f>
        <v>0</v>
      </c>
      <c r="RD100" s="6">
        <f>SUM(RD86, -RD92)</f>
        <v>0</v>
      </c>
      <c r="RE100" s="6">
        <f>SUM(RE85, -RE91)</f>
        <v>0</v>
      </c>
      <c r="RF100" s="6">
        <f>SUM(RF86, -RF92)</f>
        <v>0</v>
      </c>
      <c r="RG100" s="6">
        <f>SUM(RG86, -RG92)</f>
        <v>0</v>
      </c>
      <c r="RH100" s="6">
        <f>SUM(RH85, -RH91)</f>
        <v>0</v>
      </c>
      <c r="RI100" s="6">
        <f>SUM(RI86, -RI92)</f>
        <v>0</v>
      </c>
      <c r="RJ100" s="6">
        <f>SUM(RJ86, -RJ92)</f>
        <v>0</v>
      </c>
      <c r="RK100" s="6">
        <f>SUM(RK85, -RK91)</f>
        <v>0</v>
      </c>
      <c r="RL100" s="6">
        <f>SUM(RL86, -RL92)</f>
        <v>0</v>
      </c>
      <c r="RM100" s="6">
        <f>SUM(RM86, -RM92)</f>
        <v>0</v>
      </c>
      <c r="RN100" s="6">
        <f>SUM(RN85, -RN91)</f>
        <v>0</v>
      </c>
      <c r="RO100" s="6">
        <f>SUM(RO86, -RO92)</f>
        <v>0</v>
      </c>
      <c r="RP100" s="6">
        <f>SUM(RP86, -RP92)</f>
        <v>0</v>
      </c>
      <c r="RQ100" s="6">
        <f>SUM(RQ85, -RQ91)</f>
        <v>0</v>
      </c>
      <c r="RR100" s="6">
        <f>SUM(RR86, -RR92)</f>
        <v>0</v>
      </c>
      <c r="RS100" s="6">
        <f>SUM(RS86, -RS92)</f>
        <v>0</v>
      </c>
      <c r="RT100" s="6">
        <f>SUM(RT85, -RT91)</f>
        <v>0</v>
      </c>
      <c r="RU100" s="6">
        <f>SUM(RU86, -RU92)</f>
        <v>0</v>
      </c>
    </row>
    <row r="101" spans="1:489" ht="16.5" thickBot="1" x14ac:dyDescent="0.3">
      <c r="A101" s="59"/>
      <c r="B101" s="59"/>
      <c r="C101" s="97"/>
      <c r="D101" s="153" t="s">
        <v>41</v>
      </c>
      <c r="E101" s="45" t="s">
        <v>39</v>
      </c>
      <c r="F101" s="154" t="s">
        <v>51</v>
      </c>
      <c r="G101" s="151" t="s">
        <v>59</v>
      </c>
      <c r="H101" s="117" t="s">
        <v>44</v>
      </c>
      <c r="I101" s="177" t="s">
        <v>53</v>
      </c>
      <c r="J101" s="158" t="s">
        <v>84</v>
      </c>
      <c r="K101" s="114" t="s">
        <v>36</v>
      </c>
      <c r="L101" s="175" t="s">
        <v>38</v>
      </c>
      <c r="M101" s="194" t="s">
        <v>41</v>
      </c>
      <c r="N101" s="112" t="s">
        <v>65</v>
      </c>
      <c r="O101" s="169" t="s">
        <v>46</v>
      </c>
      <c r="P101" s="147" t="s">
        <v>57</v>
      </c>
      <c r="Q101" s="163" t="s">
        <v>41</v>
      </c>
      <c r="R101" s="176" t="s">
        <v>54</v>
      </c>
      <c r="S101" s="225" t="s">
        <v>39</v>
      </c>
      <c r="T101" s="45" t="s">
        <v>57</v>
      </c>
      <c r="U101" s="138" t="s">
        <v>52</v>
      </c>
      <c r="V101" s="226" t="s">
        <v>44</v>
      </c>
      <c r="W101" s="18" t="s">
        <v>44</v>
      </c>
      <c r="X101" s="138" t="s">
        <v>39</v>
      </c>
      <c r="Y101" s="158" t="s">
        <v>64</v>
      </c>
      <c r="Z101" s="183" t="s">
        <v>51</v>
      </c>
      <c r="AA101" s="172" t="s">
        <v>68</v>
      </c>
      <c r="AB101" s="159" t="s">
        <v>37</v>
      </c>
      <c r="AC101" s="183" t="s">
        <v>44</v>
      </c>
      <c r="AD101" s="169" t="s">
        <v>39</v>
      </c>
      <c r="AE101" s="223" t="s">
        <v>54</v>
      </c>
      <c r="AF101" s="23" t="s">
        <v>37</v>
      </c>
      <c r="AG101" s="227" t="s">
        <v>37</v>
      </c>
      <c r="AH101" s="137" t="s">
        <v>68</v>
      </c>
      <c r="AI101" s="183" t="s">
        <v>52</v>
      </c>
      <c r="AJ101" s="169" t="s">
        <v>57</v>
      </c>
      <c r="AK101" s="222" t="s">
        <v>48</v>
      </c>
      <c r="AL101" s="18" t="s">
        <v>45</v>
      </c>
      <c r="AM101" s="160" t="s">
        <v>48</v>
      </c>
      <c r="AN101" s="149" t="s">
        <v>45</v>
      </c>
      <c r="AO101" s="163" t="s">
        <v>48</v>
      </c>
      <c r="AP101" s="181" t="s">
        <v>48</v>
      </c>
      <c r="AQ101" s="147" t="s">
        <v>57</v>
      </c>
      <c r="AR101" s="109" t="s">
        <v>57</v>
      </c>
      <c r="AS101" s="257" t="s">
        <v>54</v>
      </c>
      <c r="AT101" s="264" t="s">
        <v>54</v>
      </c>
      <c r="AU101" s="18" t="s">
        <v>45</v>
      </c>
      <c r="AV101" s="160" t="s">
        <v>48</v>
      </c>
      <c r="AW101" s="137" t="s">
        <v>68</v>
      </c>
      <c r="AX101" s="112" t="s">
        <v>68</v>
      </c>
      <c r="AY101" s="193" t="s">
        <v>53</v>
      </c>
      <c r="AZ101" s="137" t="s">
        <v>68</v>
      </c>
      <c r="BA101" s="118" t="s">
        <v>40</v>
      </c>
      <c r="BB101" s="169" t="s">
        <v>57</v>
      </c>
      <c r="BC101" s="137" t="s">
        <v>65</v>
      </c>
      <c r="BD101" s="117" t="s">
        <v>45</v>
      </c>
      <c r="BE101" s="175" t="s">
        <v>38</v>
      </c>
      <c r="BF101" s="153" t="s">
        <v>38</v>
      </c>
      <c r="BG101" s="114" t="s">
        <v>38</v>
      </c>
      <c r="BH101" s="178" t="s">
        <v>45</v>
      </c>
      <c r="BI101" s="156" t="s">
        <v>54</v>
      </c>
      <c r="BJ101" s="117" t="s">
        <v>45</v>
      </c>
      <c r="BK101" s="257" t="s">
        <v>54</v>
      </c>
      <c r="BL101" s="147" t="s">
        <v>57</v>
      </c>
      <c r="BM101" s="109" t="s">
        <v>57</v>
      </c>
      <c r="BN101" s="169" t="s">
        <v>57</v>
      </c>
      <c r="BO101" s="114" t="s">
        <v>38</v>
      </c>
      <c r="BP101" s="114" t="s">
        <v>38</v>
      </c>
      <c r="BQ101" s="114" t="s">
        <v>38</v>
      </c>
      <c r="BS101" s="147" t="s">
        <v>57</v>
      </c>
      <c r="BT101" s="114" t="s">
        <v>38</v>
      </c>
      <c r="BU101" s="172" t="s">
        <v>68</v>
      </c>
      <c r="BV101" s="137" t="s">
        <v>68</v>
      </c>
      <c r="BW101" s="112" t="s">
        <v>68</v>
      </c>
      <c r="BX101" s="172" t="s">
        <v>68</v>
      </c>
      <c r="BY101" s="225" t="s">
        <v>57</v>
      </c>
      <c r="BZ101" s="45" t="s">
        <v>57</v>
      </c>
      <c r="CA101" s="142" t="s">
        <v>55</v>
      </c>
      <c r="CB101" s="147" t="s">
        <v>57</v>
      </c>
      <c r="CC101" s="112" t="s">
        <v>65</v>
      </c>
      <c r="CD101" s="257" t="s">
        <v>54</v>
      </c>
      <c r="CE101" s="194" t="s">
        <v>67</v>
      </c>
      <c r="CF101" s="112" t="s">
        <v>65</v>
      </c>
      <c r="CG101" s="177" t="s">
        <v>40</v>
      </c>
      <c r="CH101" s="159" t="s">
        <v>53</v>
      </c>
      <c r="CI101" s="112" t="s">
        <v>65</v>
      </c>
      <c r="CJ101" s="181" t="s">
        <v>67</v>
      </c>
      <c r="CK101" s="194" t="s">
        <v>48</v>
      </c>
      <c r="CL101" s="114" t="s">
        <v>39</v>
      </c>
      <c r="CM101" s="257" t="s">
        <v>54</v>
      </c>
      <c r="CN101" s="156" t="s">
        <v>54</v>
      </c>
      <c r="CO101" s="183" t="s">
        <v>37</v>
      </c>
      <c r="CP101" s="257" t="s">
        <v>54</v>
      </c>
      <c r="CQ101" s="158" t="s">
        <v>40</v>
      </c>
      <c r="CR101" s="118" t="s">
        <v>40</v>
      </c>
      <c r="CS101" s="193" t="s">
        <v>37</v>
      </c>
      <c r="CT101" s="158" t="s">
        <v>40</v>
      </c>
      <c r="CU101" s="118" t="s">
        <v>40</v>
      </c>
      <c r="CV101" s="172" t="s">
        <v>55</v>
      </c>
      <c r="CW101" s="137" t="s">
        <v>65</v>
      </c>
      <c r="CX101" s="109" t="s">
        <v>57</v>
      </c>
      <c r="CY101" s="169" t="s">
        <v>57</v>
      </c>
      <c r="CZ101" s="153" t="s">
        <v>39</v>
      </c>
      <c r="DA101" s="114" t="s">
        <v>39</v>
      </c>
      <c r="DB101" s="177" t="s">
        <v>40</v>
      </c>
      <c r="DC101" s="158" t="s">
        <v>40</v>
      </c>
      <c r="DD101" s="118" t="s">
        <v>40</v>
      </c>
      <c r="DE101" s="175" t="s">
        <v>39</v>
      </c>
      <c r="DF101" s="153" t="s">
        <v>39</v>
      </c>
      <c r="DG101" s="114" t="s">
        <v>39</v>
      </c>
      <c r="DH101" s="181" t="s">
        <v>41</v>
      </c>
      <c r="DI101" s="159" t="s">
        <v>53</v>
      </c>
      <c r="DJ101" s="117" t="s">
        <v>46</v>
      </c>
      <c r="DK101" s="178" t="s">
        <v>46</v>
      </c>
      <c r="DL101" s="118" t="s">
        <v>47</v>
      </c>
      <c r="DM101" s="112" t="s">
        <v>68</v>
      </c>
      <c r="DN101" s="323" t="s">
        <v>65</v>
      </c>
      <c r="DO101" s="339"/>
      <c r="DP101" s="114" t="s">
        <v>39</v>
      </c>
      <c r="DQ101" s="177" t="s">
        <v>40</v>
      </c>
      <c r="DR101" s="153" t="s">
        <v>39</v>
      </c>
      <c r="DS101" s="117" t="s">
        <v>46</v>
      </c>
      <c r="DT101" s="193" t="s">
        <v>53</v>
      </c>
      <c r="DU101" s="159" t="s">
        <v>53</v>
      </c>
      <c r="DV101" s="118" t="s">
        <v>40</v>
      </c>
      <c r="DW101" s="181" t="s">
        <v>41</v>
      </c>
      <c r="DX101" s="183" t="s">
        <v>55</v>
      </c>
      <c r="DY101" s="118" t="s">
        <v>40</v>
      </c>
      <c r="DZ101" s="112" t="s">
        <v>65</v>
      </c>
      <c r="EA101" s="59"/>
      <c r="EB101" s="59"/>
      <c r="EC101" s="59"/>
      <c r="ED101" s="59"/>
      <c r="EE101" s="59"/>
      <c r="EF101" s="59"/>
      <c r="EG101" s="59"/>
      <c r="EH101" s="59"/>
      <c r="EI101" s="59"/>
      <c r="EK101" s="137" t="s">
        <v>65</v>
      </c>
      <c r="EL101" s="163" t="s">
        <v>41</v>
      </c>
      <c r="EM101" s="172" t="s">
        <v>49</v>
      </c>
      <c r="EN101" s="137" t="s">
        <v>49</v>
      </c>
      <c r="EO101" s="112" t="s">
        <v>42</v>
      </c>
      <c r="EP101" s="172" t="s">
        <v>42</v>
      </c>
      <c r="EQ101" s="137" t="s">
        <v>42</v>
      </c>
      <c r="ER101" s="163" t="s">
        <v>48</v>
      </c>
      <c r="ES101" s="181" t="s">
        <v>48</v>
      </c>
      <c r="ET101" s="194" t="s">
        <v>48</v>
      </c>
      <c r="EU101" s="163" t="s">
        <v>48</v>
      </c>
      <c r="EV101" s="172" t="s">
        <v>49</v>
      </c>
      <c r="EW101" s="137" t="s">
        <v>49</v>
      </c>
      <c r="EX101" s="112" t="s">
        <v>49</v>
      </c>
      <c r="EY101" s="177" t="s">
        <v>47</v>
      </c>
      <c r="EZ101" s="158" t="s">
        <v>47</v>
      </c>
      <c r="FA101" s="118" t="s">
        <v>47</v>
      </c>
      <c r="FB101" s="178" t="s">
        <v>46</v>
      </c>
      <c r="FC101" s="416" t="s">
        <v>41</v>
      </c>
      <c r="FD101" s="372" t="s">
        <v>41</v>
      </c>
      <c r="FE101" s="417" t="s">
        <v>41</v>
      </c>
      <c r="FF101" s="149" t="s">
        <v>46</v>
      </c>
      <c r="FG101" s="112" t="s">
        <v>49</v>
      </c>
      <c r="FH101" s="193" t="s">
        <v>55</v>
      </c>
      <c r="FI101" s="159" t="s">
        <v>55</v>
      </c>
      <c r="FJ101" s="163" t="s">
        <v>41</v>
      </c>
      <c r="FK101" s="181" t="s">
        <v>41</v>
      </c>
      <c r="FL101" s="194" t="s">
        <v>41</v>
      </c>
      <c r="FM101" s="112" t="s">
        <v>49</v>
      </c>
      <c r="FN101" s="172" t="s">
        <v>49</v>
      </c>
      <c r="FO101" s="194" t="s">
        <v>41</v>
      </c>
      <c r="FP101" s="163" t="s">
        <v>41</v>
      </c>
      <c r="FQ101" s="181" t="s">
        <v>41</v>
      </c>
      <c r="FR101" s="194" t="s">
        <v>48</v>
      </c>
      <c r="FS101" s="163" t="s">
        <v>48</v>
      </c>
      <c r="FT101" s="181" t="s">
        <v>48</v>
      </c>
      <c r="FU101" s="194" t="s">
        <v>48</v>
      </c>
      <c r="FV101" s="163" t="s">
        <v>48</v>
      </c>
      <c r="FW101" s="181" t="s">
        <v>48</v>
      </c>
      <c r="FX101" s="194" t="s">
        <v>48</v>
      </c>
      <c r="FY101" s="163" t="s">
        <v>48</v>
      </c>
      <c r="FZ101" s="257" t="s">
        <v>54</v>
      </c>
      <c r="GA101" s="137" t="s">
        <v>42</v>
      </c>
      <c r="GB101" s="114" t="s">
        <v>38</v>
      </c>
      <c r="GC101" s="175" t="s">
        <v>38</v>
      </c>
      <c r="GD101" s="194" t="s">
        <v>68</v>
      </c>
      <c r="GE101" s="163" t="s">
        <v>68</v>
      </c>
      <c r="GF101" s="175" t="s">
        <v>39</v>
      </c>
      <c r="GG101" s="253" t="s">
        <v>39</v>
      </c>
      <c r="GH101" s="18" t="s">
        <v>46</v>
      </c>
      <c r="GI101" s="150" t="s">
        <v>39</v>
      </c>
      <c r="GJ101" s="149" t="s">
        <v>45</v>
      </c>
      <c r="GK101" s="117" t="s">
        <v>45</v>
      </c>
      <c r="GL101" s="175" t="s">
        <v>38</v>
      </c>
      <c r="GM101" s="149" t="s">
        <v>45</v>
      </c>
      <c r="GN101" s="163" t="s">
        <v>41</v>
      </c>
      <c r="GO101" s="172" t="s">
        <v>49</v>
      </c>
      <c r="GP101" s="149" t="s">
        <v>45</v>
      </c>
      <c r="GQ101" s="112" t="s">
        <v>49</v>
      </c>
      <c r="GR101" s="172" t="s">
        <v>49</v>
      </c>
      <c r="GS101" s="117" t="s">
        <v>45</v>
      </c>
      <c r="GT101" s="163" t="s">
        <v>41</v>
      </c>
      <c r="GU101" s="117" t="s">
        <v>46</v>
      </c>
      <c r="GV101" s="59"/>
      <c r="GW101" s="59"/>
      <c r="GX101" s="59"/>
      <c r="GY101" s="59"/>
      <c r="GZ101" s="59"/>
      <c r="HA101" s="59"/>
      <c r="HC101" s="137" t="s">
        <v>49</v>
      </c>
      <c r="HD101" s="112" t="s">
        <v>49</v>
      </c>
      <c r="HE101" s="178" t="s">
        <v>46</v>
      </c>
      <c r="HF101" s="194" t="s">
        <v>48</v>
      </c>
      <c r="HG101" s="183" t="s">
        <v>55</v>
      </c>
      <c r="HH101" s="181" t="s">
        <v>48</v>
      </c>
      <c r="HI101" s="194" t="s">
        <v>48</v>
      </c>
      <c r="HJ101" s="163" t="s">
        <v>48</v>
      </c>
      <c r="HK101" s="178" t="s">
        <v>45</v>
      </c>
      <c r="HL101" s="149" t="s">
        <v>45</v>
      </c>
      <c r="HM101" s="117" t="s">
        <v>45</v>
      </c>
      <c r="HN101" s="172" t="s">
        <v>49</v>
      </c>
      <c r="HO101" s="158" t="s">
        <v>40</v>
      </c>
      <c r="HP101" s="118" t="s">
        <v>40</v>
      </c>
      <c r="HQ101" s="172" t="s">
        <v>49</v>
      </c>
      <c r="HR101" s="137" t="s">
        <v>49</v>
      </c>
      <c r="HS101" s="118" t="s">
        <v>40</v>
      </c>
      <c r="HT101" s="172" t="s">
        <v>49</v>
      </c>
      <c r="HU101" s="137" t="s">
        <v>49</v>
      </c>
      <c r="HV101" s="112" t="s">
        <v>49</v>
      </c>
      <c r="HW101" s="172" t="s">
        <v>49</v>
      </c>
      <c r="HX101" s="137" t="s">
        <v>49</v>
      </c>
      <c r="HY101" s="183" t="s">
        <v>53</v>
      </c>
      <c r="HZ101" s="177" t="s">
        <v>64</v>
      </c>
      <c r="IA101" s="158" t="s">
        <v>64</v>
      </c>
      <c r="IB101" s="118" t="s">
        <v>64</v>
      </c>
      <c r="IC101" s="193" t="s">
        <v>53</v>
      </c>
      <c r="ID101" s="231" t="s">
        <v>53</v>
      </c>
      <c r="IE101" s="32" t="s">
        <v>64</v>
      </c>
      <c r="IF101" s="177" t="s">
        <v>64</v>
      </c>
      <c r="IG101" s="221" t="s">
        <v>64</v>
      </c>
      <c r="IH101" s="32" t="s">
        <v>64</v>
      </c>
      <c r="II101" s="177" t="s">
        <v>64</v>
      </c>
      <c r="IJ101" s="231" t="s">
        <v>53</v>
      </c>
      <c r="IK101" s="32" t="s">
        <v>64</v>
      </c>
      <c r="IL101" s="152" t="s">
        <v>64</v>
      </c>
      <c r="IM101" s="158" t="s">
        <v>64</v>
      </c>
      <c r="IN101" s="183" t="s">
        <v>55</v>
      </c>
      <c r="IO101" s="193" t="s">
        <v>55</v>
      </c>
      <c r="IP101" s="159" t="s">
        <v>55</v>
      </c>
      <c r="IQ101" s="118" t="s">
        <v>40</v>
      </c>
      <c r="IR101" s="177" t="s">
        <v>40</v>
      </c>
      <c r="IS101" s="221" t="s">
        <v>40</v>
      </c>
      <c r="IT101" s="32" t="s">
        <v>40</v>
      </c>
      <c r="IU101" s="152" t="s">
        <v>40</v>
      </c>
      <c r="IV101" s="158" t="s">
        <v>40</v>
      </c>
      <c r="IW101" s="118" t="s">
        <v>40</v>
      </c>
      <c r="IX101" s="177" t="s">
        <v>40</v>
      </c>
      <c r="IY101" s="158" t="s">
        <v>40</v>
      </c>
      <c r="IZ101" s="118" t="s">
        <v>40</v>
      </c>
      <c r="JA101" s="328" t="s">
        <v>40</v>
      </c>
      <c r="JB101" s="137" t="s">
        <v>68</v>
      </c>
      <c r="JC101" s="112" t="s">
        <v>68</v>
      </c>
      <c r="JD101" s="172" t="s">
        <v>68</v>
      </c>
      <c r="JE101" s="194" t="s">
        <v>67</v>
      </c>
      <c r="JF101" s="112" t="s">
        <v>68</v>
      </c>
      <c r="JG101" s="177" t="s">
        <v>47</v>
      </c>
      <c r="JH101" s="158" t="s">
        <v>64</v>
      </c>
      <c r="JI101" s="118" t="s">
        <v>64</v>
      </c>
      <c r="JJ101" s="177" t="s">
        <v>64</v>
      </c>
      <c r="JK101" s="158" t="s">
        <v>64</v>
      </c>
      <c r="JL101" s="118" t="s">
        <v>64</v>
      </c>
      <c r="JM101" s="177" t="s">
        <v>47</v>
      </c>
      <c r="JN101" s="118" t="s">
        <v>47</v>
      </c>
      <c r="JO101" s="109" t="s">
        <v>57</v>
      </c>
      <c r="JP101" s="118" t="s">
        <v>47</v>
      </c>
      <c r="JQ101" s="59"/>
      <c r="JR101" s="59"/>
      <c r="JS101" s="59"/>
      <c r="JU101" s="137" t="s">
        <v>68</v>
      </c>
      <c r="JV101" s="112" t="s">
        <v>68</v>
      </c>
      <c r="JW101" s="172" t="s">
        <v>68</v>
      </c>
      <c r="JX101" s="137" t="s">
        <v>68</v>
      </c>
      <c r="JY101" s="112" t="s">
        <v>68</v>
      </c>
      <c r="JZ101" s="172" t="s">
        <v>68</v>
      </c>
      <c r="KA101" s="137" t="s">
        <v>68</v>
      </c>
      <c r="KB101" s="112" t="s">
        <v>68</v>
      </c>
      <c r="KC101" s="172" t="s">
        <v>68</v>
      </c>
      <c r="KD101" s="158" t="s">
        <v>64</v>
      </c>
      <c r="KE101" s="112" t="s">
        <v>68</v>
      </c>
      <c r="KF101" s="169" t="s">
        <v>57</v>
      </c>
      <c r="KG101" s="147" t="s">
        <v>57</v>
      </c>
      <c r="KH101" s="112" t="s">
        <v>68</v>
      </c>
      <c r="KI101" s="172" t="s">
        <v>68</v>
      </c>
      <c r="KJ101" s="137" t="s">
        <v>68</v>
      </c>
      <c r="KK101" s="117" t="s">
        <v>46</v>
      </c>
      <c r="KL101" s="175" t="s">
        <v>41</v>
      </c>
      <c r="KM101" s="137" t="s">
        <v>68</v>
      </c>
      <c r="KN101" s="118" t="s">
        <v>64</v>
      </c>
      <c r="KO101" s="175" t="s">
        <v>41</v>
      </c>
      <c r="KP101" s="153" t="s">
        <v>41</v>
      </c>
      <c r="KQ101" s="112" t="s">
        <v>68</v>
      </c>
      <c r="KR101" s="175" t="s">
        <v>41</v>
      </c>
      <c r="KS101" s="149" t="s">
        <v>48</v>
      </c>
      <c r="KT101" s="118" t="s">
        <v>63</v>
      </c>
      <c r="KU101" s="178" t="s">
        <v>46</v>
      </c>
      <c r="KV101" s="158" t="s">
        <v>63</v>
      </c>
      <c r="KW101" s="118" t="s">
        <v>63</v>
      </c>
      <c r="KX101" s="177" t="s">
        <v>63</v>
      </c>
      <c r="KY101" s="118" t="s">
        <v>63</v>
      </c>
      <c r="KZ101" s="59"/>
      <c r="LA101" s="59"/>
      <c r="LB101" s="59"/>
      <c r="LC101" s="59"/>
      <c r="LD101" s="59"/>
      <c r="LE101" s="59"/>
      <c r="LF101" s="59"/>
      <c r="LG101" s="59"/>
      <c r="LH101" s="59"/>
      <c r="LI101" s="59"/>
      <c r="LJ101" s="59"/>
      <c r="LK101" s="59"/>
      <c r="LL101" s="59"/>
      <c r="LM101" s="59"/>
      <c r="LN101" s="59"/>
      <c r="LO101" s="59"/>
      <c r="LP101" s="59"/>
      <c r="LQ101" s="59"/>
      <c r="LR101" s="59"/>
      <c r="LS101" s="59"/>
      <c r="LT101" s="59"/>
      <c r="LU101" s="59"/>
      <c r="LV101" s="59"/>
      <c r="LW101" s="59"/>
      <c r="LX101" s="59"/>
      <c r="LY101" s="59"/>
      <c r="LZ101" s="59"/>
      <c r="MA101" s="59"/>
      <c r="MB101" s="59"/>
      <c r="MC101" s="59"/>
      <c r="MD101" s="59"/>
      <c r="ME101" s="59"/>
      <c r="MF101" s="59"/>
      <c r="MG101" s="59"/>
      <c r="MH101" s="59"/>
      <c r="MI101" s="59"/>
      <c r="MJ101" s="59"/>
      <c r="MK101" s="59"/>
      <c r="MM101" s="59"/>
      <c r="MN101" s="59"/>
      <c r="MO101" s="59"/>
      <c r="MP101" s="59"/>
      <c r="MQ101" s="59"/>
      <c r="MR101" s="59"/>
      <c r="MS101" s="59"/>
      <c r="MT101" s="59"/>
      <c r="MU101" s="59"/>
      <c r="MV101" s="59"/>
      <c r="MW101" s="59"/>
      <c r="MX101" s="59"/>
      <c r="MY101" s="59"/>
      <c r="MZ101" s="59"/>
      <c r="NA101" s="59"/>
      <c r="NB101" s="59"/>
      <c r="NC101" s="59"/>
      <c r="ND101" s="59"/>
      <c r="NE101" s="59"/>
      <c r="NF101" s="59"/>
      <c r="NG101" s="59"/>
      <c r="NH101" s="59"/>
      <c r="NI101" s="59"/>
      <c r="NJ101" s="59"/>
      <c r="NK101" s="59"/>
      <c r="NL101" s="59"/>
      <c r="NM101" s="59"/>
      <c r="NN101" s="59"/>
      <c r="NO101" s="59"/>
      <c r="NP101" s="59"/>
      <c r="NQ101" s="59"/>
      <c r="NR101" s="59"/>
      <c r="NS101" s="59"/>
      <c r="NT101" s="59"/>
      <c r="NU101" s="59"/>
      <c r="NV101" s="59"/>
      <c r="NW101" s="59"/>
      <c r="NX101" s="59"/>
      <c r="NY101" s="59"/>
      <c r="NZ101" s="59"/>
      <c r="OA101" s="59"/>
      <c r="OB101" s="59"/>
      <c r="OC101" s="59"/>
      <c r="OD101" s="59"/>
      <c r="OE101" s="59"/>
      <c r="OF101" s="59"/>
      <c r="OG101" s="59"/>
      <c r="OH101" s="59"/>
      <c r="OI101" s="59"/>
      <c r="OJ101" s="59"/>
      <c r="OK101" s="59"/>
      <c r="OL101" s="59"/>
      <c r="OM101" s="59"/>
      <c r="ON101" s="59"/>
      <c r="OO101" s="59"/>
      <c r="OP101" s="59"/>
      <c r="OQ101" s="59"/>
      <c r="OR101" s="59"/>
      <c r="OS101" s="59"/>
      <c r="OT101" s="59"/>
      <c r="OU101" s="59"/>
      <c r="OV101" s="59"/>
      <c r="OW101" s="59"/>
      <c r="OX101" s="59"/>
      <c r="OY101" s="59"/>
      <c r="OZ101" s="59"/>
      <c r="PA101" s="59"/>
      <c r="PB101" s="59"/>
      <c r="PC101" s="59"/>
      <c r="PE101" s="59"/>
      <c r="PF101" s="59"/>
      <c r="PG101" s="59"/>
      <c r="PH101" s="59"/>
      <c r="PI101" s="59"/>
      <c r="PJ101" s="59"/>
      <c r="PK101" s="59"/>
      <c r="PL101" s="59"/>
      <c r="PM101" s="59"/>
      <c r="PN101" s="59"/>
      <c r="PO101" s="59"/>
      <c r="PP101" s="59"/>
      <c r="PQ101" s="59"/>
      <c r="PR101" s="59"/>
      <c r="PS101" s="59"/>
      <c r="PT101" s="59"/>
      <c r="PU101" s="59"/>
      <c r="PV101" s="59"/>
      <c r="PW101" s="59"/>
      <c r="PX101" s="59"/>
      <c r="PY101" s="59"/>
      <c r="PZ101" s="59"/>
      <c r="QA101" s="59"/>
      <c r="QB101" s="59"/>
      <c r="QC101" s="59"/>
      <c r="QD101" s="59"/>
      <c r="QE101" s="59"/>
      <c r="QF101" s="59"/>
      <c r="QG101" s="59"/>
      <c r="QH101" s="59"/>
      <c r="QI101" s="59"/>
      <c r="QJ101" s="59"/>
      <c r="QK101" s="59"/>
      <c r="QL101" s="59"/>
      <c r="QM101" s="59"/>
      <c r="QN101" s="59"/>
      <c r="QO101" s="59"/>
      <c r="QP101" s="59"/>
      <c r="QQ101" s="59"/>
      <c r="QR101" s="59"/>
      <c r="QS101" s="59"/>
      <c r="QT101" s="59"/>
      <c r="QU101" s="59"/>
      <c r="QV101" s="59"/>
      <c r="QW101" s="59"/>
      <c r="QX101" s="59"/>
      <c r="QY101" s="59"/>
      <c r="QZ101" s="59"/>
      <c r="RA101" s="59"/>
      <c r="RB101" s="59"/>
      <c r="RC101" s="59"/>
      <c r="RD101" s="59"/>
      <c r="RE101" s="59"/>
      <c r="RF101" s="59"/>
      <c r="RG101" s="59"/>
      <c r="RH101" s="59"/>
      <c r="RI101" s="59"/>
      <c r="RJ101" s="59"/>
      <c r="RK101" s="59"/>
      <c r="RL101" s="59"/>
      <c r="RM101" s="59"/>
      <c r="RN101" s="59"/>
      <c r="RO101" s="59"/>
      <c r="RP101" s="59"/>
      <c r="RQ101" s="59"/>
      <c r="RR101" s="59"/>
      <c r="RS101" s="59"/>
      <c r="RT101" s="59"/>
      <c r="RU101" s="59"/>
    </row>
    <row r="102" spans="1:489" ht="16.5" thickBot="1" x14ac:dyDescent="0.3">
      <c r="A102" s="6">
        <f>SUM(A91, -A98,)</f>
        <v>0</v>
      </c>
      <c r="B102" s="6">
        <f>SUM(B91, -B98,)</f>
        <v>0</v>
      </c>
      <c r="C102" s="98">
        <f>SUM(C91, -C98,)</f>
        <v>0</v>
      </c>
      <c r="D102" s="141">
        <f>SUM(D55, -D58)</f>
        <v>7.0000000000000001E-3</v>
      </c>
      <c r="E102" s="88">
        <f>SUM(E51, -E53)</f>
        <v>2.7E-2</v>
      </c>
      <c r="F102" s="146">
        <f>SUM(F55, -F58)</f>
        <v>2.1499999999999998E-2</v>
      </c>
      <c r="G102" s="148">
        <f>SUM(G54, -G57)</f>
        <v>5.3899999999999997E-2</v>
      </c>
      <c r="H102" s="115">
        <f>SUM(H55, -H58)</f>
        <v>4.07E-2</v>
      </c>
      <c r="I102" s="171">
        <f>SUM(I55, -I58)</f>
        <v>3.1100000000000003E-2</v>
      </c>
      <c r="J102" s="139">
        <f>SUM(J54, -J57)</f>
        <v>2.92E-2</v>
      </c>
      <c r="K102" s="111">
        <f>SUM(K54, -K56)</f>
        <v>3.1899999999999998E-2</v>
      </c>
      <c r="L102" s="174">
        <f>SUM(L55, -L58)</f>
        <v>4.5699999999999998E-2</v>
      </c>
      <c r="M102" s="141">
        <f>SUM(M54, -M56)</f>
        <v>4.1500000000000002E-2</v>
      </c>
      <c r="N102" s="115">
        <f>SUM(N51, -N52)</f>
        <v>5.3699999999999998E-2</v>
      </c>
      <c r="O102" s="170">
        <f>SUM(O54, -O56)</f>
        <v>2.3899999999999998E-2</v>
      </c>
      <c r="P102" s="139">
        <f>SUM(P54, -P56)</f>
        <v>2.0199999999999999E-2</v>
      </c>
      <c r="Q102" s="115">
        <f>SUM(Q54, -Q58)</f>
        <v>1.9700000000000002E-2</v>
      </c>
      <c r="R102" s="174">
        <f>SUM(R54, -R58)</f>
        <v>2.5500000000000002E-2</v>
      </c>
      <c r="S102" s="220">
        <f>SUM(S54, -S58)</f>
        <v>2.4899999999999999E-2</v>
      </c>
      <c r="T102" s="88">
        <f>SUM(T54, -T58)</f>
        <v>2.0999999999999998E-2</v>
      </c>
      <c r="U102" s="140">
        <f>SUM(U54, -U57)</f>
        <v>4.8300000000000003E-2</v>
      </c>
      <c r="V102" s="218">
        <f>SUM(V55, -V57)</f>
        <v>5.79E-2</v>
      </c>
      <c r="W102" s="15">
        <f>SUM(W55, -W57)</f>
        <v>6.409999999999999E-2</v>
      </c>
      <c r="X102" s="145">
        <f>SUM(X54, -X57)</f>
        <v>5.6400000000000006E-2</v>
      </c>
      <c r="Y102" s="141">
        <f>SUM(Y52, -Y53)</f>
        <v>6.5400000000000014E-2</v>
      </c>
      <c r="Z102" s="115">
        <f>SUM(Z56, -Z58)</f>
        <v>6.5600000000000006E-2</v>
      </c>
      <c r="AA102" s="171">
        <f>SUM(AA51, -AA53)</f>
        <v>5.9999999999999984E-2</v>
      </c>
      <c r="AB102" s="141">
        <f>SUM(AB55, -AB57)</f>
        <v>5.8300000000000005E-2</v>
      </c>
      <c r="AC102" s="115">
        <f>SUM(AC54, -AC56)</f>
        <v>6.3299999999999995E-2</v>
      </c>
      <c r="AD102" s="171">
        <f>SUM(AD55, -AD57)</f>
        <v>6.7599999999999993E-2</v>
      </c>
      <c r="AE102" s="218">
        <f>SUM(AE53, -AE54)</f>
        <v>6.0000000000000005E-2</v>
      </c>
      <c r="AF102" s="15">
        <f>SUM(AF54, -AF56)</f>
        <v>6.9699999999999998E-2</v>
      </c>
      <c r="AG102" s="146">
        <f>SUM(AG54, -AG56)</f>
        <v>8.2500000000000004E-2</v>
      </c>
      <c r="AH102" s="139">
        <f>SUM(AH51, -AH53)</f>
        <v>0.09</v>
      </c>
      <c r="AI102" s="110">
        <f>SUM(AI53, -AI55)</f>
        <v>7.4499999999999997E-2</v>
      </c>
      <c r="AJ102" s="171">
        <f>SUM(AJ56, -AJ58)</f>
        <v>7.9399999999999998E-2</v>
      </c>
      <c r="AK102" s="218">
        <f>SUM(AK54, -AK57)</f>
        <v>6.4599999999999991E-2</v>
      </c>
      <c r="AL102" s="213">
        <f>SUM(AL57, -AL58)</f>
        <v>7.7099999999999988E-2</v>
      </c>
      <c r="AM102" s="146">
        <f>SUM(AM54, -AM57)</f>
        <v>9.11E-2</v>
      </c>
      <c r="AN102" s="161">
        <f>SUM(AN56, -AN58)</f>
        <v>8.7400000000000005E-2</v>
      </c>
      <c r="AO102" s="115">
        <f>SUM(AO54, -AO56)</f>
        <v>8.7500000000000008E-2</v>
      </c>
      <c r="AP102" s="174">
        <f>SUM(AP54, -AP56)</f>
        <v>8.09E-2</v>
      </c>
      <c r="AQ102" s="139">
        <f>SUM(AQ57, -AQ58)</f>
        <v>8.6299999999999988E-2</v>
      </c>
      <c r="AR102" s="111">
        <f>SUM(AR57, -AR58)</f>
        <v>0.1033</v>
      </c>
      <c r="AS102" s="174">
        <f>SUM(AS53, -AS54)</f>
        <v>8.6400000000000005E-2</v>
      </c>
      <c r="AT102" s="218">
        <f>SUM(AT53, -AT54)</f>
        <v>8.5000000000000006E-2</v>
      </c>
      <c r="AU102" s="213">
        <f>SUM(AU57, -AU58)</f>
        <v>9.2700000000000018E-2</v>
      </c>
      <c r="AV102" s="146">
        <f>SUM(AV54, -AV57)</f>
        <v>7.6499999999999999E-2</v>
      </c>
      <c r="AW102" s="139">
        <f>SUM(AW51, -AW54)</f>
        <v>9.2999999999999999E-2</v>
      </c>
      <c r="AX102" s="111">
        <f>SUM(AX52, -AX54)</f>
        <v>9.6200000000000008E-2</v>
      </c>
      <c r="AY102" s="171">
        <f>SUM(AY51, -AY53)</f>
        <v>9.4699999999999993E-2</v>
      </c>
      <c r="AZ102" s="139">
        <f>SUM(AZ52, -AZ54)</f>
        <v>8.0999999999999989E-2</v>
      </c>
      <c r="BA102" s="115">
        <f>SUM(BA53, -BA55)</f>
        <v>7.9500000000000001E-2</v>
      </c>
      <c r="BB102" s="171">
        <f>SUM(BB56, -BB58)</f>
        <v>9.0200000000000016E-2</v>
      </c>
      <c r="BC102" s="141">
        <f>SUM(BC52, -BC53)</f>
        <v>9.1099999999999987E-2</v>
      </c>
      <c r="BD102" s="202">
        <f>SUM(BD56, -BD58)</f>
        <v>9.1900000000000009E-2</v>
      </c>
      <c r="BE102" s="173">
        <f>SUM(BE55, -BE58)</f>
        <v>0.1144</v>
      </c>
      <c r="BF102" s="143">
        <f>SUM(BF55, -BF58)</f>
        <v>0.10829999999999999</v>
      </c>
      <c r="BG102" s="113">
        <f>SUM(BG55, -BG58)</f>
        <v>0.10729999999999999</v>
      </c>
      <c r="BH102" s="182">
        <f>SUM(BH55, -BH58)</f>
        <v>0.1086</v>
      </c>
      <c r="BI102" s="141">
        <f>SUM(BI51, -BI53)</f>
        <v>0.1167</v>
      </c>
      <c r="BJ102" s="202">
        <f>SUM(BJ55, -BJ58)</f>
        <v>0.12570000000000001</v>
      </c>
      <c r="BK102" s="174">
        <f>SUM(BK51, -BK54)</f>
        <v>0.10010000000000001</v>
      </c>
      <c r="BL102" s="139">
        <f t="shared" ref="BL102:BQ102" si="549">SUM(BL57, -BL58)</f>
        <v>0.11630000000000001</v>
      </c>
      <c r="BM102" s="111">
        <f t="shared" si="549"/>
        <v>0.11269999999999999</v>
      </c>
      <c r="BN102" s="171">
        <f t="shared" si="549"/>
        <v>0.11739999999999999</v>
      </c>
      <c r="BO102" s="113">
        <f t="shared" si="549"/>
        <v>0.1109</v>
      </c>
      <c r="BP102" s="113">
        <f t="shared" si="549"/>
        <v>0.11410000000000001</v>
      </c>
      <c r="BQ102" s="113">
        <f t="shared" si="549"/>
        <v>0.126</v>
      </c>
      <c r="BS102" s="139">
        <f>SUM(BS57, -BS58)</f>
        <v>0.1303</v>
      </c>
      <c r="BT102" s="113">
        <f>SUM(BT57, -BT58)</f>
        <v>0.11809999999999998</v>
      </c>
      <c r="BU102" s="171">
        <f>SUM(BU51, -BU54)</f>
        <v>9.6500000000000002E-2</v>
      </c>
      <c r="BV102" s="139">
        <f>SUM(BV51, -BV54)</f>
        <v>9.3100000000000002E-2</v>
      </c>
      <c r="BW102" s="111">
        <f>SUM(BW51, -BW54)</f>
        <v>0.10590000000000001</v>
      </c>
      <c r="BX102" s="171">
        <f>SUM(BX51, -BX54)</f>
        <v>9.7799999999999998E-2</v>
      </c>
      <c r="BY102" s="220">
        <f>SUM(BY57, -BY58)</f>
        <v>9.0300000000000019E-2</v>
      </c>
      <c r="BZ102" s="88">
        <f>SUM(BZ57, -BZ58)</f>
        <v>0.10369999999999999</v>
      </c>
      <c r="CA102" s="144">
        <f>SUM(CA51, -CA54)</f>
        <v>0.11439999999999999</v>
      </c>
      <c r="CB102" s="139">
        <f>SUM(CB57, -CB58)</f>
        <v>0.11899999999999999</v>
      </c>
      <c r="CC102" s="115">
        <f>SUM(CC51, -CC54)</f>
        <v>0.11350000000000002</v>
      </c>
      <c r="CD102" s="174">
        <f>SUM(CD52, -CD54)</f>
        <v>0.10070000000000001</v>
      </c>
      <c r="CE102" s="161">
        <f>SUM(CE54, -CE57)</f>
        <v>0.10730000000000001</v>
      </c>
      <c r="CF102" s="115">
        <f>SUM(CF51, -CF53)</f>
        <v>9.9699999999999997E-2</v>
      </c>
      <c r="CG102" s="174">
        <f>SUM(CG53, -CG55)</f>
        <v>8.610000000000001E-2</v>
      </c>
      <c r="CH102" s="161">
        <f>SUM(CH51, -CH53)</f>
        <v>9.35E-2</v>
      </c>
      <c r="CI102" s="115">
        <f>SUM(CI52, -CI53)</f>
        <v>9.6600000000000019E-2</v>
      </c>
      <c r="CJ102" s="182">
        <f>SUM(CJ54, -CJ57)</f>
        <v>9.2099999999999987E-2</v>
      </c>
      <c r="CK102" s="141">
        <f>SUM(CK54, -CK56)</f>
        <v>9.3299999999999994E-2</v>
      </c>
      <c r="CL102" s="111">
        <f>SUM(CL55, -CL57)</f>
        <v>0.1077</v>
      </c>
      <c r="CM102" s="174">
        <f>SUM(CM52, -CM54)</f>
        <v>0.1022</v>
      </c>
      <c r="CN102" s="141">
        <f>SUM(CN52, -CN54)</f>
        <v>0.1074</v>
      </c>
      <c r="CO102" s="115">
        <f>SUM(CO52, -CO55)</f>
        <v>0.1137</v>
      </c>
      <c r="CP102" s="174">
        <f>SUM(CP52, -CP54)</f>
        <v>0.12159999999999999</v>
      </c>
      <c r="CQ102" s="141">
        <f>SUM(CQ54, -CQ55)</f>
        <v>0.1139</v>
      </c>
      <c r="CR102" s="115">
        <f>SUM(CR54, -CR55)</f>
        <v>0.12279999999999999</v>
      </c>
      <c r="CS102" s="174">
        <f>SUM(CS52, -CS55)</f>
        <v>0.1089</v>
      </c>
      <c r="CT102" s="141">
        <f>SUM(CT54, -CT55)</f>
        <v>0.1193</v>
      </c>
      <c r="CU102" s="115">
        <f>SUM(CU53, -CU55)</f>
        <v>9.5500000000000002E-2</v>
      </c>
      <c r="CV102" s="173">
        <f>SUM(CV51, -CV54)</f>
        <v>9.0899999999999995E-2</v>
      </c>
      <c r="CW102" s="141">
        <f>SUM(CW51, -CW54)</f>
        <v>8.9499999999999982E-2</v>
      </c>
      <c r="CX102" s="111">
        <f>SUM(CX57, -CX58)</f>
        <v>9.6899999999999986E-2</v>
      </c>
      <c r="CY102" s="171">
        <f>SUM(CY57, -CY58)</f>
        <v>9.0499999999999997E-2</v>
      </c>
      <c r="CZ102" s="139">
        <f>SUM(CZ55, -CZ57)</f>
        <v>0.13980000000000001</v>
      </c>
      <c r="DA102" s="111">
        <f>SUM(DA55, -DA57)</f>
        <v>0.13929999999999998</v>
      </c>
      <c r="DB102" s="174">
        <f>SUM(DB54, -DB55)</f>
        <v>0.12459999999999999</v>
      </c>
      <c r="DC102" s="141">
        <f>SUM(DC54, -DC55)</f>
        <v>0.1018</v>
      </c>
      <c r="DD102" s="115">
        <f>SUM(DD54, -DD55)</f>
        <v>9.7900000000000001E-2</v>
      </c>
      <c r="DE102" s="171">
        <f>SUM(DE55, -DE57)</f>
        <v>0.13940000000000002</v>
      </c>
      <c r="DF102" s="139">
        <f>SUM(DF55, -DF57)</f>
        <v>0.15919999999999998</v>
      </c>
      <c r="DG102" s="111">
        <f>SUM(DG55, -DG57)</f>
        <v>0.15160000000000001</v>
      </c>
      <c r="DH102" s="174">
        <f>SUM(DH54, -DH55)</f>
        <v>0.15379999999999999</v>
      </c>
      <c r="DI102" s="161">
        <f>SUM(DI51, -DI54)</f>
        <v>0.12159999999999999</v>
      </c>
      <c r="DJ102" s="241">
        <f>SUM(DJ56, -DJ57)</f>
        <v>0.13719999999999999</v>
      </c>
      <c r="DK102" s="267">
        <f>SUM(DK56, -DK57)</f>
        <v>0.12109999999999999</v>
      </c>
      <c r="DL102" s="115">
        <f>SUM(DL53, -DL56)</f>
        <v>0.12340000000000001</v>
      </c>
      <c r="DM102" s="111">
        <f>SUM(DM51, -DM54)</f>
        <v>0.11649999999999999</v>
      </c>
      <c r="DN102" s="324">
        <f>SUM(DN51, -DN54)</f>
        <v>0.13440000000000002</v>
      </c>
      <c r="DO102" s="340">
        <f>SUM(DO91, -DO98,)</f>
        <v>0</v>
      </c>
      <c r="DP102" s="111">
        <f>SUM(DP55, -DP57)</f>
        <v>0.15160000000000001</v>
      </c>
      <c r="DQ102" s="174">
        <f>SUM(DQ54, -DQ55)</f>
        <v>0.1709</v>
      </c>
      <c r="DR102" s="139">
        <f>SUM(DR55, -DR57)</f>
        <v>0.1588</v>
      </c>
      <c r="DS102" s="241">
        <f>SUM(DS56, -DS57)</f>
        <v>0.16120000000000001</v>
      </c>
      <c r="DT102" s="182">
        <f>SUM(DT51, -DT54)</f>
        <v>0.16820000000000002</v>
      </c>
      <c r="DU102" s="161">
        <f>SUM(DU51, -DU54)</f>
        <v>0.17599999999999999</v>
      </c>
      <c r="DV102" s="115">
        <f>SUM(DV54, -DV56)</f>
        <v>0.15770000000000001</v>
      </c>
      <c r="DW102" s="174">
        <f>SUM(DW53, -DW56)</f>
        <v>0.15160000000000001</v>
      </c>
      <c r="DX102" s="113">
        <f>SUM(DX51, -DX52)</f>
        <v>0.14630000000000001</v>
      </c>
      <c r="DY102" s="115">
        <f>SUM(DY53, -DY56)</f>
        <v>0.1457</v>
      </c>
      <c r="DZ102" s="115">
        <f>SUM(DZ52, -DZ54)</f>
        <v>0.14079999999999998</v>
      </c>
      <c r="EA102" s="6">
        <f>SUM(EA91, -EA98,)</f>
        <v>0</v>
      </c>
      <c r="EB102" s="6">
        <f>SUM(EB91, -EB98,)</f>
        <v>0</v>
      </c>
      <c r="EC102" s="6">
        <f t="shared" ref="EC102:EI102" si="550">SUM(EC91, -EC98)</f>
        <v>0</v>
      </c>
      <c r="ED102" s="6">
        <f t="shared" si="550"/>
        <v>0</v>
      </c>
      <c r="EE102" s="6">
        <f t="shared" si="550"/>
        <v>0</v>
      </c>
      <c r="EF102" s="6">
        <f t="shared" si="550"/>
        <v>0</v>
      </c>
      <c r="EG102" s="6">
        <f t="shared" si="550"/>
        <v>0</v>
      </c>
      <c r="EH102" s="6">
        <f t="shared" si="550"/>
        <v>0</v>
      </c>
      <c r="EI102" s="6">
        <f t="shared" si="550"/>
        <v>0</v>
      </c>
      <c r="EK102" s="141">
        <f>SUM(EK52, -EK54)</f>
        <v>0.16110000000000002</v>
      </c>
      <c r="EL102" s="115">
        <f>SUM(EL53, -EL56)</f>
        <v>0.14419999999999999</v>
      </c>
      <c r="EM102" s="174">
        <f>SUM(EM52, -EM55)</f>
        <v>0.1555</v>
      </c>
      <c r="EN102" s="141">
        <f>SUM(EN52, -EN55)</f>
        <v>0.16020000000000001</v>
      </c>
      <c r="EO102" s="115">
        <f>SUM(EO52, -EO55)</f>
        <v>0.14990000000000001</v>
      </c>
      <c r="EP102" s="174">
        <f>SUM(EP52, -EP55)</f>
        <v>0.156</v>
      </c>
      <c r="EQ102" s="141">
        <f>SUM(EQ52, -EQ55)</f>
        <v>0.1363</v>
      </c>
      <c r="ER102" s="115">
        <f t="shared" ref="ER102:EX102" si="551">SUM(ER53, -ER56)</f>
        <v>0.11599999999999999</v>
      </c>
      <c r="ES102" s="174">
        <f t="shared" si="551"/>
        <v>0.13800000000000001</v>
      </c>
      <c r="ET102" s="141">
        <f t="shared" si="551"/>
        <v>0.1168</v>
      </c>
      <c r="EU102" s="115">
        <f t="shared" si="551"/>
        <v>0.11699999999999999</v>
      </c>
      <c r="EV102" s="174">
        <f t="shared" si="551"/>
        <v>0.1008</v>
      </c>
      <c r="EW102" s="141">
        <f t="shared" si="551"/>
        <v>0.10050000000000001</v>
      </c>
      <c r="EX102" s="115">
        <f t="shared" si="551"/>
        <v>0.1208</v>
      </c>
      <c r="EY102" s="174">
        <f>SUM(EY54, -EY56)</f>
        <v>0.1195</v>
      </c>
      <c r="EZ102" s="141">
        <f>SUM(EZ54, -EZ56)</f>
        <v>9.6100000000000005E-2</v>
      </c>
      <c r="FA102" s="115">
        <f>SUM(FA54, -FA56)</f>
        <v>0.1137</v>
      </c>
      <c r="FB102" s="267">
        <f>SUM(FB56, -FB57)</f>
        <v>0.11979999999999999</v>
      </c>
      <c r="FC102" s="412">
        <f>SUM(FC52, -FC55)</f>
        <v>0.1207</v>
      </c>
      <c r="FD102" s="370">
        <f>SUM(FD52, -FD55)</f>
        <v>0.12059999999999998</v>
      </c>
      <c r="FE102" s="413">
        <f>SUM(FE52, -FE55)</f>
        <v>0.15079999999999999</v>
      </c>
      <c r="FF102" s="240">
        <f>SUM(FF56, -FF57)</f>
        <v>0.15540000000000001</v>
      </c>
      <c r="FG102" s="115">
        <f>SUM(FG53, -FG56)</f>
        <v>0.1472</v>
      </c>
      <c r="FH102" s="173">
        <f>SUM(FH51, -FH53)</f>
        <v>0.1497</v>
      </c>
      <c r="FI102" s="143">
        <f>SUM(FI51, -FI53)</f>
        <v>0.16639999999999999</v>
      </c>
      <c r="FJ102" s="115">
        <f>SUM(FJ52, -FJ55)</f>
        <v>0.15969999999999998</v>
      </c>
      <c r="FK102" s="174">
        <f>SUM(FK52, -FK55)</f>
        <v>0.1794</v>
      </c>
      <c r="FL102" s="141">
        <f>SUM(FL52, -FL55)</f>
        <v>0.15489999999999998</v>
      </c>
      <c r="FM102" s="115">
        <f>SUM(FM53, -FM56)</f>
        <v>0.15279999999999999</v>
      </c>
      <c r="FN102" s="174">
        <f>SUM(FN53, -FN56)</f>
        <v>0.15029999999999999</v>
      </c>
      <c r="FO102" s="141">
        <f t="shared" ref="FO102:FY102" si="552">SUM(FO52, -FO55)</f>
        <v>0.17280000000000001</v>
      </c>
      <c r="FP102" s="115">
        <f t="shared" si="552"/>
        <v>0.16419999999999998</v>
      </c>
      <c r="FQ102" s="174">
        <f t="shared" si="552"/>
        <v>0.1719</v>
      </c>
      <c r="FR102" s="141">
        <f t="shared" si="552"/>
        <v>0.18870000000000001</v>
      </c>
      <c r="FS102" s="115">
        <f t="shared" si="552"/>
        <v>0.17300000000000001</v>
      </c>
      <c r="FT102" s="174">
        <f t="shared" si="552"/>
        <v>0.17009999999999997</v>
      </c>
      <c r="FU102" s="141">
        <f t="shared" si="552"/>
        <v>0.16879999999999998</v>
      </c>
      <c r="FV102" s="115">
        <f t="shared" si="552"/>
        <v>0.1638</v>
      </c>
      <c r="FW102" s="174">
        <f t="shared" si="552"/>
        <v>0.159</v>
      </c>
      <c r="FX102" s="141">
        <f t="shared" si="552"/>
        <v>0.1401</v>
      </c>
      <c r="FY102" s="115">
        <f t="shared" si="552"/>
        <v>0.14829999999999999</v>
      </c>
      <c r="FZ102" s="174">
        <f>SUM(FZ51, -FZ52)</f>
        <v>0.13029999999999997</v>
      </c>
      <c r="GA102" s="141">
        <f>SUM(GA54, -GA56)</f>
        <v>0.14299999999999999</v>
      </c>
      <c r="GB102" s="113">
        <f>SUM(GB56, -GB57)</f>
        <v>0.1386</v>
      </c>
      <c r="GC102" s="173">
        <f>SUM(GC56, -GC57)</f>
        <v>0.12329999999999999</v>
      </c>
      <c r="GD102" s="139">
        <f>SUM(GD52, -GD54)</f>
        <v>0.12510000000000002</v>
      </c>
      <c r="GE102" s="111">
        <f>SUM(GE52, -GE54)</f>
        <v>0.12</v>
      </c>
      <c r="GF102" s="171">
        <f>SUM(GF55, -GF57)</f>
        <v>0.12039999999999999</v>
      </c>
      <c r="GG102" s="220">
        <f>SUM(GG55, -GG57)</f>
        <v>0.12160000000000001</v>
      </c>
      <c r="GH102" s="271">
        <f>SUM(GH56, -GH57)</f>
        <v>0.13650000000000001</v>
      </c>
      <c r="GI102" s="145">
        <f>SUM(GI56, -GI57)</f>
        <v>0.1265</v>
      </c>
      <c r="GJ102" s="161">
        <f>SUM(GJ55, -GJ57)</f>
        <v>0.13519999999999999</v>
      </c>
      <c r="GK102" s="202">
        <f>SUM(GK55, -GK57)</f>
        <v>0.13819999999999999</v>
      </c>
      <c r="GL102" s="173">
        <f>SUM(GL55, -GL57)</f>
        <v>0.14879999999999999</v>
      </c>
      <c r="GM102" s="161">
        <f>SUM(GM56, -GM57)</f>
        <v>0.12909999999999999</v>
      </c>
      <c r="GN102" s="115">
        <f>SUM(GN52, -GN55)</f>
        <v>0.12570000000000001</v>
      </c>
      <c r="GO102" s="174">
        <f>SUM(GO54, -GO56)</f>
        <v>0.11560000000000001</v>
      </c>
      <c r="GP102" s="161">
        <f>SUM(GP56, -GP58)</f>
        <v>0.12659999999999999</v>
      </c>
      <c r="GQ102" s="115">
        <f>SUM(GQ54, -GQ56)</f>
        <v>0.1139</v>
      </c>
      <c r="GR102" s="174">
        <f>SUM(GR54, -GR56)</f>
        <v>0.10970000000000001</v>
      </c>
      <c r="GS102" s="202">
        <f>SUM(GS56, -GS57)</f>
        <v>0.12089999999999999</v>
      </c>
      <c r="GT102" s="115">
        <f>SUM(GT52, -GT55)</f>
        <v>0.121</v>
      </c>
      <c r="GU102" s="241">
        <f>SUM(GU56, -GU58)</f>
        <v>0.13500000000000001</v>
      </c>
      <c r="GV102" s="6">
        <f t="shared" ref="GV102:HA102" si="553">SUM(GV91, -GV98)</f>
        <v>0</v>
      </c>
      <c r="GW102" s="6">
        <f t="shared" si="553"/>
        <v>0</v>
      </c>
      <c r="GX102" s="6">
        <f t="shared" si="553"/>
        <v>0</v>
      </c>
      <c r="GY102" s="6">
        <f t="shared" si="553"/>
        <v>0</v>
      </c>
      <c r="GZ102" s="6">
        <f t="shared" si="553"/>
        <v>0</v>
      </c>
      <c r="HA102" s="6">
        <f t="shared" si="553"/>
        <v>0</v>
      </c>
      <c r="HC102" s="141">
        <f>SUM(HC54, -HC56)</f>
        <v>0.14910000000000001</v>
      </c>
      <c r="HD102" s="115">
        <f>SUM(HD54, -HD56)</f>
        <v>0.14550000000000002</v>
      </c>
      <c r="HE102" s="267">
        <f>SUM(HE56, -HE58)</f>
        <v>0.17030000000000001</v>
      </c>
      <c r="HF102" s="141">
        <f>SUM(HF54, -HF56)</f>
        <v>0.16010000000000002</v>
      </c>
      <c r="HG102" s="113">
        <f>SUM(HG51, -HG52)</f>
        <v>0.15339999999999998</v>
      </c>
      <c r="HH102" s="174">
        <f>SUM(HH54, -HH56)</f>
        <v>0.13639999999999999</v>
      </c>
      <c r="HI102" s="141">
        <f>SUM(HI54, -HI56)</f>
        <v>0.15720000000000001</v>
      </c>
      <c r="HJ102" s="115">
        <f>SUM(HJ54, -HJ56)</f>
        <v>0.1497</v>
      </c>
      <c r="HK102" s="182">
        <f>SUM(HK56, -HK57)</f>
        <v>0.14440000000000003</v>
      </c>
      <c r="HL102" s="161">
        <f>SUM(HL56, -HL57)</f>
        <v>0.14680000000000001</v>
      </c>
      <c r="HM102" s="202">
        <f>SUM(HM56, -HM57)</f>
        <v>0.14710000000000001</v>
      </c>
      <c r="HN102" s="174">
        <f>SUM(HN53, -HN56)</f>
        <v>0.15110000000000001</v>
      </c>
      <c r="HO102" s="141">
        <f>SUM(HO52, -HO55)</f>
        <v>0.15409999999999999</v>
      </c>
      <c r="HP102" s="115">
        <f>SUM(HP52, -HP55)</f>
        <v>0.14319999999999999</v>
      </c>
      <c r="HQ102" s="174">
        <f>SUM(HQ53, -HQ56)</f>
        <v>0.14050000000000001</v>
      </c>
      <c r="HR102" s="141">
        <f>SUM(HR53, -HR56)</f>
        <v>0.12890000000000001</v>
      </c>
      <c r="HS102" s="115">
        <f>SUM(HS52, -HS55)</f>
        <v>0.1336</v>
      </c>
      <c r="HT102" s="174">
        <f>SUM(HT53, -HT56)</f>
        <v>0.14860000000000001</v>
      </c>
      <c r="HU102" s="141">
        <f>SUM(HU53, -HU56)</f>
        <v>0.1552</v>
      </c>
      <c r="HV102" s="115">
        <f>SUM(HV53, -HV56)</f>
        <v>0.1502</v>
      </c>
      <c r="HW102" s="174">
        <f>SUM(HW53, -HW56)</f>
        <v>0.13829999999999998</v>
      </c>
      <c r="HX102" s="141">
        <f>SUM(HX53, -HX56)</f>
        <v>0.13250000000000001</v>
      </c>
      <c r="HY102" s="202">
        <f>SUM(HY51, -HY52)</f>
        <v>0.13020000000000001</v>
      </c>
      <c r="HZ102" s="174">
        <f>SUM(HZ52, -HZ54)</f>
        <v>0.13490000000000002</v>
      </c>
      <c r="IA102" s="141">
        <f>SUM(IA52, -IA54)</f>
        <v>0.13440000000000002</v>
      </c>
      <c r="IB102" s="115">
        <f>SUM(IB52, -IB54)</f>
        <v>0.13519999999999999</v>
      </c>
      <c r="IC102" s="182">
        <f>SUM(IC51, -IC52)</f>
        <v>0.13879999999999998</v>
      </c>
      <c r="ID102" s="228">
        <f>SUM(ID51, -ID52)</f>
        <v>0.13919999999999999</v>
      </c>
      <c r="IE102" s="15">
        <f>SUM(IE52, -IE54)</f>
        <v>0.1512</v>
      </c>
      <c r="IF102" s="174">
        <f>SUM(IF52, -IF54)</f>
        <v>0.14049999999999999</v>
      </c>
      <c r="IG102" s="218">
        <f>SUM(IG52, -IG54)</f>
        <v>0.12509999999999999</v>
      </c>
      <c r="IH102" s="15">
        <f>SUM(IH52, -IH54)</f>
        <v>0.14450000000000002</v>
      </c>
      <c r="II102" s="174">
        <f>SUM(II52, -II54)</f>
        <v>0.14069999999999999</v>
      </c>
      <c r="IJ102" s="228">
        <f>SUM(IJ51, -IJ52)</f>
        <v>0.13919999999999999</v>
      </c>
      <c r="IK102" s="15">
        <f>SUM(IK52, -IK54)</f>
        <v>0.13089999999999999</v>
      </c>
      <c r="IL102" s="146">
        <f>SUM(IL52, -IL54)</f>
        <v>0.14409999999999998</v>
      </c>
      <c r="IM102" s="141">
        <f>SUM(IM52, -IM54)</f>
        <v>0.1928</v>
      </c>
      <c r="IN102" s="113">
        <f>SUM(IN51, -IN53)</f>
        <v>0.1963</v>
      </c>
      <c r="IO102" s="173">
        <f>SUM(IO51, -IO53)</f>
        <v>0.1893</v>
      </c>
      <c r="IP102" s="143">
        <f>SUM(IP51, -IP53)</f>
        <v>0.20150000000000001</v>
      </c>
      <c r="IQ102" s="115">
        <f t="shared" ref="IQ102:JA102" si="554">SUM(IQ52, -IQ54)</f>
        <v>0.19090000000000001</v>
      </c>
      <c r="IR102" s="174">
        <f t="shared" si="554"/>
        <v>0.18029999999999999</v>
      </c>
      <c r="IS102" s="218">
        <f t="shared" si="554"/>
        <v>0.1827</v>
      </c>
      <c r="IT102" s="15">
        <f t="shared" si="554"/>
        <v>0.185</v>
      </c>
      <c r="IU102" s="146">
        <f t="shared" si="554"/>
        <v>0.1825</v>
      </c>
      <c r="IV102" s="141">
        <f t="shared" si="554"/>
        <v>0.16850000000000001</v>
      </c>
      <c r="IW102" s="115">
        <f t="shared" si="554"/>
        <v>0.16790000000000002</v>
      </c>
      <c r="IX102" s="174">
        <f t="shared" si="554"/>
        <v>0.16520000000000001</v>
      </c>
      <c r="IY102" s="141">
        <f t="shared" si="554"/>
        <v>0.14710000000000001</v>
      </c>
      <c r="IZ102" s="115">
        <f t="shared" si="554"/>
        <v>0.14119999999999999</v>
      </c>
      <c r="JA102" s="324">
        <f t="shared" si="554"/>
        <v>0.12890000000000001</v>
      </c>
      <c r="JB102" s="139">
        <f>SUM(JB53, -JB56)</f>
        <v>0.12639999999999998</v>
      </c>
      <c r="JC102" s="111">
        <f>SUM(JC53, -JC56)</f>
        <v>0.1341</v>
      </c>
      <c r="JD102" s="171">
        <f>SUM(JD53, -JD56)</f>
        <v>0.14730000000000001</v>
      </c>
      <c r="JE102" s="161">
        <f>SUM(JE56, -JE57)</f>
        <v>0.14729999999999999</v>
      </c>
      <c r="JF102" s="111">
        <f>SUM(JF54, -JF56)</f>
        <v>0.14399999999999999</v>
      </c>
      <c r="JG102" s="174">
        <f t="shared" ref="JG102:JN102" si="555">SUM(JG52, -JG55)</f>
        <v>0.124</v>
      </c>
      <c r="JH102" s="141">
        <f t="shared" si="555"/>
        <v>0.12720000000000001</v>
      </c>
      <c r="JI102" s="115">
        <f t="shared" si="555"/>
        <v>0.1278</v>
      </c>
      <c r="JJ102" s="174">
        <f t="shared" si="555"/>
        <v>0.12630000000000002</v>
      </c>
      <c r="JK102" s="141">
        <f t="shared" si="555"/>
        <v>0.12740000000000001</v>
      </c>
      <c r="JL102" s="115">
        <f t="shared" si="555"/>
        <v>0.12720000000000001</v>
      </c>
      <c r="JM102" s="174">
        <f t="shared" si="555"/>
        <v>0.13340000000000002</v>
      </c>
      <c r="JN102" s="115">
        <f t="shared" si="555"/>
        <v>0.1148</v>
      </c>
      <c r="JO102" s="202">
        <f>SUM(JO57, -JO58)</f>
        <v>0.11759999999999998</v>
      </c>
      <c r="JP102" s="115">
        <f>SUM(JP52, -JP55)</f>
        <v>0.1057</v>
      </c>
      <c r="JQ102" s="6">
        <f t="shared" ref="JQ102:JS102" si="556">SUM(JQ91, -JQ98)</f>
        <v>0</v>
      </c>
      <c r="JR102" s="6">
        <f t="shared" si="556"/>
        <v>0</v>
      </c>
      <c r="JS102" s="6">
        <f t="shared" si="556"/>
        <v>0</v>
      </c>
      <c r="JU102" s="139">
        <f t="shared" ref="JU102:KC102" si="557">SUM(JU53, -JU56)</f>
        <v>0.12859999999999999</v>
      </c>
      <c r="JV102" s="111">
        <f t="shared" si="557"/>
        <v>0.11119999999999999</v>
      </c>
      <c r="JW102" s="171">
        <f t="shared" si="557"/>
        <v>0.1293</v>
      </c>
      <c r="JX102" s="139">
        <f t="shared" si="557"/>
        <v>0.12859999999999999</v>
      </c>
      <c r="JY102" s="111">
        <f t="shared" si="557"/>
        <v>0.1258</v>
      </c>
      <c r="JZ102" s="171">
        <f t="shared" si="557"/>
        <v>0.1187</v>
      </c>
      <c r="KA102" s="139">
        <f t="shared" si="557"/>
        <v>0.1212</v>
      </c>
      <c r="KB102" s="111">
        <f t="shared" si="557"/>
        <v>0.12040000000000001</v>
      </c>
      <c r="KC102" s="171">
        <f t="shared" si="557"/>
        <v>0.1144</v>
      </c>
      <c r="KD102" s="141">
        <f>SUM(KD52, -KD56)</f>
        <v>0.1143</v>
      </c>
      <c r="KE102" s="111">
        <f>SUM(KE53, -KE56)</f>
        <v>0.1212</v>
      </c>
      <c r="KF102" s="182">
        <f>SUM(KF57, -KF58)</f>
        <v>0.12690000000000001</v>
      </c>
      <c r="KG102" s="161">
        <f>SUM(KG57, -KG58)</f>
        <v>0.12459999999999996</v>
      </c>
      <c r="KH102" s="111">
        <f>SUM(KH53, -KH56)</f>
        <v>0.14749999999999999</v>
      </c>
      <c r="KI102" s="171">
        <f>SUM(KI53, -KI56)</f>
        <v>0.1404</v>
      </c>
      <c r="KJ102" s="139">
        <f>SUM(KJ53, -KJ56)</f>
        <v>0.15960000000000002</v>
      </c>
      <c r="KK102" s="241">
        <f>SUM(KK55, -KK57)</f>
        <v>0.15809999999999999</v>
      </c>
      <c r="KL102" s="174">
        <f>SUM(KL54, -KL56)</f>
        <v>0.1681</v>
      </c>
      <c r="KM102" s="139">
        <f>SUM(KM54, -KM56)</f>
        <v>0.157</v>
      </c>
      <c r="KN102" s="115">
        <f>SUM(KN54, -KN56)</f>
        <v>0.16820000000000002</v>
      </c>
      <c r="KO102" s="174">
        <f>SUM(KO54, -KO56)</f>
        <v>0.1555</v>
      </c>
      <c r="KP102" s="141">
        <f>SUM(KP54, -KP56)</f>
        <v>0.15490000000000001</v>
      </c>
      <c r="KQ102" s="111">
        <f>SUM(KQ53, -KQ56)</f>
        <v>0.15</v>
      </c>
      <c r="KR102" s="174">
        <f>SUM(KR54, -KR56)</f>
        <v>0.14349999999999999</v>
      </c>
      <c r="KS102" s="141">
        <f>SUM(KS55, -KS56)</f>
        <v>0.16549999999999998</v>
      </c>
      <c r="KT102" s="111">
        <f>SUM(KT55, -KT56)</f>
        <v>0.15260000000000001</v>
      </c>
      <c r="KU102" s="267">
        <f>SUM(KU54, -KU56)</f>
        <v>0.128</v>
      </c>
      <c r="KV102" s="139">
        <f>SUM(KV55, -KV56)</f>
        <v>0.13500000000000001</v>
      </c>
      <c r="KW102" s="111">
        <f>SUM(KW55, -KW56)</f>
        <v>0.13059999999999999</v>
      </c>
      <c r="KX102" s="171">
        <f>SUM(KX55, -KX56)</f>
        <v>0.12559999999999999</v>
      </c>
      <c r="KY102" s="111">
        <f>SUM(KY55, -KY56)</f>
        <v>0.1162</v>
      </c>
      <c r="KZ102" s="6">
        <f t="shared" ref="KS102:ME102" si="558">SUM(KZ91, -KZ98)</f>
        <v>0</v>
      </c>
      <c r="LA102" s="6">
        <f t="shared" si="558"/>
        <v>0</v>
      </c>
      <c r="LB102" s="6">
        <f t="shared" si="558"/>
        <v>0</v>
      </c>
      <c r="LC102" s="6">
        <f t="shared" si="558"/>
        <v>0</v>
      </c>
      <c r="LD102" s="6">
        <f t="shared" si="558"/>
        <v>0</v>
      </c>
      <c r="LE102" s="6">
        <f t="shared" si="558"/>
        <v>0</v>
      </c>
      <c r="LF102" s="6">
        <f t="shared" si="558"/>
        <v>0</v>
      </c>
      <c r="LG102" s="6">
        <f t="shared" si="558"/>
        <v>0</v>
      </c>
      <c r="LH102" s="6">
        <f t="shared" si="558"/>
        <v>0</v>
      </c>
      <c r="LI102" s="6">
        <f t="shared" si="558"/>
        <v>0</v>
      </c>
      <c r="LJ102" s="6">
        <f t="shared" si="558"/>
        <v>0</v>
      </c>
      <c r="LK102" s="6">
        <f t="shared" si="558"/>
        <v>0</v>
      </c>
      <c r="LL102" s="6">
        <f t="shared" si="558"/>
        <v>0</v>
      </c>
      <c r="LM102" s="6">
        <f t="shared" si="558"/>
        <v>0</v>
      </c>
      <c r="LN102" s="6">
        <f t="shared" si="558"/>
        <v>0</v>
      </c>
      <c r="LO102" s="6">
        <f t="shared" si="558"/>
        <v>0</v>
      </c>
      <c r="LP102" s="6">
        <f t="shared" si="558"/>
        <v>0</v>
      </c>
      <c r="LQ102" s="6">
        <f t="shared" si="558"/>
        <v>0</v>
      </c>
      <c r="LR102" s="6">
        <f t="shared" si="558"/>
        <v>0</v>
      </c>
      <c r="LS102" s="6">
        <f t="shared" si="558"/>
        <v>0</v>
      </c>
      <c r="LT102" s="6">
        <f t="shared" si="558"/>
        <v>0</v>
      </c>
      <c r="LU102" s="6">
        <f t="shared" si="558"/>
        <v>0</v>
      </c>
      <c r="LV102" s="6">
        <f t="shared" si="558"/>
        <v>0</v>
      </c>
      <c r="LW102" s="6">
        <f t="shared" si="558"/>
        <v>0</v>
      </c>
      <c r="LX102" s="6">
        <f t="shared" si="558"/>
        <v>0</v>
      </c>
      <c r="LY102" s="6">
        <f t="shared" si="558"/>
        <v>0</v>
      </c>
      <c r="LZ102" s="6">
        <f t="shared" si="558"/>
        <v>0</v>
      </c>
      <c r="MA102" s="6">
        <f t="shared" si="558"/>
        <v>0</v>
      </c>
      <c r="MB102" s="6">
        <f t="shared" si="558"/>
        <v>0</v>
      </c>
      <c r="MC102" s="6">
        <f t="shared" si="558"/>
        <v>0</v>
      </c>
      <c r="MD102" s="6">
        <f t="shared" si="558"/>
        <v>0</v>
      </c>
      <c r="ME102" s="6">
        <f t="shared" si="558"/>
        <v>0</v>
      </c>
      <c r="MF102" s="6">
        <f t="shared" ref="MF102:MK102" si="559">SUM(MF91, -MF98)</f>
        <v>0</v>
      </c>
      <c r="MG102" s="6">
        <f t="shared" si="559"/>
        <v>0</v>
      </c>
      <c r="MH102" s="6">
        <f t="shared" si="559"/>
        <v>0</v>
      </c>
      <c r="MI102" s="6">
        <f t="shared" si="559"/>
        <v>0</v>
      </c>
      <c r="MJ102" s="6">
        <f t="shared" si="559"/>
        <v>0</v>
      </c>
      <c r="MK102" s="6">
        <f t="shared" si="559"/>
        <v>0</v>
      </c>
      <c r="MM102" s="6">
        <f t="shared" ref="MM102:OX102" si="560">SUM(MM91, -MM98)</f>
        <v>0</v>
      </c>
      <c r="MN102" s="6">
        <f t="shared" si="560"/>
        <v>0</v>
      </c>
      <c r="MO102" s="6">
        <f t="shared" si="560"/>
        <v>0</v>
      </c>
      <c r="MP102" s="6">
        <f t="shared" si="560"/>
        <v>0</v>
      </c>
      <c r="MQ102" s="6">
        <f t="shared" si="560"/>
        <v>0</v>
      </c>
      <c r="MR102" s="6">
        <f t="shared" si="560"/>
        <v>0</v>
      </c>
      <c r="MS102" s="6">
        <f t="shared" si="560"/>
        <v>0</v>
      </c>
      <c r="MT102" s="6">
        <f t="shared" si="560"/>
        <v>0</v>
      </c>
      <c r="MU102" s="6">
        <f t="shared" si="560"/>
        <v>0</v>
      </c>
      <c r="MV102" s="6">
        <f t="shared" si="560"/>
        <v>0</v>
      </c>
      <c r="MW102" s="6">
        <f t="shared" si="560"/>
        <v>0</v>
      </c>
      <c r="MX102" s="6">
        <f t="shared" si="560"/>
        <v>0</v>
      </c>
      <c r="MY102" s="6">
        <f t="shared" si="560"/>
        <v>0</v>
      </c>
      <c r="MZ102" s="6">
        <f t="shared" si="560"/>
        <v>0</v>
      </c>
      <c r="NA102" s="6">
        <f t="shared" si="560"/>
        <v>0</v>
      </c>
      <c r="NB102" s="6">
        <f t="shared" si="560"/>
        <v>0</v>
      </c>
      <c r="NC102" s="6">
        <f t="shared" si="560"/>
        <v>0</v>
      </c>
      <c r="ND102" s="6">
        <f t="shared" si="560"/>
        <v>0</v>
      </c>
      <c r="NE102" s="6">
        <f t="shared" si="560"/>
        <v>0</v>
      </c>
      <c r="NF102" s="6">
        <f t="shared" si="560"/>
        <v>0</v>
      </c>
      <c r="NG102" s="6">
        <f t="shared" si="560"/>
        <v>0</v>
      </c>
      <c r="NH102" s="6">
        <f t="shared" si="560"/>
        <v>0</v>
      </c>
      <c r="NI102" s="6">
        <f t="shared" si="560"/>
        <v>0</v>
      </c>
      <c r="NJ102" s="6">
        <f t="shared" si="560"/>
        <v>0</v>
      </c>
      <c r="NK102" s="6">
        <f t="shared" si="560"/>
        <v>0</v>
      </c>
      <c r="NL102" s="6">
        <f t="shared" si="560"/>
        <v>0</v>
      </c>
      <c r="NM102" s="6">
        <f t="shared" si="560"/>
        <v>0</v>
      </c>
      <c r="NN102" s="6">
        <f t="shared" si="560"/>
        <v>0</v>
      </c>
      <c r="NO102" s="6">
        <f t="shared" si="560"/>
        <v>0</v>
      </c>
      <c r="NP102" s="6">
        <f t="shared" si="560"/>
        <v>0</v>
      </c>
      <c r="NQ102" s="6">
        <f t="shared" si="560"/>
        <v>0</v>
      </c>
      <c r="NR102" s="6">
        <f t="shared" si="560"/>
        <v>0</v>
      </c>
      <c r="NS102" s="6">
        <f t="shared" si="560"/>
        <v>0</v>
      </c>
      <c r="NT102" s="6">
        <f t="shared" si="560"/>
        <v>0</v>
      </c>
      <c r="NU102" s="6">
        <f t="shared" si="560"/>
        <v>0</v>
      </c>
      <c r="NV102" s="6">
        <f t="shared" si="560"/>
        <v>0</v>
      </c>
      <c r="NW102" s="6">
        <f t="shared" si="560"/>
        <v>0</v>
      </c>
      <c r="NX102" s="6">
        <f t="shared" si="560"/>
        <v>0</v>
      </c>
      <c r="NY102" s="6">
        <f t="shared" si="560"/>
        <v>0</v>
      </c>
      <c r="NZ102" s="6">
        <f t="shared" si="560"/>
        <v>0</v>
      </c>
      <c r="OA102" s="6">
        <f t="shared" si="560"/>
        <v>0</v>
      </c>
      <c r="OB102" s="6">
        <f t="shared" si="560"/>
        <v>0</v>
      </c>
      <c r="OC102" s="6">
        <f t="shared" si="560"/>
        <v>0</v>
      </c>
      <c r="OD102" s="6">
        <f t="shared" si="560"/>
        <v>0</v>
      </c>
      <c r="OE102" s="6">
        <f t="shared" si="560"/>
        <v>0</v>
      </c>
      <c r="OF102" s="6">
        <f t="shared" si="560"/>
        <v>0</v>
      </c>
      <c r="OG102" s="6">
        <f t="shared" si="560"/>
        <v>0</v>
      </c>
      <c r="OH102" s="6">
        <f t="shared" si="560"/>
        <v>0</v>
      </c>
      <c r="OI102" s="6">
        <f t="shared" si="560"/>
        <v>0</v>
      </c>
      <c r="OJ102" s="6">
        <f t="shared" si="560"/>
        <v>0</v>
      </c>
      <c r="OK102" s="6">
        <f t="shared" si="560"/>
        <v>0</v>
      </c>
      <c r="OL102" s="6">
        <f t="shared" si="560"/>
        <v>0</v>
      </c>
      <c r="OM102" s="6">
        <f t="shared" si="560"/>
        <v>0</v>
      </c>
      <c r="ON102" s="6">
        <f t="shared" si="560"/>
        <v>0</v>
      </c>
      <c r="OO102" s="6">
        <f t="shared" si="560"/>
        <v>0</v>
      </c>
      <c r="OP102" s="6">
        <f t="shared" si="560"/>
        <v>0</v>
      </c>
      <c r="OQ102" s="6">
        <f t="shared" si="560"/>
        <v>0</v>
      </c>
      <c r="OR102" s="6">
        <f t="shared" si="560"/>
        <v>0</v>
      </c>
      <c r="OS102" s="6">
        <f t="shared" si="560"/>
        <v>0</v>
      </c>
      <c r="OT102" s="6">
        <f t="shared" si="560"/>
        <v>0</v>
      </c>
      <c r="OU102" s="6">
        <f t="shared" si="560"/>
        <v>0</v>
      </c>
      <c r="OV102" s="6">
        <f t="shared" si="560"/>
        <v>0</v>
      </c>
      <c r="OW102" s="6">
        <f t="shared" si="560"/>
        <v>0</v>
      </c>
      <c r="OX102" s="6">
        <f t="shared" si="560"/>
        <v>0</v>
      </c>
      <c r="OY102" s="6">
        <f t="shared" ref="OY102:PC102" si="561">SUM(OY91, -OY98)</f>
        <v>0</v>
      </c>
      <c r="OZ102" s="6">
        <f t="shared" si="561"/>
        <v>0</v>
      </c>
      <c r="PA102" s="6">
        <f t="shared" si="561"/>
        <v>0</v>
      </c>
      <c r="PB102" s="6">
        <f t="shared" si="561"/>
        <v>0</v>
      </c>
      <c r="PC102" s="6">
        <f t="shared" si="561"/>
        <v>0</v>
      </c>
      <c r="PE102" s="6">
        <f t="shared" ref="PE102:RP102" si="562">SUM(PE91, -PE98)</f>
        <v>0</v>
      </c>
      <c r="PF102" s="6">
        <f t="shared" si="562"/>
        <v>0</v>
      </c>
      <c r="PG102" s="6">
        <f t="shared" si="562"/>
        <v>0</v>
      </c>
      <c r="PH102" s="6">
        <f t="shared" si="562"/>
        <v>0</v>
      </c>
      <c r="PI102" s="6">
        <f t="shared" si="562"/>
        <v>0</v>
      </c>
      <c r="PJ102" s="6">
        <f t="shared" si="562"/>
        <v>0</v>
      </c>
      <c r="PK102" s="6">
        <f t="shared" si="562"/>
        <v>0</v>
      </c>
      <c r="PL102" s="6">
        <f t="shared" si="562"/>
        <v>0</v>
      </c>
      <c r="PM102" s="6">
        <f t="shared" si="562"/>
        <v>0</v>
      </c>
      <c r="PN102" s="6">
        <f t="shared" si="562"/>
        <v>0</v>
      </c>
      <c r="PO102" s="6">
        <f t="shared" si="562"/>
        <v>0</v>
      </c>
      <c r="PP102" s="6">
        <f t="shared" si="562"/>
        <v>0</v>
      </c>
      <c r="PQ102" s="6">
        <f t="shared" si="562"/>
        <v>0</v>
      </c>
      <c r="PR102" s="6">
        <f t="shared" si="562"/>
        <v>0</v>
      </c>
      <c r="PS102" s="6">
        <f t="shared" si="562"/>
        <v>0</v>
      </c>
      <c r="PT102" s="6">
        <f t="shared" si="562"/>
        <v>0</v>
      </c>
      <c r="PU102" s="6">
        <f t="shared" si="562"/>
        <v>0</v>
      </c>
      <c r="PV102" s="6">
        <f t="shared" si="562"/>
        <v>0</v>
      </c>
      <c r="PW102" s="6">
        <f t="shared" si="562"/>
        <v>0</v>
      </c>
      <c r="PX102" s="6">
        <f t="shared" si="562"/>
        <v>0</v>
      </c>
      <c r="PY102" s="6">
        <f t="shared" si="562"/>
        <v>0</v>
      </c>
      <c r="PZ102" s="6">
        <f t="shared" si="562"/>
        <v>0</v>
      </c>
      <c r="QA102" s="6">
        <f t="shared" si="562"/>
        <v>0</v>
      </c>
      <c r="QB102" s="6">
        <f t="shared" si="562"/>
        <v>0</v>
      </c>
      <c r="QC102" s="6">
        <f t="shared" si="562"/>
        <v>0</v>
      </c>
      <c r="QD102" s="6">
        <f t="shared" si="562"/>
        <v>0</v>
      </c>
      <c r="QE102" s="6">
        <f t="shared" si="562"/>
        <v>0</v>
      </c>
      <c r="QF102" s="6">
        <f t="shared" si="562"/>
        <v>0</v>
      </c>
      <c r="QG102" s="6">
        <f t="shared" si="562"/>
        <v>0</v>
      </c>
      <c r="QH102" s="6">
        <f t="shared" si="562"/>
        <v>0</v>
      </c>
      <c r="QI102" s="6">
        <f t="shared" si="562"/>
        <v>0</v>
      </c>
      <c r="QJ102" s="6">
        <f t="shared" si="562"/>
        <v>0</v>
      </c>
      <c r="QK102" s="6">
        <f t="shared" si="562"/>
        <v>0</v>
      </c>
      <c r="QL102" s="6">
        <f t="shared" si="562"/>
        <v>0</v>
      </c>
      <c r="QM102" s="6">
        <f t="shared" si="562"/>
        <v>0</v>
      </c>
      <c r="QN102" s="6">
        <f t="shared" si="562"/>
        <v>0</v>
      </c>
      <c r="QO102" s="6">
        <f t="shared" si="562"/>
        <v>0</v>
      </c>
      <c r="QP102" s="6">
        <f t="shared" si="562"/>
        <v>0</v>
      </c>
      <c r="QQ102" s="6">
        <f t="shared" si="562"/>
        <v>0</v>
      </c>
      <c r="QR102" s="6">
        <f t="shared" si="562"/>
        <v>0</v>
      </c>
      <c r="QS102" s="6">
        <f t="shared" si="562"/>
        <v>0</v>
      </c>
      <c r="QT102" s="6">
        <f t="shared" si="562"/>
        <v>0</v>
      </c>
      <c r="QU102" s="6">
        <f t="shared" si="562"/>
        <v>0</v>
      </c>
      <c r="QV102" s="6">
        <f t="shared" si="562"/>
        <v>0</v>
      </c>
      <c r="QW102" s="6">
        <f t="shared" si="562"/>
        <v>0</v>
      </c>
      <c r="QX102" s="6">
        <f t="shared" si="562"/>
        <v>0</v>
      </c>
      <c r="QY102" s="6">
        <f t="shared" si="562"/>
        <v>0</v>
      </c>
      <c r="QZ102" s="6">
        <f t="shared" si="562"/>
        <v>0</v>
      </c>
      <c r="RA102" s="6">
        <f t="shared" si="562"/>
        <v>0</v>
      </c>
      <c r="RB102" s="6">
        <f t="shared" si="562"/>
        <v>0</v>
      </c>
      <c r="RC102" s="6">
        <f t="shared" si="562"/>
        <v>0</v>
      </c>
      <c r="RD102" s="6">
        <f t="shared" si="562"/>
        <v>0</v>
      </c>
      <c r="RE102" s="6">
        <f t="shared" si="562"/>
        <v>0</v>
      </c>
      <c r="RF102" s="6">
        <f t="shared" si="562"/>
        <v>0</v>
      </c>
      <c r="RG102" s="6">
        <f t="shared" si="562"/>
        <v>0</v>
      </c>
      <c r="RH102" s="6">
        <f t="shared" si="562"/>
        <v>0</v>
      </c>
      <c r="RI102" s="6">
        <f t="shared" si="562"/>
        <v>0</v>
      </c>
      <c r="RJ102" s="6">
        <f t="shared" si="562"/>
        <v>0</v>
      </c>
      <c r="RK102" s="6">
        <f t="shared" si="562"/>
        <v>0</v>
      </c>
      <c r="RL102" s="6">
        <f t="shared" si="562"/>
        <v>0</v>
      </c>
      <c r="RM102" s="6">
        <f t="shared" si="562"/>
        <v>0</v>
      </c>
      <c r="RN102" s="6">
        <f t="shared" si="562"/>
        <v>0</v>
      </c>
      <c r="RO102" s="6">
        <f t="shared" si="562"/>
        <v>0</v>
      </c>
      <c r="RP102" s="6">
        <f t="shared" si="562"/>
        <v>0</v>
      </c>
      <c r="RQ102" s="6">
        <f t="shared" ref="RQ102:RU102" si="563">SUM(RQ91, -RQ98)</f>
        <v>0</v>
      </c>
      <c r="RR102" s="6">
        <f t="shared" si="563"/>
        <v>0</v>
      </c>
      <c r="RS102" s="6">
        <f t="shared" si="563"/>
        <v>0</v>
      </c>
      <c r="RT102" s="6">
        <f t="shared" si="563"/>
        <v>0</v>
      </c>
      <c r="RU102" s="6">
        <f t="shared" si="563"/>
        <v>0</v>
      </c>
    </row>
    <row r="103" spans="1:489" ht="16.5" thickBot="1" x14ac:dyDescent="0.3">
      <c r="A103" s="59"/>
      <c r="B103" s="59"/>
      <c r="C103" s="97"/>
      <c r="D103" s="151" t="s">
        <v>84</v>
      </c>
      <c r="E103" s="32" t="s">
        <v>53</v>
      </c>
      <c r="F103" s="152" t="s">
        <v>47</v>
      </c>
      <c r="G103" s="151" t="s">
        <v>84</v>
      </c>
      <c r="H103" s="116" t="s">
        <v>59</v>
      </c>
      <c r="I103" s="175" t="s">
        <v>41</v>
      </c>
      <c r="J103" s="149" t="s">
        <v>44</v>
      </c>
      <c r="K103" s="114" t="s">
        <v>41</v>
      </c>
      <c r="L103" s="169" t="s">
        <v>67</v>
      </c>
      <c r="M103" s="159" t="s">
        <v>51</v>
      </c>
      <c r="N103" s="119" t="s">
        <v>54</v>
      </c>
      <c r="O103" s="193" t="s">
        <v>37</v>
      </c>
      <c r="P103" s="159" t="s">
        <v>44</v>
      </c>
      <c r="Q103" s="163" t="s">
        <v>48</v>
      </c>
      <c r="R103" s="175" t="s">
        <v>37</v>
      </c>
      <c r="S103" s="226" t="s">
        <v>36</v>
      </c>
      <c r="T103" s="45" t="s">
        <v>39</v>
      </c>
      <c r="U103" s="160" t="s">
        <v>59</v>
      </c>
      <c r="V103" s="229" t="s">
        <v>38</v>
      </c>
      <c r="W103" s="36" t="s">
        <v>59</v>
      </c>
      <c r="X103" s="138" t="s">
        <v>52</v>
      </c>
      <c r="Y103" s="147" t="s">
        <v>39</v>
      </c>
      <c r="Z103" s="117" t="s">
        <v>36</v>
      </c>
      <c r="AA103" s="177" t="s">
        <v>64</v>
      </c>
      <c r="AB103" s="147" t="s">
        <v>46</v>
      </c>
      <c r="AC103" s="109" t="s">
        <v>46</v>
      </c>
      <c r="AD103" s="181" t="s">
        <v>67</v>
      </c>
      <c r="AE103" s="217" t="s">
        <v>68</v>
      </c>
      <c r="AF103" s="45" t="s">
        <v>46</v>
      </c>
      <c r="AG103" s="150" t="s">
        <v>38</v>
      </c>
      <c r="AH103" s="153" t="s">
        <v>38</v>
      </c>
      <c r="AI103" s="118" t="s">
        <v>53</v>
      </c>
      <c r="AJ103" s="177" t="s">
        <v>64</v>
      </c>
      <c r="AK103" s="226" t="s">
        <v>45</v>
      </c>
      <c r="AL103" s="258" t="s">
        <v>54</v>
      </c>
      <c r="AM103" s="157" t="s">
        <v>45</v>
      </c>
      <c r="AN103" s="147" t="s">
        <v>57</v>
      </c>
      <c r="AO103" s="109" t="s">
        <v>57</v>
      </c>
      <c r="AP103" s="178" t="s">
        <v>45</v>
      </c>
      <c r="AQ103" s="158" t="s">
        <v>53</v>
      </c>
      <c r="AR103" s="118" t="s">
        <v>53</v>
      </c>
      <c r="AS103" s="172" t="s">
        <v>55</v>
      </c>
      <c r="AT103" s="217" t="s">
        <v>55</v>
      </c>
      <c r="AU103" s="36" t="s">
        <v>48</v>
      </c>
      <c r="AV103" s="152" t="s">
        <v>64</v>
      </c>
      <c r="AW103" s="156" t="s">
        <v>54</v>
      </c>
      <c r="AX103" s="109" t="s">
        <v>57</v>
      </c>
      <c r="AY103" s="169" t="s">
        <v>57</v>
      </c>
      <c r="AZ103" s="158" t="s">
        <v>40</v>
      </c>
      <c r="BA103" s="117" t="s">
        <v>45</v>
      </c>
      <c r="BB103" s="175" t="s">
        <v>36</v>
      </c>
      <c r="BC103" s="158" t="s">
        <v>40</v>
      </c>
      <c r="BD103" s="118" t="s">
        <v>40</v>
      </c>
      <c r="BE103" s="178" t="s">
        <v>45</v>
      </c>
      <c r="BF103" s="149" t="s">
        <v>45</v>
      </c>
      <c r="BG103" s="117" t="s">
        <v>45</v>
      </c>
      <c r="BH103" s="175" t="s">
        <v>38</v>
      </c>
      <c r="BI103" s="153" t="s">
        <v>38</v>
      </c>
      <c r="BJ103" s="114" t="s">
        <v>38</v>
      </c>
      <c r="BK103" s="169" t="s">
        <v>57</v>
      </c>
      <c r="BL103" s="156" t="s">
        <v>54</v>
      </c>
      <c r="BM103" s="163" t="s">
        <v>48</v>
      </c>
      <c r="BN103" s="172" t="s">
        <v>68</v>
      </c>
      <c r="BO103" s="117" t="s">
        <v>36</v>
      </c>
      <c r="BP103" s="117" t="s">
        <v>36</v>
      </c>
      <c r="BQ103" s="112" t="s">
        <v>68</v>
      </c>
      <c r="BS103" s="137" t="s">
        <v>68</v>
      </c>
      <c r="BT103" s="112" t="s">
        <v>55</v>
      </c>
      <c r="BU103" s="169" t="s">
        <v>57</v>
      </c>
      <c r="BV103" s="149" t="s">
        <v>46</v>
      </c>
      <c r="BW103" s="117" t="s">
        <v>46</v>
      </c>
      <c r="BX103" s="178" t="s">
        <v>46</v>
      </c>
      <c r="BY103" s="226" t="s">
        <v>46</v>
      </c>
      <c r="BZ103" s="18" t="s">
        <v>46</v>
      </c>
      <c r="CA103" s="138" t="s">
        <v>57</v>
      </c>
      <c r="CB103" s="137" t="s">
        <v>65</v>
      </c>
      <c r="CC103" s="109" t="s">
        <v>57</v>
      </c>
      <c r="CD103" s="177" t="s">
        <v>40</v>
      </c>
      <c r="CE103" s="153" t="s">
        <v>39</v>
      </c>
      <c r="CF103" s="118" t="s">
        <v>40</v>
      </c>
      <c r="CG103" s="193" t="s">
        <v>53</v>
      </c>
      <c r="CH103" s="137" t="s">
        <v>65</v>
      </c>
      <c r="CI103" s="163" t="s">
        <v>67</v>
      </c>
      <c r="CJ103" s="193" t="s">
        <v>53</v>
      </c>
      <c r="CK103" s="153" t="s">
        <v>39</v>
      </c>
      <c r="CL103" s="109" t="s">
        <v>57</v>
      </c>
      <c r="CM103" s="181" t="s">
        <v>48</v>
      </c>
      <c r="CN103" s="194" t="s">
        <v>48</v>
      </c>
      <c r="CO103" s="254" t="s">
        <v>54</v>
      </c>
      <c r="CP103" s="169" t="s">
        <v>57</v>
      </c>
      <c r="CQ103" s="137" t="s">
        <v>65</v>
      </c>
      <c r="CR103" s="112" t="s">
        <v>65</v>
      </c>
      <c r="CS103" s="175" t="s">
        <v>36</v>
      </c>
      <c r="CT103" s="149" t="s">
        <v>46</v>
      </c>
      <c r="CU103" s="112" t="s">
        <v>65</v>
      </c>
      <c r="CV103" s="169" t="s">
        <v>57</v>
      </c>
      <c r="CW103" s="137" t="s">
        <v>55</v>
      </c>
      <c r="CX103" s="183" t="s">
        <v>37</v>
      </c>
      <c r="CY103" s="193" t="s">
        <v>37</v>
      </c>
      <c r="CZ103" s="149" t="s">
        <v>46</v>
      </c>
      <c r="DA103" s="117" t="s">
        <v>46</v>
      </c>
      <c r="DB103" s="178" t="s">
        <v>46</v>
      </c>
      <c r="DC103" s="149" t="s">
        <v>46</v>
      </c>
      <c r="DD103" s="112" t="s">
        <v>65</v>
      </c>
      <c r="DE103" s="178" t="s">
        <v>46</v>
      </c>
      <c r="DF103" s="149" t="s">
        <v>46</v>
      </c>
      <c r="DG103" s="117" t="s">
        <v>46</v>
      </c>
      <c r="DH103" s="178" t="s">
        <v>46</v>
      </c>
      <c r="DI103" s="156" t="s">
        <v>54</v>
      </c>
      <c r="DJ103" s="112" t="s">
        <v>68</v>
      </c>
      <c r="DK103" s="181" t="s">
        <v>48</v>
      </c>
      <c r="DL103" s="183" t="s">
        <v>53</v>
      </c>
      <c r="DM103" s="112" t="s">
        <v>65</v>
      </c>
      <c r="DN103" s="328" t="s">
        <v>40</v>
      </c>
      <c r="DO103" s="339"/>
      <c r="DP103" s="117" t="s">
        <v>46</v>
      </c>
      <c r="DQ103" s="178" t="s">
        <v>46</v>
      </c>
      <c r="DR103" s="149" t="s">
        <v>46</v>
      </c>
      <c r="DS103" s="118" t="s">
        <v>47</v>
      </c>
      <c r="DT103" s="257" t="s">
        <v>54</v>
      </c>
      <c r="DU103" s="156" t="s">
        <v>54</v>
      </c>
      <c r="DV103" s="117" t="s">
        <v>46</v>
      </c>
      <c r="DW103" s="193" t="s">
        <v>55</v>
      </c>
      <c r="DX103" s="163" t="s">
        <v>41</v>
      </c>
      <c r="DY103" s="163" t="s">
        <v>41</v>
      </c>
      <c r="DZ103" s="183" t="s">
        <v>55</v>
      </c>
      <c r="EA103" s="59"/>
      <c r="EB103" s="59"/>
      <c r="EC103" s="59"/>
      <c r="ED103" s="59"/>
      <c r="EE103" s="59"/>
      <c r="EF103" s="59"/>
      <c r="EG103" s="59"/>
      <c r="EH103" s="59"/>
      <c r="EI103" s="59"/>
      <c r="EK103" s="137" t="s">
        <v>68</v>
      </c>
      <c r="EL103" s="112" t="s">
        <v>65</v>
      </c>
      <c r="EM103" s="181" t="s">
        <v>41</v>
      </c>
      <c r="EN103" s="194" t="s">
        <v>41</v>
      </c>
      <c r="EO103" s="163" t="s">
        <v>48</v>
      </c>
      <c r="EP103" s="181" t="s">
        <v>48</v>
      </c>
      <c r="EQ103" s="194" t="s">
        <v>48</v>
      </c>
      <c r="ER103" s="112" t="s">
        <v>42</v>
      </c>
      <c r="ES103" s="172" t="s">
        <v>42</v>
      </c>
      <c r="ET103" s="137" t="s">
        <v>42</v>
      </c>
      <c r="EU103" s="112" t="s">
        <v>42</v>
      </c>
      <c r="EV103" s="181" t="s">
        <v>41</v>
      </c>
      <c r="EW103" s="194" t="s">
        <v>41</v>
      </c>
      <c r="EX103" s="163" t="s">
        <v>41</v>
      </c>
      <c r="EY103" s="178" t="s">
        <v>46</v>
      </c>
      <c r="EZ103" s="153" t="s">
        <v>36</v>
      </c>
      <c r="FA103" s="117" t="s">
        <v>46</v>
      </c>
      <c r="FB103" s="181" t="s">
        <v>41</v>
      </c>
      <c r="FC103" s="421" t="s">
        <v>47</v>
      </c>
      <c r="FD103" s="375" t="s">
        <v>47</v>
      </c>
      <c r="FE103" s="424" t="s">
        <v>47</v>
      </c>
      <c r="FF103" s="137" t="s">
        <v>49</v>
      </c>
      <c r="FG103" s="118" t="s">
        <v>47</v>
      </c>
      <c r="FH103" s="177" t="s">
        <v>47</v>
      </c>
      <c r="FI103" s="158" t="s">
        <v>47</v>
      </c>
      <c r="FJ103" s="112" t="s">
        <v>49</v>
      </c>
      <c r="FK103" s="172" t="s">
        <v>49</v>
      </c>
      <c r="FL103" s="137" t="s">
        <v>49</v>
      </c>
      <c r="FM103" s="163" t="s">
        <v>41</v>
      </c>
      <c r="FN103" s="181" t="s">
        <v>41</v>
      </c>
      <c r="FO103" s="137" t="s">
        <v>49</v>
      </c>
      <c r="FP103" s="112" t="s">
        <v>49</v>
      </c>
      <c r="FQ103" s="172" t="s">
        <v>49</v>
      </c>
      <c r="FR103" s="137" t="s">
        <v>42</v>
      </c>
      <c r="FS103" s="112" t="s">
        <v>42</v>
      </c>
      <c r="FT103" s="172" t="s">
        <v>42</v>
      </c>
      <c r="FU103" s="137" t="s">
        <v>42</v>
      </c>
      <c r="FV103" s="112" t="s">
        <v>42</v>
      </c>
      <c r="FW103" s="172" t="s">
        <v>42</v>
      </c>
      <c r="FX103" s="137" t="s">
        <v>42</v>
      </c>
      <c r="FY103" s="112" t="s">
        <v>42</v>
      </c>
      <c r="FZ103" s="177" t="s">
        <v>40</v>
      </c>
      <c r="GA103" s="153" t="s">
        <v>38</v>
      </c>
      <c r="GB103" s="112" t="s">
        <v>42</v>
      </c>
      <c r="GC103" s="181" t="s">
        <v>68</v>
      </c>
      <c r="GD103" s="158" t="s">
        <v>40</v>
      </c>
      <c r="GE103" s="254" t="s">
        <v>54</v>
      </c>
      <c r="GF103" s="181" t="s">
        <v>64</v>
      </c>
      <c r="GG103" s="264" t="s">
        <v>54</v>
      </c>
      <c r="GH103" s="258" t="s">
        <v>54</v>
      </c>
      <c r="GI103" s="152" t="s">
        <v>40</v>
      </c>
      <c r="GJ103" s="158" t="s">
        <v>47</v>
      </c>
      <c r="GK103" s="118" t="s">
        <v>47</v>
      </c>
      <c r="GL103" s="178" t="s">
        <v>46</v>
      </c>
      <c r="GM103" s="194" t="s">
        <v>41</v>
      </c>
      <c r="GN103" s="117" t="s">
        <v>45</v>
      </c>
      <c r="GO103" s="181" t="s">
        <v>41</v>
      </c>
      <c r="GP103" s="158" t="s">
        <v>40</v>
      </c>
      <c r="GQ103" s="117" t="s">
        <v>45</v>
      </c>
      <c r="GR103" s="178" t="s">
        <v>45</v>
      </c>
      <c r="GS103" s="163" t="s">
        <v>41</v>
      </c>
      <c r="GT103" s="117" t="s">
        <v>45</v>
      </c>
      <c r="GU103" s="163" t="s">
        <v>41</v>
      </c>
      <c r="GV103" s="59"/>
      <c r="GW103" s="59"/>
      <c r="GX103" s="59"/>
      <c r="GY103" s="59"/>
      <c r="GZ103" s="59"/>
      <c r="HA103" s="59"/>
      <c r="HC103" s="156" t="s">
        <v>54</v>
      </c>
      <c r="HD103" s="163" t="s">
        <v>41</v>
      </c>
      <c r="HE103" s="177" t="s">
        <v>40</v>
      </c>
      <c r="HF103" s="149" t="s">
        <v>45</v>
      </c>
      <c r="HG103" s="117" t="s">
        <v>45</v>
      </c>
      <c r="HH103" s="178" t="s">
        <v>45</v>
      </c>
      <c r="HI103" s="158" t="s">
        <v>40</v>
      </c>
      <c r="HJ103" s="118" t="s">
        <v>40</v>
      </c>
      <c r="HK103" s="181" t="s">
        <v>48</v>
      </c>
      <c r="HL103" s="158" t="s">
        <v>40</v>
      </c>
      <c r="HM103" s="118" t="s">
        <v>40</v>
      </c>
      <c r="HN103" s="177" t="s">
        <v>40</v>
      </c>
      <c r="HO103" s="137" t="s">
        <v>49</v>
      </c>
      <c r="HP103" s="112" t="s">
        <v>49</v>
      </c>
      <c r="HQ103" s="177" t="s">
        <v>40</v>
      </c>
      <c r="HR103" s="158" t="s">
        <v>40</v>
      </c>
      <c r="HS103" s="112" t="s">
        <v>49</v>
      </c>
      <c r="HT103" s="193" t="s">
        <v>53</v>
      </c>
      <c r="HU103" s="159" t="s">
        <v>53</v>
      </c>
      <c r="HV103" s="112" t="s">
        <v>42</v>
      </c>
      <c r="HW103" s="193" t="s">
        <v>53</v>
      </c>
      <c r="HX103" s="158" t="s">
        <v>64</v>
      </c>
      <c r="HY103" s="112" t="s">
        <v>49</v>
      </c>
      <c r="HZ103" s="172" t="s">
        <v>49</v>
      </c>
      <c r="IA103" s="159" t="s">
        <v>53</v>
      </c>
      <c r="IB103" s="183" t="s">
        <v>53</v>
      </c>
      <c r="IC103" s="177" t="s">
        <v>64</v>
      </c>
      <c r="ID103" s="221" t="s">
        <v>64</v>
      </c>
      <c r="IE103" s="23" t="s">
        <v>53</v>
      </c>
      <c r="IF103" s="172" t="s">
        <v>42</v>
      </c>
      <c r="IG103" s="231" t="s">
        <v>53</v>
      </c>
      <c r="IH103" s="42" t="s">
        <v>42</v>
      </c>
      <c r="II103" s="177" t="s">
        <v>65</v>
      </c>
      <c r="IJ103" s="221" t="s">
        <v>64</v>
      </c>
      <c r="IK103" s="23" t="s">
        <v>53</v>
      </c>
      <c r="IL103" s="152" t="s">
        <v>65</v>
      </c>
      <c r="IM103" s="158" t="s">
        <v>65</v>
      </c>
      <c r="IN103" s="118" t="s">
        <v>65</v>
      </c>
      <c r="IO103" s="177" t="s">
        <v>65</v>
      </c>
      <c r="IP103" s="158" t="s">
        <v>65</v>
      </c>
      <c r="IQ103" s="118" t="s">
        <v>65</v>
      </c>
      <c r="IR103" s="177" t="s">
        <v>65</v>
      </c>
      <c r="IS103" s="221" t="s">
        <v>65</v>
      </c>
      <c r="IT103" s="32" t="s">
        <v>65</v>
      </c>
      <c r="IU103" s="152" t="s">
        <v>65</v>
      </c>
      <c r="IV103" s="137" t="s">
        <v>68</v>
      </c>
      <c r="IW103" s="112" t="s">
        <v>68</v>
      </c>
      <c r="IX103" s="172" t="s">
        <v>68</v>
      </c>
      <c r="IY103" s="137" t="s">
        <v>68</v>
      </c>
      <c r="IZ103" s="112" t="s">
        <v>68</v>
      </c>
      <c r="JA103" s="323" t="s">
        <v>68</v>
      </c>
      <c r="JB103" s="153" t="s">
        <v>41</v>
      </c>
      <c r="JC103" s="114" t="s">
        <v>41</v>
      </c>
      <c r="JD103" s="175" t="s">
        <v>41</v>
      </c>
      <c r="JE103" s="153" t="s">
        <v>41</v>
      </c>
      <c r="JF103" s="163" t="s">
        <v>67</v>
      </c>
      <c r="JG103" s="169" t="s">
        <v>57</v>
      </c>
      <c r="JH103" s="147" t="s">
        <v>57</v>
      </c>
      <c r="JI103" s="109" t="s">
        <v>57</v>
      </c>
      <c r="JJ103" s="169" t="s">
        <v>57</v>
      </c>
      <c r="JK103" s="147" t="s">
        <v>57</v>
      </c>
      <c r="JL103" s="109" t="s">
        <v>57</v>
      </c>
      <c r="JM103" s="169" t="s">
        <v>57</v>
      </c>
      <c r="JN103" s="109" t="s">
        <v>57</v>
      </c>
      <c r="JO103" s="118" t="s">
        <v>47</v>
      </c>
      <c r="JP103" s="109" t="s">
        <v>57</v>
      </c>
      <c r="JQ103" s="59"/>
      <c r="JR103" s="59"/>
      <c r="JS103" s="59"/>
      <c r="JU103" s="158" t="s">
        <v>47</v>
      </c>
      <c r="JV103" s="118" t="s">
        <v>47</v>
      </c>
      <c r="JW103" s="175" t="s">
        <v>41</v>
      </c>
      <c r="JX103" s="153" t="s">
        <v>41</v>
      </c>
      <c r="JY103" s="114" t="s">
        <v>41</v>
      </c>
      <c r="JZ103" s="175" t="s">
        <v>41</v>
      </c>
      <c r="KA103" s="153" t="s">
        <v>41</v>
      </c>
      <c r="KB103" s="114" t="s">
        <v>41</v>
      </c>
      <c r="KC103" s="169" t="s">
        <v>57</v>
      </c>
      <c r="KD103" s="153" t="s">
        <v>41</v>
      </c>
      <c r="KE103" s="114" t="s">
        <v>41</v>
      </c>
      <c r="KF103" s="175" t="s">
        <v>41</v>
      </c>
      <c r="KG103" s="153" t="s">
        <v>41</v>
      </c>
      <c r="KH103" s="114" t="s">
        <v>41</v>
      </c>
      <c r="KI103" s="175" t="s">
        <v>41</v>
      </c>
      <c r="KJ103" s="153" t="s">
        <v>41</v>
      </c>
      <c r="KK103" s="114" t="s">
        <v>41</v>
      </c>
      <c r="KL103" s="178" t="s">
        <v>46</v>
      </c>
      <c r="KM103" s="149" t="s">
        <v>46</v>
      </c>
      <c r="KN103" s="117" t="s">
        <v>46</v>
      </c>
      <c r="KO103" s="178" t="s">
        <v>46</v>
      </c>
      <c r="KP103" s="149" t="s">
        <v>46</v>
      </c>
      <c r="KQ103" s="114" t="s">
        <v>41</v>
      </c>
      <c r="KR103" s="178" t="s">
        <v>48</v>
      </c>
      <c r="KS103" s="194" t="s">
        <v>59</v>
      </c>
      <c r="KT103" s="109" t="s">
        <v>57</v>
      </c>
      <c r="KU103" s="177" t="s">
        <v>63</v>
      </c>
      <c r="KV103" s="147" t="s">
        <v>57</v>
      </c>
      <c r="KW103" s="109" t="s">
        <v>57</v>
      </c>
      <c r="KX103" s="169" t="s">
        <v>57</v>
      </c>
      <c r="KY103" s="109" t="s">
        <v>57</v>
      </c>
      <c r="KZ103" s="59"/>
      <c r="LA103" s="59"/>
      <c r="LB103" s="59"/>
      <c r="LC103" s="59"/>
      <c r="LD103" s="59"/>
      <c r="LE103" s="59"/>
      <c r="LF103" s="59"/>
      <c r="LG103" s="59"/>
      <c r="LH103" s="59"/>
      <c r="LI103" s="59"/>
      <c r="LJ103" s="59"/>
      <c r="LK103" s="59"/>
      <c r="LL103" s="59"/>
      <c r="LM103" s="59"/>
      <c r="LN103" s="59"/>
      <c r="LO103" s="59"/>
      <c r="LP103" s="59"/>
      <c r="LQ103" s="59"/>
      <c r="LR103" s="59"/>
      <c r="LS103" s="59"/>
      <c r="LT103" s="59"/>
      <c r="LU103" s="59"/>
      <c r="LV103" s="59"/>
      <c r="LW103" s="59"/>
      <c r="LX103" s="59"/>
      <c r="LY103" s="59"/>
      <c r="LZ103" s="59"/>
      <c r="MA103" s="59"/>
      <c r="MB103" s="59"/>
      <c r="MC103" s="59"/>
      <c r="MD103" s="59"/>
      <c r="ME103" s="59"/>
      <c r="MF103" s="59"/>
      <c r="MG103" s="59"/>
      <c r="MH103" s="59"/>
      <c r="MI103" s="59"/>
      <c r="MJ103" s="59"/>
      <c r="MK103" s="59"/>
      <c r="MM103" s="59"/>
      <c r="MN103" s="59"/>
      <c r="MO103" s="59"/>
      <c r="MP103" s="59"/>
      <c r="MQ103" s="59"/>
      <c r="MR103" s="59"/>
      <c r="MS103" s="59"/>
      <c r="MT103" s="59"/>
      <c r="MU103" s="59"/>
      <c r="MV103" s="59"/>
      <c r="MW103" s="59"/>
      <c r="MX103" s="59"/>
      <c r="MY103" s="59"/>
      <c r="MZ103" s="59"/>
      <c r="NA103" s="59"/>
      <c r="NB103" s="59"/>
      <c r="NC103" s="59"/>
      <c r="ND103" s="59"/>
      <c r="NE103" s="59"/>
      <c r="NF103" s="59"/>
      <c r="NG103" s="59"/>
      <c r="NH103" s="59"/>
      <c r="NI103" s="59"/>
      <c r="NJ103" s="59"/>
      <c r="NK103" s="59"/>
      <c r="NL103" s="59"/>
      <c r="NM103" s="59"/>
      <c r="NN103" s="59"/>
      <c r="NO103" s="59"/>
      <c r="NP103" s="59"/>
      <c r="NQ103" s="59"/>
      <c r="NR103" s="59"/>
      <c r="NS103" s="59"/>
      <c r="NT103" s="59"/>
      <c r="NU103" s="59"/>
      <c r="NV103" s="59"/>
      <c r="NW103" s="59"/>
      <c r="NX103" s="59"/>
      <c r="NY103" s="59"/>
      <c r="NZ103" s="59"/>
      <c r="OA103" s="59"/>
      <c r="OB103" s="59"/>
      <c r="OC103" s="59"/>
      <c r="OD103" s="59"/>
      <c r="OE103" s="59"/>
      <c r="OF103" s="59"/>
      <c r="OG103" s="59"/>
      <c r="OH103" s="59"/>
      <c r="OI103" s="59"/>
      <c r="OJ103" s="59"/>
      <c r="OK103" s="59"/>
      <c r="OL103" s="59"/>
      <c r="OM103" s="59"/>
      <c r="ON103" s="59"/>
      <c r="OO103" s="59"/>
      <c r="OP103" s="59"/>
      <c r="OQ103" s="59"/>
      <c r="OR103" s="59"/>
      <c r="OS103" s="59"/>
      <c r="OT103" s="59"/>
      <c r="OU103" s="59"/>
      <c r="OV103" s="59"/>
      <c r="OW103" s="59"/>
      <c r="OX103" s="59"/>
      <c r="OY103" s="59"/>
      <c r="OZ103" s="59"/>
      <c r="PA103" s="59"/>
      <c r="PB103" s="59"/>
      <c r="PC103" s="59"/>
      <c r="PE103" s="59"/>
      <c r="PF103" s="59"/>
      <c r="PG103" s="59"/>
      <c r="PH103" s="59"/>
      <c r="PI103" s="59"/>
      <c r="PJ103" s="59"/>
      <c r="PK103" s="59"/>
      <c r="PL103" s="59"/>
      <c r="PM103" s="59"/>
      <c r="PN103" s="59"/>
      <c r="PO103" s="59"/>
      <c r="PP103" s="59"/>
      <c r="PQ103" s="59"/>
      <c r="PR103" s="59"/>
      <c r="PS103" s="59"/>
      <c r="PT103" s="59"/>
      <c r="PU103" s="59"/>
      <c r="PV103" s="59"/>
      <c r="PW103" s="59"/>
      <c r="PX103" s="59"/>
      <c r="PY103" s="59"/>
      <c r="PZ103" s="59"/>
      <c r="QA103" s="59"/>
      <c r="QB103" s="59"/>
      <c r="QC103" s="59"/>
      <c r="QD103" s="59"/>
      <c r="QE103" s="59"/>
      <c r="QF103" s="59"/>
      <c r="QG103" s="59"/>
      <c r="QH103" s="59"/>
      <c r="QI103" s="59"/>
      <c r="QJ103" s="59"/>
      <c r="QK103" s="59"/>
      <c r="QL103" s="59"/>
      <c r="QM103" s="59"/>
      <c r="QN103" s="59"/>
      <c r="QO103" s="59"/>
      <c r="QP103" s="59"/>
      <c r="QQ103" s="59"/>
      <c r="QR103" s="59"/>
      <c r="QS103" s="59"/>
      <c r="QT103" s="59"/>
      <c r="QU103" s="59"/>
      <c r="QV103" s="59"/>
      <c r="QW103" s="59"/>
      <c r="QX103" s="59"/>
      <c r="QY103" s="59"/>
      <c r="QZ103" s="59"/>
      <c r="RA103" s="59"/>
      <c r="RB103" s="59"/>
      <c r="RC103" s="59"/>
      <c r="RD103" s="59"/>
      <c r="RE103" s="59"/>
      <c r="RF103" s="59"/>
      <c r="RG103" s="59"/>
      <c r="RH103" s="59"/>
      <c r="RI103" s="59"/>
      <c r="RJ103" s="59"/>
      <c r="RK103" s="59"/>
      <c r="RL103" s="59"/>
      <c r="RM103" s="59"/>
      <c r="RN103" s="59"/>
      <c r="RO103" s="59"/>
      <c r="RP103" s="59"/>
      <c r="RQ103" s="59"/>
      <c r="RR103" s="59"/>
      <c r="RS103" s="59"/>
      <c r="RT103" s="59"/>
      <c r="RU103" s="59"/>
    </row>
    <row r="104" spans="1:489" ht="16.5" thickBot="1" x14ac:dyDescent="0.3">
      <c r="A104" s="6">
        <f>SUM(A91, -A97)</f>
        <v>0</v>
      </c>
      <c r="B104" s="6">
        <f>SUM(B91, -B97)</f>
        <v>0</v>
      </c>
      <c r="C104" s="98">
        <f>SUM(C91, -C97)</f>
        <v>0</v>
      </c>
      <c r="D104" s="139">
        <f>SUM(D54, -D57)</f>
        <v>6.0999999999999995E-3</v>
      </c>
      <c r="E104" s="88">
        <f>SUM(E57, -E58)</f>
        <v>2.6200000000000001E-2</v>
      </c>
      <c r="F104" s="146">
        <f>SUM(F54, -F57)</f>
        <v>1.5900000000000001E-2</v>
      </c>
      <c r="G104" s="139">
        <f>SUM(G54, -G56)</f>
        <v>4.7E-2</v>
      </c>
      <c r="H104" s="110">
        <f>SUM(H54, -H57)</f>
        <v>3.3000000000000002E-2</v>
      </c>
      <c r="I104" s="174">
        <f>SUM(I53, -I54)</f>
        <v>3.04E-2</v>
      </c>
      <c r="J104" s="141">
        <f>SUM(J56, -J58)</f>
        <v>2.6299999999999997E-2</v>
      </c>
      <c r="K104" s="115">
        <f>SUM(K54, -K55)</f>
        <v>3.0600000000000002E-2</v>
      </c>
      <c r="L104" s="171">
        <f>SUM(L53, -L54)</f>
        <v>4.41E-2</v>
      </c>
      <c r="M104" s="141">
        <f>SUM(M55, -M58)</f>
        <v>4.0399999999999998E-2</v>
      </c>
      <c r="N104" s="115">
        <f>SUM(N54, -N55)</f>
        <v>4.24E-2</v>
      </c>
      <c r="O104" s="174">
        <f>SUM(O55, -O58)</f>
        <v>2.3599999999999996E-2</v>
      </c>
      <c r="P104" s="141">
        <f>SUM(P55, -P58)</f>
        <v>2.01E-2</v>
      </c>
      <c r="Q104" s="115">
        <f>SUM(Q54, -Q57)</f>
        <v>1.9099999999999999E-2</v>
      </c>
      <c r="R104" s="174">
        <f>SUM(R55, -R58)</f>
        <v>1.5300000000000001E-2</v>
      </c>
      <c r="S104" s="220">
        <f>SUM(S55, -S58)</f>
        <v>2.1999999999999999E-2</v>
      </c>
      <c r="T104" s="88">
        <f>SUM(T54, -T57)</f>
        <v>2.0799999999999999E-2</v>
      </c>
      <c r="U104" s="140">
        <f>SUM(U53, -U56)</f>
        <v>3.73E-2</v>
      </c>
      <c r="V104" s="218">
        <f>SUM(V56, -V58)</f>
        <v>5.4999999999999993E-2</v>
      </c>
      <c r="W104" s="89">
        <f>SUM(W53, -W56)</f>
        <v>6.0700000000000004E-2</v>
      </c>
      <c r="X104" s="140">
        <f>SUM(X54, -X56)</f>
        <v>5.0100000000000006E-2</v>
      </c>
      <c r="Y104" s="139">
        <f>SUM(Y54, -Y57)</f>
        <v>6.0999999999999999E-2</v>
      </c>
      <c r="Z104" s="111">
        <f>SUM(Z54, -Z57)</f>
        <v>6.4000000000000001E-2</v>
      </c>
      <c r="AA104" s="174">
        <f>SUM(AA52, -AA53)</f>
        <v>5.4099999999999995E-2</v>
      </c>
      <c r="AB104" s="148">
        <f>SUM(AB54, -AB56)</f>
        <v>5.57E-2</v>
      </c>
      <c r="AC104" s="110">
        <f>SUM(AC55, -AC56)</f>
        <v>5.7999999999999996E-2</v>
      </c>
      <c r="AD104" s="182">
        <f>SUM(AD53, -AD55)</f>
        <v>6.25E-2</v>
      </c>
      <c r="AE104" s="220">
        <f>SUM(AE51, -AE53)</f>
        <v>4.8500000000000001E-2</v>
      </c>
      <c r="AF104" s="89">
        <f>SUM(AF55, -AF57)</f>
        <v>5.8300000000000005E-2</v>
      </c>
      <c r="AG104" s="144">
        <f>SUM(AG56, -AG58)</f>
        <v>6.3999999999999987E-2</v>
      </c>
      <c r="AH104" s="143">
        <f>SUM(AH56, -AH58)</f>
        <v>7.2800000000000004E-2</v>
      </c>
      <c r="AI104" s="111">
        <f>SUM(AI52, -AI53)</f>
        <v>6.8199999999999997E-2</v>
      </c>
      <c r="AJ104" s="174">
        <f>SUM(AJ52, -AJ54)</f>
        <v>7.569999999999999E-2</v>
      </c>
      <c r="AK104" s="228">
        <f>SUM(AK57, -AK58)</f>
        <v>5.7200000000000001E-2</v>
      </c>
      <c r="AL104" s="15">
        <f>SUM(AL53, -AL54)</f>
        <v>7.4300000000000005E-2</v>
      </c>
      <c r="AM104" s="230">
        <f>SUM(AM57, -AM58)</f>
        <v>8.2000000000000017E-2</v>
      </c>
      <c r="AN104" s="139">
        <f>SUM(AN57, -AN58)</f>
        <v>8.6200000000000013E-2</v>
      </c>
      <c r="AO104" s="111">
        <f>SUM(AO57, -AO58)</f>
        <v>8.069999999999998E-2</v>
      </c>
      <c r="AP104" s="182">
        <f>SUM(AP56, -AP58)</f>
        <v>7.8699999999999992E-2</v>
      </c>
      <c r="AQ104" s="139">
        <f>SUM(AQ52, -AQ53)</f>
        <v>6.8100000000000008E-2</v>
      </c>
      <c r="AR104" s="111">
        <f>SUM(AR52, -AR53)</f>
        <v>4.3099999999999999E-2</v>
      </c>
      <c r="AS104" s="173">
        <f>SUM(AS51, -AS53)</f>
        <v>7.9900000000000013E-2</v>
      </c>
      <c r="AT104" s="219">
        <f>SUM(AT51, -AT53)</f>
        <v>6.8199999999999997E-2</v>
      </c>
      <c r="AU104" s="15">
        <f>SUM(AU54, -AU57)</f>
        <v>5.7199999999999994E-2</v>
      </c>
      <c r="AV104" s="146">
        <f>SUM(AV53, -AV54)</f>
        <v>7.5300000000000006E-2</v>
      </c>
      <c r="AW104" s="141">
        <f>SUM(AW52, -AW54)</f>
        <v>7.8899999999999998E-2</v>
      </c>
      <c r="AX104" s="111">
        <f>SUM(AX57, -AX58)</f>
        <v>9.4200000000000006E-2</v>
      </c>
      <c r="AY104" s="171">
        <f>SUM(AY57, -AY58)</f>
        <v>8.0200000000000007E-2</v>
      </c>
      <c r="AZ104" s="141">
        <f>SUM(AZ53, -AZ55)</f>
        <v>7.8699999999999992E-2</v>
      </c>
      <c r="BA104" s="202">
        <f>SUM(BA56, -BA58)</f>
        <v>7.909999999999999E-2</v>
      </c>
      <c r="BB104" s="171">
        <f>SUM(BB55, -BB57)</f>
        <v>8.4900000000000003E-2</v>
      </c>
      <c r="BC104" s="141">
        <f>SUM(BC53, -BC55)</f>
        <v>7.6800000000000007E-2</v>
      </c>
      <c r="BD104" s="115">
        <f>SUM(BD53, -BD55)</f>
        <v>9.06E-2</v>
      </c>
      <c r="BE104" s="182">
        <f t="shared" ref="BE104:BJ104" si="564">SUM(BE56, -BE58)</f>
        <v>0.1037</v>
      </c>
      <c r="BF104" s="161">
        <f t="shared" si="564"/>
        <v>0.1012</v>
      </c>
      <c r="BG104" s="202">
        <f t="shared" si="564"/>
        <v>0.10639999999999999</v>
      </c>
      <c r="BH104" s="173">
        <f t="shared" si="564"/>
        <v>0.1026</v>
      </c>
      <c r="BI104" s="143">
        <f t="shared" si="564"/>
        <v>0.10390000000000001</v>
      </c>
      <c r="BJ104" s="113">
        <f t="shared" si="564"/>
        <v>0.1169</v>
      </c>
      <c r="BK104" s="171">
        <f>SUM(BK57, -BK58)</f>
        <v>9.6599999999999991E-2</v>
      </c>
      <c r="BL104" s="141">
        <f>SUM(BL51, -BL54)</f>
        <v>9.2700000000000005E-2</v>
      </c>
      <c r="BM104" s="115">
        <f>SUM(BM54, -BM55)</f>
        <v>0.1057</v>
      </c>
      <c r="BN104" s="171">
        <f>SUM(BN51, -BN54)</f>
        <v>6.6700000000000009E-2</v>
      </c>
      <c r="BO104" s="111">
        <f>SUM(BO55, -BO57)</f>
        <v>6.9099999999999995E-2</v>
      </c>
      <c r="BP104" s="111">
        <f>SUM(BP55, -BP57)</f>
        <v>5.7700000000000001E-2</v>
      </c>
      <c r="BQ104" s="111">
        <f>SUM(BQ51, -BQ54)</f>
        <v>5.3400000000000003E-2</v>
      </c>
      <c r="BS104" s="139">
        <f>SUM(BS51, -BS54)</f>
        <v>4.4199999999999989E-2</v>
      </c>
      <c r="BT104" s="113">
        <f>SUM(BT51, -BT54)</f>
        <v>4.9399999999999999E-2</v>
      </c>
      <c r="BU104" s="171">
        <f>SUM(BU57, -BU58)</f>
        <v>9.3200000000000005E-2</v>
      </c>
      <c r="BV104" s="240">
        <f>SUM(BV55, -BV57)</f>
        <v>9.2800000000000007E-2</v>
      </c>
      <c r="BW104" s="241">
        <f>SUM(BW55, -BW57)</f>
        <v>9.6699999999999994E-2</v>
      </c>
      <c r="BX104" s="267">
        <f>SUM(BX55, -BX57)</f>
        <v>9.219999999999999E-2</v>
      </c>
      <c r="BY104" s="232">
        <f>SUM(BY55, -BY57)</f>
        <v>8.5000000000000006E-2</v>
      </c>
      <c r="BZ104" s="271">
        <f>SUM(BZ55, -BZ57)</f>
        <v>9.219999999999999E-2</v>
      </c>
      <c r="CA104" s="145">
        <f>SUM(CA57, -CA58)</f>
        <v>9.1099999999999987E-2</v>
      </c>
      <c r="CB104" s="141">
        <f>SUM(CB51, -CB54)</f>
        <v>0.11370000000000001</v>
      </c>
      <c r="CC104" s="111">
        <f>SUM(CC57, -CC58)</f>
        <v>0.11079999999999998</v>
      </c>
      <c r="CD104" s="174">
        <f>SUM(CD53, -CD55)</f>
        <v>8.7400000000000005E-2</v>
      </c>
      <c r="CE104" s="139">
        <f>SUM(CE55, -CE57)</f>
        <v>8.4099999999999994E-2</v>
      </c>
      <c r="CF104" s="115">
        <f>SUM(CF53, -CF55)</f>
        <v>9.2799999999999994E-2</v>
      </c>
      <c r="CG104" s="182">
        <f>SUM(CG51, -CG53)</f>
        <v>8.1200000000000008E-2</v>
      </c>
      <c r="CH104" s="141">
        <f>SUM(CH52, -CH53)</f>
        <v>8.8400000000000006E-2</v>
      </c>
      <c r="CI104" s="202">
        <f>SUM(CI54, -CI57)</f>
        <v>8.7399999999999992E-2</v>
      </c>
      <c r="CJ104" s="182">
        <f>SUM(CJ52, -CJ53)</f>
        <v>8.8700000000000001E-2</v>
      </c>
      <c r="CK104" s="139">
        <f>SUM(CK55, -CK57)</f>
        <v>9.2200000000000004E-2</v>
      </c>
      <c r="CL104" s="111">
        <f>SUM(CL57, -CL58)</f>
        <v>0.10069999999999998</v>
      </c>
      <c r="CM104" s="174">
        <f>SUM(CM54, -CM56)</f>
        <v>9.2800000000000007E-2</v>
      </c>
      <c r="CN104" s="141">
        <f>SUM(CN54, -CN56)</f>
        <v>8.8200000000000001E-2</v>
      </c>
      <c r="CO104" s="115">
        <f>SUM(CO52, -CO54)</f>
        <v>0.1042</v>
      </c>
      <c r="CP104" s="171">
        <f>SUM(CP57, -CP58)</f>
        <v>0.1038</v>
      </c>
      <c r="CQ104" s="141">
        <f>SUM(CQ51, -CQ54)</f>
        <v>0.10800000000000001</v>
      </c>
      <c r="CR104" s="115">
        <f>SUM(CR51, -CR54)</f>
        <v>0.10239999999999999</v>
      </c>
      <c r="CS104" s="171">
        <f>SUM(CS55, -CS56)</f>
        <v>8.9599999999999999E-2</v>
      </c>
      <c r="CT104" s="240">
        <f>SUM(CT56, -CT57)</f>
        <v>9.7799999999999984E-2</v>
      </c>
      <c r="CU104" s="115">
        <f>SUM(CU51, -CU53)</f>
        <v>9.2299999999999993E-2</v>
      </c>
      <c r="CV104" s="171">
        <f>SUM(CV57, -CV58)</f>
        <v>8.8200000000000001E-2</v>
      </c>
      <c r="CW104" s="143">
        <f>SUM(CW51, -CW53)</f>
        <v>8.199999999999999E-2</v>
      </c>
      <c r="CX104" s="115">
        <f>SUM(CX54, -CX55)</f>
        <v>9.4100000000000003E-2</v>
      </c>
      <c r="CY104" s="174">
        <f>SUM(CY53, -CY55)</f>
        <v>0.13489999999999999</v>
      </c>
      <c r="CZ104" s="240">
        <f>SUM(CZ56, -CZ57)</f>
        <v>8.9099999999999999E-2</v>
      </c>
      <c r="DA104" s="241">
        <f>SUM(DA56, -DA57)</f>
        <v>0.10279999999999999</v>
      </c>
      <c r="DB104" s="267">
        <f>SUM(DB56, -DB57)</f>
        <v>9.3399999999999983E-2</v>
      </c>
      <c r="DC104" s="240">
        <f>SUM(DC56, -DC57)</f>
        <v>9.1799999999999993E-2</v>
      </c>
      <c r="DD104" s="115">
        <f>SUM(DD51, -DD54)</f>
        <v>9.4100000000000003E-2</v>
      </c>
      <c r="DE104" s="267">
        <f>SUM(DE56, -DE57)</f>
        <v>0.11520000000000001</v>
      </c>
      <c r="DF104" s="240">
        <f>SUM(DF56, -DF57)</f>
        <v>0.13869999999999999</v>
      </c>
      <c r="DG104" s="241">
        <f>SUM(DG56, -DG57)</f>
        <v>0.13109999999999999</v>
      </c>
      <c r="DH104" s="267">
        <f>SUM(DH56, -DH57)</f>
        <v>0.13380000000000003</v>
      </c>
      <c r="DI104" s="141">
        <f>SUM(DI51, -DI53)</f>
        <v>0.11989999999999999</v>
      </c>
      <c r="DJ104" s="111">
        <f>SUM(DJ52, -DJ53)</f>
        <v>0.13129999999999997</v>
      </c>
      <c r="DK104" s="174">
        <f>SUM(DK53, -DK56)</f>
        <v>0.12040000000000001</v>
      </c>
      <c r="DL104" s="202">
        <f>SUM(DL51, -DL53)</f>
        <v>0.1225</v>
      </c>
      <c r="DM104" s="115">
        <f>SUM(DM51, -DM53)</f>
        <v>0.10979999999999999</v>
      </c>
      <c r="DN104" s="324">
        <f>SUM(DN54, -DN55)</f>
        <v>0.1225</v>
      </c>
      <c r="DO104" s="340">
        <f>SUM(DO91, -DO97)</f>
        <v>0</v>
      </c>
      <c r="DP104" s="241">
        <f>SUM(DP56, -DP57)</f>
        <v>0.1452</v>
      </c>
      <c r="DQ104" s="267">
        <f>SUM(DQ56, -DQ57)</f>
        <v>0.16699999999999998</v>
      </c>
      <c r="DR104" s="240">
        <f>SUM(DR56, -DR57)</f>
        <v>0.15160000000000001</v>
      </c>
      <c r="DS104" s="115">
        <f>SUM(DS54, -DS56)</f>
        <v>0.1525</v>
      </c>
      <c r="DT104" s="174">
        <f>SUM(DT51, -DT53)</f>
        <v>0.15860000000000002</v>
      </c>
      <c r="DU104" s="141">
        <f>SUM(DU51, -DU53)</f>
        <v>0.1608</v>
      </c>
      <c r="DV104" s="241">
        <f>SUM(DV55, -DV57)</f>
        <v>0.1555</v>
      </c>
      <c r="DW104" s="173">
        <f>SUM(DW51, -DW52)</f>
        <v>0.15139999999999998</v>
      </c>
      <c r="DX104" s="115">
        <f>SUM(DX53, -DX56)</f>
        <v>0.14479999999999998</v>
      </c>
      <c r="DY104" s="115">
        <f>SUM(DY54, -DY56)</f>
        <v>0.1452</v>
      </c>
      <c r="DZ104" s="113">
        <f>SUM(DZ51, -DZ52)</f>
        <v>0.13040000000000002</v>
      </c>
      <c r="EA104" s="6">
        <f>SUM(EA91, -EA97)</f>
        <v>0</v>
      </c>
      <c r="EB104" s="6">
        <f>SUM(EB91, -EB97)</f>
        <v>0</v>
      </c>
      <c r="EC104" s="6">
        <f>SUM(EC91, -EC97)</f>
        <v>0</v>
      </c>
      <c r="ED104" s="6">
        <f>SUM(ED91, -ED97,)</f>
        <v>0</v>
      </c>
      <c r="EE104" s="6">
        <f>SUM(EE92, -EE98)</f>
        <v>0</v>
      </c>
      <c r="EF104" s="6">
        <f>SUM(EF91, -EF97)</f>
        <v>0</v>
      </c>
      <c r="EG104" s="6">
        <f>SUM(EG91, -EG97,)</f>
        <v>0</v>
      </c>
      <c r="EH104" s="6">
        <f>SUM(EH92, -EH98)</f>
        <v>0</v>
      </c>
      <c r="EI104" s="6">
        <f>SUM(EI91, -EI97)</f>
        <v>0</v>
      </c>
      <c r="EK104" s="139">
        <f>SUM(EK52, -EK53)</f>
        <v>0.13940000000000002</v>
      </c>
      <c r="EL104" s="115">
        <f>SUM(EL52, -EL54)</f>
        <v>0.13729999999999998</v>
      </c>
      <c r="EM104" s="174">
        <f>SUM(EM53, -EM56)</f>
        <v>9.9699999999999997E-2</v>
      </c>
      <c r="EN104" s="141">
        <f>SUM(EN53, -EN56)</f>
        <v>0.1134</v>
      </c>
      <c r="EO104" s="115">
        <f>SUM(EO53, -EO56)</f>
        <v>0.11899999999999999</v>
      </c>
      <c r="EP104" s="174">
        <f>SUM(EP53, -EP56)</f>
        <v>0.1416</v>
      </c>
      <c r="EQ104" s="141">
        <f>SUM(EQ53, -EQ56)</f>
        <v>0.11609999999999999</v>
      </c>
      <c r="ER104" s="115">
        <f t="shared" ref="ER104:EX104" si="565">SUM(ER52, -ER55)</f>
        <v>0.1143</v>
      </c>
      <c r="ES104" s="174">
        <f t="shared" si="565"/>
        <v>0.12440000000000001</v>
      </c>
      <c r="ET104" s="141">
        <f t="shared" si="565"/>
        <v>0.1167</v>
      </c>
      <c r="EU104" s="115">
        <f t="shared" si="565"/>
        <v>0.10249999999999999</v>
      </c>
      <c r="EV104" s="174">
        <f t="shared" si="565"/>
        <v>7.46E-2</v>
      </c>
      <c r="EW104" s="141">
        <f t="shared" si="565"/>
        <v>9.0200000000000002E-2</v>
      </c>
      <c r="EX104" s="115">
        <f t="shared" si="565"/>
        <v>9.5199999999999993E-2</v>
      </c>
      <c r="EY104" s="267">
        <f>SUM(EY56, -EY57)</f>
        <v>0.11550000000000001</v>
      </c>
      <c r="EZ104" s="139">
        <f>SUM(EZ55, -EZ56)</f>
        <v>9.5500000000000002E-2</v>
      </c>
      <c r="FA104" s="241">
        <f>SUM(FA56, -FA57)</f>
        <v>0.10800000000000001</v>
      </c>
      <c r="FB104" s="174">
        <f>SUM(FB52, -FB55)</f>
        <v>0.11850000000000001</v>
      </c>
      <c r="FC104" s="412">
        <f>SUM(FC54, -FC56)</f>
        <v>0.1143</v>
      </c>
      <c r="FD104" s="370">
        <f>SUM(FD54, -FD56)</f>
        <v>0.1157</v>
      </c>
      <c r="FE104" s="413">
        <f>SUM(FE54, -FE56)</f>
        <v>0.1396</v>
      </c>
      <c r="FF104" s="141">
        <f>SUM(FF53, -FF56)</f>
        <v>0.1489</v>
      </c>
      <c r="FG104" s="115">
        <f>SUM(FG54, -FG56)</f>
        <v>0.1285</v>
      </c>
      <c r="FH104" s="174">
        <f>SUM(FH54, -FH56)</f>
        <v>0.11910000000000001</v>
      </c>
      <c r="FI104" s="141">
        <f>SUM(FI54, -FI56)</f>
        <v>9.0700000000000003E-2</v>
      </c>
      <c r="FJ104" s="115">
        <f>SUM(FJ53, -FJ56)</f>
        <v>0.1452</v>
      </c>
      <c r="FK104" s="174">
        <f>SUM(FK53, -FK56)</f>
        <v>0.14990000000000001</v>
      </c>
      <c r="FL104" s="141">
        <f>SUM(FL53, -FL56)</f>
        <v>0.1482</v>
      </c>
      <c r="FM104" s="115">
        <f>SUM(FM52, -FM55)</f>
        <v>0.1348</v>
      </c>
      <c r="FN104" s="174">
        <f>SUM(FN52, -FN55)</f>
        <v>0.14250000000000002</v>
      </c>
      <c r="FO104" s="141">
        <f t="shared" ref="FO104:FY104" si="566">SUM(FO53, -FO56)</f>
        <v>0.15670000000000001</v>
      </c>
      <c r="FP104" s="115">
        <f t="shared" si="566"/>
        <v>0.14119999999999999</v>
      </c>
      <c r="FQ104" s="174">
        <f t="shared" si="566"/>
        <v>0.1249</v>
      </c>
      <c r="FR104" s="141">
        <f t="shared" si="566"/>
        <v>0.14000000000000001</v>
      </c>
      <c r="FS104" s="115">
        <f t="shared" si="566"/>
        <v>0.13289999999999999</v>
      </c>
      <c r="FT104" s="174">
        <f t="shared" si="566"/>
        <v>0.12759999999999999</v>
      </c>
      <c r="FU104" s="141">
        <f t="shared" si="566"/>
        <v>0.1278</v>
      </c>
      <c r="FV104" s="115">
        <f t="shared" si="566"/>
        <v>0.14069999999999999</v>
      </c>
      <c r="FW104" s="174">
        <f t="shared" si="566"/>
        <v>0.1326</v>
      </c>
      <c r="FX104" s="141">
        <f t="shared" si="566"/>
        <v>0.12809999999999999</v>
      </c>
      <c r="FY104" s="115">
        <f t="shared" si="566"/>
        <v>0.1231</v>
      </c>
      <c r="FZ104" s="174">
        <f>SUM(FZ54, -FZ56)</f>
        <v>0.13019999999999998</v>
      </c>
      <c r="GA104" s="143">
        <f>SUM(GA56, -GA57)</f>
        <v>0.1152</v>
      </c>
      <c r="GB104" s="115">
        <f>SUM(GB54, -GB56)</f>
        <v>0.12230000000000001</v>
      </c>
      <c r="GC104" s="171">
        <f>SUM(GC52, -GC54)</f>
        <v>0.1069</v>
      </c>
      <c r="GD104" s="141">
        <f>SUM(GD53, -GD56)</f>
        <v>0.1211</v>
      </c>
      <c r="GE104" s="115">
        <f>SUM(GE51, -GE52)</f>
        <v>0.11410000000000003</v>
      </c>
      <c r="GF104" s="174">
        <f>SUM(GF52, -GF53)</f>
        <v>0.11559999999999999</v>
      </c>
      <c r="GG104" s="218">
        <f>SUM(GG51, -GG52)</f>
        <v>0.11829999999999999</v>
      </c>
      <c r="GH104" s="15">
        <f>SUM(GH51, -GH52)</f>
        <v>0.12529999999999997</v>
      </c>
      <c r="GI104" s="146">
        <f>SUM(GI53, -GI56)</f>
        <v>0.12640000000000001</v>
      </c>
      <c r="GJ104" s="141">
        <f>SUM(GJ53, -GJ55)</f>
        <v>0.1351</v>
      </c>
      <c r="GK104" s="115">
        <f>SUM(GK53, -GK55)</f>
        <v>0.13800000000000001</v>
      </c>
      <c r="GL104" s="267">
        <f>SUM(GL56, -GL58)</f>
        <v>0.14529999999999998</v>
      </c>
      <c r="GM104" s="141">
        <f>SUM(GM52, -GM55)</f>
        <v>0.1258</v>
      </c>
      <c r="GN104" s="202">
        <f>SUM(GN56, -GN57)</f>
        <v>0.12160000000000001</v>
      </c>
      <c r="GO104" s="174">
        <f>SUM(GO52, -GO55)</f>
        <v>0.1149</v>
      </c>
      <c r="GP104" s="141">
        <f>SUM(GP53, -GP55)</f>
        <v>0.1196</v>
      </c>
      <c r="GQ104" s="202">
        <f>SUM(GQ56, -GQ58)</f>
        <v>0.11300000000000002</v>
      </c>
      <c r="GR104" s="182">
        <f>SUM(GR56, -GR57)</f>
        <v>0.1074</v>
      </c>
      <c r="GS104" s="115">
        <f>SUM(GS52, -GS55)</f>
        <v>0.1191</v>
      </c>
      <c r="GT104" s="202">
        <f>SUM(GT56, -GT57)</f>
        <v>0.1191</v>
      </c>
      <c r="GU104" s="115">
        <f>SUM(GU52, -GU55)</f>
        <v>0.12479999999999999</v>
      </c>
      <c r="GV104" s="6">
        <f>SUM(GV91, -GV97,)</f>
        <v>0</v>
      </c>
      <c r="GW104" s="6">
        <f>SUM(GW92, -GW98)</f>
        <v>0</v>
      </c>
      <c r="GX104" s="6">
        <f>SUM(GX91, -GX97)</f>
        <v>0</v>
      </c>
      <c r="GY104" s="6">
        <f>SUM(GY91, -GY97,)</f>
        <v>0</v>
      </c>
      <c r="GZ104" s="6">
        <f>SUM(GZ92, -GZ98)</f>
        <v>0</v>
      </c>
      <c r="HA104" s="6">
        <f>SUM(HA91, -HA97)</f>
        <v>0</v>
      </c>
      <c r="HC104" s="141">
        <f>SUM(HC51, -HC53)</f>
        <v>0.14350000000000002</v>
      </c>
      <c r="HD104" s="115">
        <f>SUM(HD52, -HD55)</f>
        <v>0.14379999999999998</v>
      </c>
      <c r="HE104" s="174">
        <f>SUM(HE52, -HE55)</f>
        <v>0.13719999999999999</v>
      </c>
      <c r="HF104" s="161">
        <f>SUM(HF56, -HF57)</f>
        <v>0.12969999999999998</v>
      </c>
      <c r="HG104" s="202">
        <f>SUM(HG56, -HG57)</f>
        <v>0.1351</v>
      </c>
      <c r="HH104" s="182">
        <f>SUM(HH56, -HH57)</f>
        <v>0.12250000000000001</v>
      </c>
      <c r="HI104" s="141">
        <f>SUM(HI52, -HI55)</f>
        <v>0.14100000000000001</v>
      </c>
      <c r="HJ104" s="115">
        <f>SUM(HJ52, -HJ55)</f>
        <v>0.14369999999999999</v>
      </c>
      <c r="HK104" s="174">
        <f>SUM(HK54, -HK56)</f>
        <v>0.14029999999999998</v>
      </c>
      <c r="HL104" s="141">
        <f>SUM(HL52, -HL55)</f>
        <v>0.1424</v>
      </c>
      <c r="HM104" s="115">
        <f>SUM(HM52, -HM55)</f>
        <v>0.13599999999999998</v>
      </c>
      <c r="HN104" s="174">
        <f>SUM(HN52, -HN55)</f>
        <v>0.1391</v>
      </c>
      <c r="HO104" s="141">
        <f>SUM(HO53, -HO56)</f>
        <v>0.14380000000000001</v>
      </c>
      <c r="HP104" s="115">
        <f>SUM(HP53, -HP56)</f>
        <v>0.13450000000000001</v>
      </c>
      <c r="HQ104" s="174">
        <f>SUM(HQ52, -HQ55)</f>
        <v>0.13100000000000001</v>
      </c>
      <c r="HR104" s="141">
        <f>SUM(HR52, -HR55)</f>
        <v>0.126</v>
      </c>
      <c r="HS104" s="115">
        <f>SUM(HS53, -HS56)</f>
        <v>0.12290000000000001</v>
      </c>
      <c r="HT104" s="182">
        <f>SUM(HT51, -HT52)</f>
        <v>0.1371</v>
      </c>
      <c r="HU104" s="161">
        <f>SUM(HU51, -HU52)</f>
        <v>0.13640000000000002</v>
      </c>
      <c r="HV104" s="115">
        <f>SUM(HV53, -HV55)</f>
        <v>0.13880000000000001</v>
      </c>
      <c r="HW104" s="182">
        <f>SUM(HW51, -HW52)</f>
        <v>0.1326</v>
      </c>
      <c r="HX104" s="141">
        <f>SUM(HX52, -HX54)</f>
        <v>0.12130000000000002</v>
      </c>
      <c r="HY104" s="115">
        <f>SUM(HY53, -HY56)</f>
        <v>0.12789999999999999</v>
      </c>
      <c r="HZ104" s="174">
        <f>SUM(HZ53, -HZ56)</f>
        <v>0.1318</v>
      </c>
      <c r="IA104" s="161">
        <f>SUM(IA51, -IA52)</f>
        <v>0.11769999999999997</v>
      </c>
      <c r="IB104" s="202">
        <f>SUM(IB51, -IB52)</f>
        <v>0.12240000000000001</v>
      </c>
      <c r="IC104" s="174">
        <f>SUM(IC52, -IC54)</f>
        <v>0.1258</v>
      </c>
      <c r="ID104" s="218">
        <f>SUM(ID52, -ID54)</f>
        <v>0.12780000000000002</v>
      </c>
      <c r="IE104" s="213">
        <f>SUM(IE51, -IE52)</f>
        <v>0.1134</v>
      </c>
      <c r="IF104" s="174">
        <f>SUM(IF53, -IF56)</f>
        <v>0.11269999999999999</v>
      </c>
      <c r="IG104" s="228">
        <f>SUM(IG51, -IG52)</f>
        <v>0.1104</v>
      </c>
      <c r="IH104" s="15">
        <f>SUM(IH53, -IH56)</f>
        <v>0.1174</v>
      </c>
      <c r="II104" s="174">
        <f>SUM(II52, -II53)</f>
        <v>0.1237</v>
      </c>
      <c r="IJ104" s="218">
        <f>SUM(IJ52, -IJ54)</f>
        <v>0.11829999999999999</v>
      </c>
      <c r="IK104" s="213">
        <f>SUM(IK51, -IK52)</f>
        <v>0.12659999999999999</v>
      </c>
      <c r="IL104" s="146">
        <f t="shared" ref="IL104:IT104" si="567">SUM(IL52, -IL53)</f>
        <v>0.11679999999999999</v>
      </c>
      <c r="IM104" s="141">
        <f t="shared" si="567"/>
        <v>0.12869999999999998</v>
      </c>
      <c r="IN104" s="115">
        <f t="shared" si="567"/>
        <v>0.12820000000000001</v>
      </c>
      <c r="IO104" s="174">
        <f t="shared" si="567"/>
        <v>0.11460000000000001</v>
      </c>
      <c r="IP104" s="141">
        <f t="shared" si="567"/>
        <v>0.12930000000000003</v>
      </c>
      <c r="IQ104" s="115">
        <f t="shared" si="567"/>
        <v>0.11220000000000001</v>
      </c>
      <c r="IR104" s="174">
        <f t="shared" si="567"/>
        <v>0.1099</v>
      </c>
      <c r="IS104" s="218">
        <f t="shared" si="567"/>
        <v>0.10639999999999999</v>
      </c>
      <c r="IT104" s="15">
        <f t="shared" si="567"/>
        <v>0.1115</v>
      </c>
      <c r="IU104" s="146">
        <f>SUM(IU52, -IU53)</f>
        <v>0.11819999999999999</v>
      </c>
      <c r="IV104" s="139">
        <f t="shared" ref="IV104:JA104" si="568">SUM(IV53, -IV56)</f>
        <v>0.1163</v>
      </c>
      <c r="IW104" s="111">
        <f t="shared" si="568"/>
        <v>0.12</v>
      </c>
      <c r="IX104" s="171">
        <f t="shared" si="568"/>
        <v>0.127</v>
      </c>
      <c r="IY104" s="139">
        <f t="shared" si="568"/>
        <v>0.13500000000000001</v>
      </c>
      <c r="IZ104" s="111">
        <f t="shared" si="568"/>
        <v>0.13650000000000001</v>
      </c>
      <c r="JA104" s="329">
        <f t="shared" si="568"/>
        <v>0.1052</v>
      </c>
      <c r="JB104" s="141">
        <f>SUM(JB54, -JB56)</f>
        <v>0.10369999999999999</v>
      </c>
      <c r="JC104" s="115">
        <f>SUM(JC54, -JC56)</f>
        <v>0.11019999999999999</v>
      </c>
      <c r="JD104" s="174">
        <f>SUM(JD54, -JD56)</f>
        <v>0.14649999999999999</v>
      </c>
      <c r="JE104" s="141">
        <f>SUM(JE54, -JE56)</f>
        <v>0.1426</v>
      </c>
      <c r="JF104" s="202">
        <f>SUM(JF56, -JF57)</f>
        <v>0.13830000000000001</v>
      </c>
      <c r="JG104" s="182">
        <f t="shared" ref="JG104:JN104" si="569">SUM(JG57, -JG58)</f>
        <v>0.11109999999999998</v>
      </c>
      <c r="JH104" s="161">
        <f t="shared" si="569"/>
        <v>0.10580000000000001</v>
      </c>
      <c r="JI104" s="202">
        <f t="shared" si="569"/>
        <v>0.10980000000000001</v>
      </c>
      <c r="JJ104" s="182">
        <f t="shared" si="569"/>
        <v>0.10390000000000002</v>
      </c>
      <c r="JK104" s="161">
        <f t="shared" si="569"/>
        <v>9.5900000000000013E-2</v>
      </c>
      <c r="JL104" s="202">
        <f t="shared" si="569"/>
        <v>9.2800000000000021E-2</v>
      </c>
      <c r="JM104" s="182">
        <f t="shared" si="569"/>
        <v>9.5599999999999991E-2</v>
      </c>
      <c r="JN104" s="202">
        <f t="shared" si="569"/>
        <v>0.10779999999999998</v>
      </c>
      <c r="JO104" s="115">
        <f>SUM(JO52, -JO55)</f>
        <v>0.10830000000000001</v>
      </c>
      <c r="JP104" s="202">
        <f>SUM(JP57, -JP58)</f>
        <v>0.10500000000000001</v>
      </c>
      <c r="JQ104" s="6">
        <f>SUM(JQ91, -JQ97,)</f>
        <v>0</v>
      </c>
      <c r="JR104" s="6">
        <f>SUM(JR92, -JR98)</f>
        <v>0</v>
      </c>
      <c r="JS104" s="6">
        <f>SUM(JS91, -JS97)</f>
        <v>0</v>
      </c>
      <c r="JU104" s="141">
        <f>SUM(JU52, -JU55)</f>
        <v>0.1056</v>
      </c>
      <c r="JV104" s="115">
        <f>SUM(JV52, -JV55)</f>
        <v>9.2800000000000007E-2</v>
      </c>
      <c r="JW104" s="174">
        <f t="shared" ref="JW104:KB104" si="570">SUM(JW54, -JW56)</f>
        <v>0.1079</v>
      </c>
      <c r="JX104" s="141">
        <f t="shared" si="570"/>
        <v>0.10250000000000001</v>
      </c>
      <c r="JY104" s="115">
        <f t="shared" si="570"/>
        <v>9.920000000000001E-2</v>
      </c>
      <c r="JZ104" s="174">
        <f t="shared" si="570"/>
        <v>0.11399999999999999</v>
      </c>
      <c r="KA104" s="141">
        <f t="shared" si="570"/>
        <v>0.1142</v>
      </c>
      <c r="KB104" s="115">
        <f t="shared" si="570"/>
        <v>0.11460000000000001</v>
      </c>
      <c r="KC104" s="182">
        <f>SUM(KC57, -KC58)</f>
        <v>0.1021</v>
      </c>
      <c r="KD104" s="141">
        <f>SUM(KD53, -KD56)</f>
        <v>0.10350000000000001</v>
      </c>
      <c r="KE104" s="115">
        <f t="shared" ref="KE104:KK104" si="571">SUM(KE54, -KE56)</f>
        <v>0.1187</v>
      </c>
      <c r="KF104" s="174">
        <f t="shared" si="571"/>
        <v>0.1265</v>
      </c>
      <c r="KG104" s="141">
        <f t="shared" si="571"/>
        <v>0.11680000000000001</v>
      </c>
      <c r="KH104" s="115">
        <f t="shared" si="571"/>
        <v>0.13519999999999999</v>
      </c>
      <c r="KI104" s="174">
        <f t="shared" si="571"/>
        <v>0.1366</v>
      </c>
      <c r="KJ104" s="141">
        <f t="shared" si="571"/>
        <v>0.14900000000000002</v>
      </c>
      <c r="KK104" s="115">
        <f t="shared" si="571"/>
        <v>0.15390000000000001</v>
      </c>
      <c r="KL104" s="267">
        <f>SUM(KL55, -KL57)</f>
        <v>0.15160000000000001</v>
      </c>
      <c r="KM104" s="240">
        <f>SUM(KM55, -KM57)</f>
        <v>0.14049999999999999</v>
      </c>
      <c r="KN104" s="241">
        <f>SUM(KN55, -KN57)</f>
        <v>0.13250000000000001</v>
      </c>
      <c r="KO104" s="267">
        <f>SUM(KO55, -KO57)</f>
        <v>0.14329999999999998</v>
      </c>
      <c r="KP104" s="240">
        <f>SUM(KP55, -KP57)</f>
        <v>0.152</v>
      </c>
      <c r="KQ104" s="115">
        <f>SUM(KQ54, -KQ56)</f>
        <v>0.1449</v>
      </c>
      <c r="KR104" s="174">
        <f>SUM(KR55, -KR56)</f>
        <v>0.1394</v>
      </c>
      <c r="KS104" s="148">
        <f>SUM(KS56, -KS58)</f>
        <v>0.13579999999999998</v>
      </c>
      <c r="KT104" s="202">
        <f>SUM(KT56, -KT58)</f>
        <v>0.1246</v>
      </c>
      <c r="KU104" s="171">
        <f>SUM(KU55, -KU56)</f>
        <v>0.1032</v>
      </c>
      <c r="KV104" s="161">
        <f>SUM(KV56, -KV58)</f>
        <v>0.1154</v>
      </c>
      <c r="KW104" s="202">
        <f>SUM(KW56, -KW58)</f>
        <v>0.1215</v>
      </c>
      <c r="KX104" s="182">
        <f>SUM(KX56, -KX58)</f>
        <v>0.13400000000000001</v>
      </c>
      <c r="KY104" s="202">
        <f>SUM(KY56, -KY58)</f>
        <v>0.13009999999999999</v>
      </c>
      <c r="KZ104" s="6">
        <f>SUM(KZ92, -KZ98)</f>
        <v>0</v>
      </c>
      <c r="LA104" s="6">
        <f>SUM(LA91, -LA97)</f>
        <v>0</v>
      </c>
      <c r="LB104" s="6">
        <f>SUM(LB91, -LB97,)</f>
        <v>0</v>
      </c>
      <c r="LC104" s="6">
        <f>SUM(LC92, -LC98)</f>
        <v>0</v>
      </c>
      <c r="LD104" s="6">
        <f>SUM(LD91, -LD97)</f>
        <v>0</v>
      </c>
      <c r="LE104" s="6">
        <f>SUM(LE91, -LE97,)</f>
        <v>0</v>
      </c>
      <c r="LF104" s="6">
        <f>SUM(LF92, -LF98)</f>
        <v>0</v>
      </c>
      <c r="LG104" s="6">
        <f>SUM(LG91, -LG97)</f>
        <v>0</v>
      </c>
      <c r="LH104" s="6">
        <f>SUM(LH91, -LH97,)</f>
        <v>0</v>
      </c>
      <c r="LI104" s="6">
        <f>SUM(LI92, -LI98)</f>
        <v>0</v>
      </c>
      <c r="LJ104" s="6">
        <f>SUM(LJ91, -LJ97)</f>
        <v>0</v>
      </c>
      <c r="LK104" s="6">
        <f>SUM(LK91, -LK97,)</f>
        <v>0</v>
      </c>
      <c r="LL104" s="6">
        <f>SUM(LL92, -LL98)</f>
        <v>0</v>
      </c>
      <c r="LM104" s="6">
        <f>SUM(LM91, -LM97)</f>
        <v>0</v>
      </c>
      <c r="LN104" s="6">
        <f>SUM(LN91, -LN97,)</f>
        <v>0</v>
      </c>
      <c r="LO104" s="6">
        <f>SUM(LO92, -LO98)</f>
        <v>0</v>
      </c>
      <c r="LP104" s="6">
        <f>SUM(LP91, -LP97)</f>
        <v>0</v>
      </c>
      <c r="LQ104" s="6">
        <f>SUM(LQ91, -LQ97,)</f>
        <v>0</v>
      </c>
      <c r="LR104" s="6">
        <f>SUM(LR92, -LR98)</f>
        <v>0</v>
      </c>
      <c r="LS104" s="6">
        <f>SUM(LS91, -LS97)</f>
        <v>0</v>
      </c>
      <c r="LT104" s="6">
        <f>SUM(LT91, -LT97,)</f>
        <v>0</v>
      </c>
      <c r="LU104" s="6">
        <f>SUM(LU92, -LU98)</f>
        <v>0</v>
      </c>
      <c r="LV104" s="6">
        <f>SUM(LV91, -LV97)</f>
        <v>0</v>
      </c>
      <c r="LW104" s="6">
        <f>SUM(LW91, -LW97,)</f>
        <v>0</v>
      </c>
      <c r="LX104" s="6">
        <f>SUM(LX92, -LX98)</f>
        <v>0</v>
      </c>
      <c r="LY104" s="6">
        <f>SUM(LY91, -LY97)</f>
        <v>0</v>
      </c>
      <c r="LZ104" s="6">
        <f>SUM(LZ91, -LZ97,)</f>
        <v>0</v>
      </c>
      <c r="MA104" s="6">
        <f>SUM(MA92, -MA98)</f>
        <v>0</v>
      </c>
      <c r="MB104" s="6">
        <f>SUM(MB91, -MB97)</f>
        <v>0</v>
      </c>
      <c r="MC104" s="6">
        <f>SUM(MC91, -MC97,)</f>
        <v>0</v>
      </c>
      <c r="MD104" s="6">
        <f>SUM(MD92, -MD98)</f>
        <v>0</v>
      </c>
      <c r="ME104" s="6">
        <f>SUM(ME91, -ME97)</f>
        <v>0</v>
      </c>
      <c r="MF104" s="6">
        <f>SUM(MF91, -MF97,)</f>
        <v>0</v>
      </c>
      <c r="MG104" s="6">
        <f>SUM(MG92, -MG98)</f>
        <v>0</v>
      </c>
      <c r="MH104" s="6">
        <f>SUM(MH91, -MH97)</f>
        <v>0</v>
      </c>
      <c r="MI104" s="6">
        <f>SUM(MI91, -MI97,)</f>
        <v>0</v>
      </c>
      <c r="MJ104" s="6">
        <f>SUM(MJ92, -MJ98)</f>
        <v>0</v>
      </c>
      <c r="MK104" s="6">
        <f>SUM(MK91, -MK97)</f>
        <v>0</v>
      </c>
      <c r="MM104" s="6">
        <f>SUM(MM91, -MM97,)</f>
        <v>0</v>
      </c>
      <c r="MN104" s="6">
        <f>SUM(MN92, -MN98)</f>
        <v>0</v>
      </c>
      <c r="MO104" s="6">
        <f>SUM(MO91, -MO97)</f>
        <v>0</v>
      </c>
      <c r="MP104" s="6">
        <f>SUM(MP91, -MP97,)</f>
        <v>0</v>
      </c>
      <c r="MQ104" s="6">
        <f>SUM(MQ92, -MQ98)</f>
        <v>0</v>
      </c>
      <c r="MR104" s="6">
        <f>SUM(MR91, -MR97)</f>
        <v>0</v>
      </c>
      <c r="MS104" s="6">
        <f>SUM(MS91, -MS97,)</f>
        <v>0</v>
      </c>
      <c r="MT104" s="6">
        <f>SUM(MT92, -MT98)</f>
        <v>0</v>
      </c>
      <c r="MU104" s="6">
        <f>SUM(MU91, -MU97)</f>
        <v>0</v>
      </c>
      <c r="MV104" s="6">
        <f>SUM(MV91, -MV97,)</f>
        <v>0</v>
      </c>
      <c r="MW104" s="6">
        <f>SUM(MW92, -MW98)</f>
        <v>0</v>
      </c>
      <c r="MX104" s="6">
        <f>SUM(MX91, -MX97)</f>
        <v>0</v>
      </c>
      <c r="MY104" s="6">
        <f>SUM(MY91, -MY97,)</f>
        <v>0</v>
      </c>
      <c r="MZ104" s="6">
        <f>SUM(MZ92, -MZ98)</f>
        <v>0</v>
      </c>
      <c r="NA104" s="6">
        <f>SUM(NA91, -NA97)</f>
        <v>0</v>
      </c>
      <c r="NB104" s="6">
        <f>SUM(NB91, -NB97,)</f>
        <v>0</v>
      </c>
      <c r="NC104" s="6">
        <f>SUM(NC92, -NC98)</f>
        <v>0</v>
      </c>
      <c r="ND104" s="6">
        <f>SUM(ND91, -ND97)</f>
        <v>0</v>
      </c>
      <c r="NE104" s="6">
        <f>SUM(NE91, -NE97,)</f>
        <v>0</v>
      </c>
      <c r="NF104" s="6">
        <f>SUM(NF92, -NF98)</f>
        <v>0</v>
      </c>
      <c r="NG104" s="6">
        <f>SUM(NG91, -NG97)</f>
        <v>0</v>
      </c>
      <c r="NH104" s="6">
        <f>SUM(NH91, -NH97,)</f>
        <v>0</v>
      </c>
      <c r="NI104" s="6">
        <f>SUM(NI92, -NI98)</f>
        <v>0</v>
      </c>
      <c r="NJ104" s="6">
        <f>SUM(NJ91, -NJ97)</f>
        <v>0</v>
      </c>
      <c r="NK104" s="6">
        <f>SUM(NK91, -NK97,)</f>
        <v>0</v>
      </c>
      <c r="NL104" s="6">
        <f>SUM(NL92, -NL98)</f>
        <v>0</v>
      </c>
      <c r="NM104" s="6">
        <f>SUM(NM91, -NM97)</f>
        <v>0</v>
      </c>
      <c r="NN104" s="6">
        <f>SUM(NN91, -NN97,)</f>
        <v>0</v>
      </c>
      <c r="NO104" s="6">
        <f>SUM(NO92, -NO98)</f>
        <v>0</v>
      </c>
      <c r="NP104" s="6">
        <f>SUM(NP91, -NP97)</f>
        <v>0</v>
      </c>
      <c r="NQ104" s="6">
        <f>SUM(NQ91, -NQ97,)</f>
        <v>0</v>
      </c>
      <c r="NR104" s="6">
        <f>SUM(NR92, -NR98)</f>
        <v>0</v>
      </c>
      <c r="NS104" s="6">
        <f>SUM(NS91, -NS97)</f>
        <v>0</v>
      </c>
      <c r="NT104" s="6">
        <f>SUM(NT91, -NT97,)</f>
        <v>0</v>
      </c>
      <c r="NU104" s="6">
        <f>SUM(NU92, -NU98)</f>
        <v>0</v>
      </c>
      <c r="NV104" s="6">
        <f>SUM(NV91, -NV97)</f>
        <v>0</v>
      </c>
      <c r="NW104" s="6">
        <f>SUM(NW91, -NW97,)</f>
        <v>0</v>
      </c>
      <c r="NX104" s="6">
        <f>SUM(NX92, -NX98)</f>
        <v>0</v>
      </c>
      <c r="NY104" s="6">
        <f>SUM(NY91, -NY97)</f>
        <v>0</v>
      </c>
      <c r="NZ104" s="6">
        <f>SUM(NZ91, -NZ97,)</f>
        <v>0</v>
      </c>
      <c r="OA104" s="6">
        <f>SUM(OA92, -OA98)</f>
        <v>0</v>
      </c>
      <c r="OB104" s="6">
        <f>SUM(OB91, -OB97)</f>
        <v>0</v>
      </c>
      <c r="OC104" s="6">
        <f>SUM(OC91, -OC97,)</f>
        <v>0</v>
      </c>
      <c r="OD104" s="6">
        <f>SUM(OD92, -OD98)</f>
        <v>0</v>
      </c>
      <c r="OE104" s="6">
        <f>SUM(OE91, -OE97)</f>
        <v>0</v>
      </c>
      <c r="OF104" s="6">
        <f>SUM(OF91, -OF97,)</f>
        <v>0</v>
      </c>
      <c r="OG104" s="6">
        <f>SUM(OG92, -OG98)</f>
        <v>0</v>
      </c>
      <c r="OH104" s="6">
        <f>SUM(OH91, -OH97)</f>
        <v>0</v>
      </c>
      <c r="OI104" s="6">
        <f>SUM(OI91, -OI97,)</f>
        <v>0</v>
      </c>
      <c r="OJ104" s="6">
        <f>SUM(OJ92, -OJ98)</f>
        <v>0</v>
      </c>
      <c r="OK104" s="6">
        <f>SUM(OK91, -OK97)</f>
        <v>0</v>
      </c>
      <c r="OL104" s="6">
        <f>SUM(OL91, -OL97,)</f>
        <v>0</v>
      </c>
      <c r="OM104" s="6">
        <f>SUM(OM92, -OM98)</f>
        <v>0</v>
      </c>
      <c r="ON104" s="6">
        <f>SUM(ON91, -ON97)</f>
        <v>0</v>
      </c>
      <c r="OO104" s="6">
        <f>SUM(OO91, -OO97,)</f>
        <v>0</v>
      </c>
      <c r="OP104" s="6">
        <f>SUM(OP92, -OP98)</f>
        <v>0</v>
      </c>
      <c r="OQ104" s="6">
        <f>SUM(OQ91, -OQ97)</f>
        <v>0</v>
      </c>
      <c r="OR104" s="6">
        <f>SUM(OR91, -OR97,)</f>
        <v>0</v>
      </c>
      <c r="OS104" s="6">
        <f>SUM(OS92, -OS98)</f>
        <v>0</v>
      </c>
      <c r="OT104" s="6">
        <f>SUM(OT91, -OT97)</f>
        <v>0</v>
      </c>
      <c r="OU104" s="6">
        <f>SUM(OU91, -OU97,)</f>
        <v>0</v>
      </c>
      <c r="OV104" s="6">
        <f>SUM(OV92, -OV98)</f>
        <v>0</v>
      </c>
      <c r="OW104" s="6">
        <f>SUM(OW91, -OW97)</f>
        <v>0</v>
      </c>
      <c r="OX104" s="6">
        <f>SUM(OX91, -OX97,)</f>
        <v>0</v>
      </c>
      <c r="OY104" s="6">
        <f>SUM(OY92, -OY98)</f>
        <v>0</v>
      </c>
      <c r="OZ104" s="6">
        <f>SUM(OZ91, -OZ97)</f>
        <v>0</v>
      </c>
      <c r="PA104" s="6">
        <f>SUM(PA91, -PA97,)</f>
        <v>0</v>
      </c>
      <c r="PB104" s="6">
        <f>SUM(PB92, -PB98)</f>
        <v>0</v>
      </c>
      <c r="PC104" s="6">
        <f>SUM(PC91, -PC97)</f>
        <v>0</v>
      </c>
      <c r="PE104" s="6">
        <f>SUM(PE91, -PE97,)</f>
        <v>0</v>
      </c>
      <c r="PF104" s="6">
        <f>SUM(PF92, -PF98)</f>
        <v>0</v>
      </c>
      <c r="PG104" s="6">
        <f>SUM(PG91, -PG97)</f>
        <v>0</v>
      </c>
      <c r="PH104" s="6">
        <f>SUM(PH91, -PH97,)</f>
        <v>0</v>
      </c>
      <c r="PI104" s="6">
        <f>SUM(PI92, -PI98)</f>
        <v>0</v>
      </c>
      <c r="PJ104" s="6">
        <f>SUM(PJ91, -PJ97)</f>
        <v>0</v>
      </c>
      <c r="PK104" s="6">
        <f>SUM(PK91, -PK97,)</f>
        <v>0</v>
      </c>
      <c r="PL104" s="6">
        <f>SUM(PL92, -PL98)</f>
        <v>0</v>
      </c>
      <c r="PM104" s="6">
        <f>SUM(PM91, -PM97)</f>
        <v>0</v>
      </c>
      <c r="PN104" s="6">
        <f>SUM(PN91, -PN97,)</f>
        <v>0</v>
      </c>
      <c r="PO104" s="6">
        <f>SUM(PO92, -PO98)</f>
        <v>0</v>
      </c>
      <c r="PP104" s="6">
        <f>SUM(PP91, -PP97)</f>
        <v>0</v>
      </c>
      <c r="PQ104" s="6">
        <f>SUM(PQ91, -PQ97,)</f>
        <v>0</v>
      </c>
      <c r="PR104" s="6">
        <f>SUM(PR92, -PR98)</f>
        <v>0</v>
      </c>
      <c r="PS104" s="6">
        <f>SUM(PS91, -PS97)</f>
        <v>0</v>
      </c>
      <c r="PT104" s="6">
        <f>SUM(PT91, -PT97,)</f>
        <v>0</v>
      </c>
      <c r="PU104" s="6">
        <f>SUM(PU92, -PU98)</f>
        <v>0</v>
      </c>
      <c r="PV104" s="6">
        <f>SUM(PV91, -PV97)</f>
        <v>0</v>
      </c>
      <c r="PW104" s="6">
        <f>SUM(PW91, -PW97,)</f>
        <v>0</v>
      </c>
      <c r="PX104" s="6">
        <f>SUM(PX92, -PX98)</f>
        <v>0</v>
      </c>
      <c r="PY104" s="6">
        <f>SUM(PY91, -PY97)</f>
        <v>0</v>
      </c>
      <c r="PZ104" s="6">
        <f>SUM(PZ91, -PZ97,)</f>
        <v>0</v>
      </c>
      <c r="QA104" s="6">
        <f>SUM(QA92, -QA98)</f>
        <v>0</v>
      </c>
      <c r="QB104" s="6">
        <f>SUM(QB91, -QB97)</f>
        <v>0</v>
      </c>
      <c r="QC104" s="6">
        <f>SUM(QC91, -QC97,)</f>
        <v>0</v>
      </c>
      <c r="QD104" s="6">
        <f>SUM(QD92, -QD98)</f>
        <v>0</v>
      </c>
      <c r="QE104" s="6">
        <f>SUM(QE91, -QE97)</f>
        <v>0</v>
      </c>
      <c r="QF104" s="6">
        <f>SUM(QF91, -QF97,)</f>
        <v>0</v>
      </c>
      <c r="QG104" s="6">
        <f>SUM(QG92, -QG98)</f>
        <v>0</v>
      </c>
      <c r="QH104" s="6">
        <f>SUM(QH91, -QH97)</f>
        <v>0</v>
      </c>
      <c r="QI104" s="6">
        <f>SUM(QI91, -QI97,)</f>
        <v>0</v>
      </c>
      <c r="QJ104" s="6">
        <f>SUM(QJ92, -QJ98)</f>
        <v>0</v>
      </c>
      <c r="QK104" s="6">
        <f>SUM(QK91, -QK97)</f>
        <v>0</v>
      </c>
      <c r="QL104" s="6">
        <f>SUM(QL91, -QL97,)</f>
        <v>0</v>
      </c>
      <c r="QM104" s="6">
        <f>SUM(QM92, -QM98)</f>
        <v>0</v>
      </c>
      <c r="QN104" s="6">
        <f>SUM(QN91, -QN97)</f>
        <v>0</v>
      </c>
      <c r="QO104" s="6">
        <f>SUM(QO91, -QO97,)</f>
        <v>0</v>
      </c>
      <c r="QP104" s="6">
        <f>SUM(QP92, -QP98)</f>
        <v>0</v>
      </c>
      <c r="QQ104" s="6">
        <f>SUM(QQ91, -QQ97)</f>
        <v>0</v>
      </c>
      <c r="QR104" s="6">
        <f>SUM(QR91, -QR97,)</f>
        <v>0</v>
      </c>
      <c r="QS104" s="6">
        <f>SUM(QS92, -QS98)</f>
        <v>0</v>
      </c>
      <c r="QT104" s="6">
        <f>SUM(QT91, -QT97)</f>
        <v>0</v>
      </c>
      <c r="QU104" s="6">
        <f>SUM(QU91, -QU97,)</f>
        <v>0</v>
      </c>
      <c r="QV104" s="6">
        <f>SUM(QV92, -QV98)</f>
        <v>0</v>
      </c>
      <c r="QW104" s="6">
        <f>SUM(QW91, -QW97)</f>
        <v>0</v>
      </c>
      <c r="QX104" s="6">
        <f>SUM(QX91, -QX97,)</f>
        <v>0</v>
      </c>
      <c r="QY104" s="6">
        <f>SUM(QY92, -QY98)</f>
        <v>0</v>
      </c>
      <c r="QZ104" s="6">
        <f>SUM(QZ91, -QZ97)</f>
        <v>0</v>
      </c>
      <c r="RA104" s="6">
        <f>SUM(RA91, -RA97,)</f>
        <v>0</v>
      </c>
      <c r="RB104" s="6">
        <f>SUM(RB92, -RB98)</f>
        <v>0</v>
      </c>
      <c r="RC104" s="6">
        <f>SUM(RC91, -RC97)</f>
        <v>0</v>
      </c>
      <c r="RD104" s="6">
        <f>SUM(RD91, -RD97,)</f>
        <v>0</v>
      </c>
      <c r="RE104" s="6">
        <f>SUM(RE92, -RE98)</f>
        <v>0</v>
      </c>
      <c r="RF104" s="6">
        <f>SUM(RF91, -RF97)</f>
        <v>0</v>
      </c>
      <c r="RG104" s="6">
        <f>SUM(RG91, -RG97,)</f>
        <v>0</v>
      </c>
      <c r="RH104" s="6">
        <f>SUM(RH92, -RH98)</f>
        <v>0</v>
      </c>
      <c r="RI104" s="6">
        <f>SUM(RI91, -RI97)</f>
        <v>0</v>
      </c>
      <c r="RJ104" s="6">
        <f>SUM(RJ91, -RJ97,)</f>
        <v>0</v>
      </c>
      <c r="RK104" s="6">
        <f>SUM(RK92, -RK98)</f>
        <v>0</v>
      </c>
      <c r="RL104" s="6">
        <f>SUM(RL91, -RL97)</f>
        <v>0</v>
      </c>
      <c r="RM104" s="6">
        <f>SUM(RM91, -RM97,)</f>
        <v>0</v>
      </c>
      <c r="RN104" s="6">
        <f>SUM(RN92, -RN98)</f>
        <v>0</v>
      </c>
      <c r="RO104" s="6">
        <f>SUM(RO91, -RO97)</f>
        <v>0</v>
      </c>
      <c r="RP104" s="6">
        <f>SUM(RP91, -RP97,)</f>
        <v>0</v>
      </c>
      <c r="RQ104" s="6">
        <f>SUM(RQ92, -RQ98)</f>
        <v>0</v>
      </c>
      <c r="RR104" s="6">
        <f>SUM(RR91, -RR97)</f>
        <v>0</v>
      </c>
      <c r="RS104" s="6">
        <f>SUM(RS91, -RS97,)</f>
        <v>0</v>
      </c>
      <c r="RT104" s="6">
        <f>SUM(RT92, -RT98)</f>
        <v>0</v>
      </c>
      <c r="RU104" s="6">
        <f>SUM(RU91, -RU97)</f>
        <v>0</v>
      </c>
    </row>
    <row r="105" spans="1:489" ht="16.5" thickBot="1" x14ac:dyDescent="0.3">
      <c r="A105" s="59"/>
      <c r="B105" s="59"/>
      <c r="C105" s="97"/>
      <c r="D105" s="151" t="s">
        <v>51</v>
      </c>
      <c r="E105" s="45" t="s">
        <v>70</v>
      </c>
      <c r="F105" s="155" t="s">
        <v>54</v>
      </c>
      <c r="G105" s="158" t="s">
        <v>53</v>
      </c>
      <c r="H105" s="118" t="s">
        <v>53</v>
      </c>
      <c r="I105" s="178" t="s">
        <v>44</v>
      </c>
      <c r="J105" s="153" t="s">
        <v>40</v>
      </c>
      <c r="K105" s="163" t="s">
        <v>59</v>
      </c>
      <c r="L105" s="175" t="s">
        <v>36</v>
      </c>
      <c r="M105" s="147" t="s">
        <v>67</v>
      </c>
      <c r="N105" s="118" t="s">
        <v>63</v>
      </c>
      <c r="O105" s="176" t="s">
        <v>54</v>
      </c>
      <c r="P105" s="159" t="s">
        <v>37</v>
      </c>
      <c r="Q105" s="163" t="s">
        <v>59</v>
      </c>
      <c r="R105" s="181" t="s">
        <v>48</v>
      </c>
      <c r="S105" s="225" t="s">
        <v>52</v>
      </c>
      <c r="T105" s="45" t="s">
        <v>52</v>
      </c>
      <c r="U105" s="157" t="s">
        <v>44</v>
      </c>
      <c r="V105" s="229" t="s">
        <v>51</v>
      </c>
      <c r="W105" s="45" t="s">
        <v>57</v>
      </c>
      <c r="X105" s="160" t="s">
        <v>48</v>
      </c>
      <c r="Y105" s="149" t="s">
        <v>36</v>
      </c>
      <c r="Z105" s="109" t="s">
        <v>39</v>
      </c>
      <c r="AA105" s="193" t="s">
        <v>44</v>
      </c>
      <c r="AB105" s="180" t="s">
        <v>54</v>
      </c>
      <c r="AC105" s="163" t="s">
        <v>67</v>
      </c>
      <c r="AD105" s="177" t="s">
        <v>64</v>
      </c>
      <c r="AE105" s="221" t="s">
        <v>64</v>
      </c>
      <c r="AF105" s="32" t="s">
        <v>64</v>
      </c>
      <c r="AG105" s="152" t="s">
        <v>64</v>
      </c>
      <c r="AH105" s="158" t="s">
        <v>64</v>
      </c>
      <c r="AI105" s="163" t="s">
        <v>41</v>
      </c>
      <c r="AJ105" s="181" t="s">
        <v>41</v>
      </c>
      <c r="AK105" s="221" t="s">
        <v>53</v>
      </c>
      <c r="AL105" s="36" t="s">
        <v>48</v>
      </c>
      <c r="AM105" s="160" t="s">
        <v>67</v>
      </c>
      <c r="AN105" s="156" t="s">
        <v>54</v>
      </c>
      <c r="AO105" s="254" t="s">
        <v>54</v>
      </c>
      <c r="AP105" s="169" t="s">
        <v>57</v>
      </c>
      <c r="AQ105" s="194" t="s">
        <v>67</v>
      </c>
      <c r="AR105" s="163" t="s">
        <v>67</v>
      </c>
      <c r="AS105" s="181" t="s">
        <v>67</v>
      </c>
      <c r="AT105" s="222" t="s">
        <v>48</v>
      </c>
      <c r="AU105" s="42" t="s">
        <v>55</v>
      </c>
      <c r="AV105" s="160" t="s">
        <v>67</v>
      </c>
      <c r="AW105" s="194" t="s">
        <v>41</v>
      </c>
      <c r="AX105" s="183" t="s">
        <v>53</v>
      </c>
      <c r="AY105" s="172" t="s">
        <v>68</v>
      </c>
      <c r="AZ105" s="147" t="s">
        <v>57</v>
      </c>
      <c r="BA105" s="109" t="s">
        <v>57</v>
      </c>
      <c r="BB105" s="172" t="s">
        <v>65</v>
      </c>
      <c r="BC105" s="147" t="s">
        <v>57</v>
      </c>
      <c r="BD105" s="109" t="s">
        <v>57</v>
      </c>
      <c r="BE105" s="172" t="s">
        <v>68</v>
      </c>
      <c r="BF105" s="147" t="s">
        <v>57</v>
      </c>
      <c r="BG105" s="112" t="s">
        <v>68</v>
      </c>
      <c r="BH105" s="172" t="s">
        <v>68</v>
      </c>
      <c r="BI105" s="147" t="s">
        <v>57</v>
      </c>
      <c r="BJ105" s="183" t="s">
        <v>55</v>
      </c>
      <c r="BK105" s="193" t="s">
        <v>53</v>
      </c>
      <c r="BL105" s="137" t="s">
        <v>68</v>
      </c>
      <c r="BM105" s="112" t="s">
        <v>68</v>
      </c>
      <c r="BN105" s="257" t="s">
        <v>54</v>
      </c>
      <c r="BO105" s="112" t="s">
        <v>68</v>
      </c>
      <c r="BP105" s="118" t="s">
        <v>64</v>
      </c>
      <c r="BQ105" s="118" t="s">
        <v>64</v>
      </c>
      <c r="BS105" s="156" t="s">
        <v>54</v>
      </c>
      <c r="BT105" s="112" t="s">
        <v>68</v>
      </c>
      <c r="BU105" s="178" t="s">
        <v>46</v>
      </c>
      <c r="BV105" s="147" t="s">
        <v>57</v>
      </c>
      <c r="BW105" s="109" t="s">
        <v>57</v>
      </c>
      <c r="BX105" s="169" t="s">
        <v>57</v>
      </c>
      <c r="BY105" s="217" t="s">
        <v>68</v>
      </c>
      <c r="BZ105" s="42" t="s">
        <v>55</v>
      </c>
      <c r="CA105" s="150" t="s">
        <v>39</v>
      </c>
      <c r="CB105" s="137" t="s">
        <v>68</v>
      </c>
      <c r="CC105" s="112" t="s">
        <v>68</v>
      </c>
      <c r="CD105" s="175" t="s">
        <v>39</v>
      </c>
      <c r="CE105" s="158" t="s">
        <v>40</v>
      </c>
      <c r="CF105" s="163" t="s">
        <v>48</v>
      </c>
      <c r="CG105" s="172" t="s">
        <v>65</v>
      </c>
      <c r="CH105" s="194" t="s">
        <v>48</v>
      </c>
      <c r="CI105" s="114" t="s">
        <v>39</v>
      </c>
      <c r="CJ105" s="181" t="s">
        <v>48</v>
      </c>
      <c r="CK105" s="147" t="s">
        <v>57</v>
      </c>
      <c r="CL105" s="183" t="s">
        <v>53</v>
      </c>
      <c r="CM105" s="169" t="s">
        <v>57</v>
      </c>
      <c r="CN105" s="153" t="s">
        <v>36</v>
      </c>
      <c r="CO105" s="163" t="s">
        <v>48</v>
      </c>
      <c r="CP105" s="177" t="s">
        <v>40</v>
      </c>
      <c r="CQ105" s="149" t="s">
        <v>46</v>
      </c>
      <c r="CR105" s="112" t="s">
        <v>68</v>
      </c>
      <c r="CS105" s="172" t="s">
        <v>55</v>
      </c>
      <c r="CT105" s="137" t="s">
        <v>65</v>
      </c>
      <c r="CU105" s="117" t="s">
        <v>46</v>
      </c>
      <c r="CV105" s="193" t="s">
        <v>37</v>
      </c>
      <c r="CW105" s="159" t="s">
        <v>37</v>
      </c>
      <c r="CX105" s="114" t="s">
        <v>36</v>
      </c>
      <c r="CY105" s="175" t="s">
        <v>36</v>
      </c>
      <c r="CZ105" s="147" t="s">
        <v>57</v>
      </c>
      <c r="DA105" s="109" t="s">
        <v>57</v>
      </c>
      <c r="DB105" s="172" t="s">
        <v>65</v>
      </c>
      <c r="DC105" s="137" t="s">
        <v>65</v>
      </c>
      <c r="DD105" s="117" t="s">
        <v>46</v>
      </c>
      <c r="DE105" s="193" t="s">
        <v>53</v>
      </c>
      <c r="DF105" s="159" t="s">
        <v>53</v>
      </c>
      <c r="DG105" s="112" t="s">
        <v>65</v>
      </c>
      <c r="DH105" s="172" t="s">
        <v>68</v>
      </c>
      <c r="DI105" s="137" t="s">
        <v>65</v>
      </c>
      <c r="DJ105" s="163" t="s">
        <v>48</v>
      </c>
      <c r="DK105" s="172" t="s">
        <v>68</v>
      </c>
      <c r="DL105" s="118" t="s">
        <v>40</v>
      </c>
      <c r="DM105" s="118" t="s">
        <v>40</v>
      </c>
      <c r="DN105" s="333" t="s">
        <v>46</v>
      </c>
      <c r="DO105" s="339"/>
      <c r="DP105" s="183" t="s">
        <v>53</v>
      </c>
      <c r="DQ105" s="193" t="s">
        <v>53</v>
      </c>
      <c r="DR105" s="159" t="s">
        <v>53</v>
      </c>
      <c r="DS105" s="118" t="s">
        <v>40</v>
      </c>
      <c r="DT105" s="178" t="s">
        <v>46</v>
      </c>
      <c r="DU105" s="149" t="s">
        <v>46</v>
      </c>
      <c r="DV105" s="163" t="s">
        <v>48</v>
      </c>
      <c r="DW105" s="181" t="s">
        <v>48</v>
      </c>
      <c r="DX105" s="118" t="s">
        <v>40</v>
      </c>
      <c r="DY105" s="114" t="s">
        <v>38</v>
      </c>
      <c r="DZ105" s="112" t="s">
        <v>68</v>
      </c>
      <c r="EA105" s="59"/>
      <c r="EB105" s="59"/>
      <c r="EC105" s="59"/>
      <c r="ED105" s="59"/>
      <c r="EE105" s="59"/>
      <c r="EF105" s="59"/>
      <c r="EG105" s="59"/>
      <c r="EH105" s="59"/>
      <c r="EI105" s="59"/>
      <c r="EK105" s="194" t="s">
        <v>41</v>
      </c>
      <c r="EL105" s="118" t="s">
        <v>40</v>
      </c>
      <c r="EM105" s="181" t="s">
        <v>48</v>
      </c>
      <c r="EN105" s="194" t="s">
        <v>48</v>
      </c>
      <c r="EO105" s="163" t="s">
        <v>41</v>
      </c>
      <c r="EP105" s="181" t="s">
        <v>41</v>
      </c>
      <c r="EQ105" s="158" t="s">
        <v>47</v>
      </c>
      <c r="ER105" s="118" t="s">
        <v>47</v>
      </c>
      <c r="ES105" s="177" t="s">
        <v>47</v>
      </c>
      <c r="ET105" s="137" t="s">
        <v>65</v>
      </c>
      <c r="EU105" s="163" t="s">
        <v>41</v>
      </c>
      <c r="EV105" s="172" t="s">
        <v>42</v>
      </c>
      <c r="EW105" s="137" t="s">
        <v>42</v>
      </c>
      <c r="EX105" s="118" t="s">
        <v>47</v>
      </c>
      <c r="EY105" s="175" t="s">
        <v>36</v>
      </c>
      <c r="EZ105" s="149" t="s">
        <v>46</v>
      </c>
      <c r="FA105" s="163" t="s">
        <v>41</v>
      </c>
      <c r="FB105" s="257" t="s">
        <v>54</v>
      </c>
      <c r="FC105" s="434" t="s">
        <v>54</v>
      </c>
      <c r="FD105" s="380" t="s">
        <v>54</v>
      </c>
      <c r="FE105" s="431" t="s">
        <v>46</v>
      </c>
      <c r="FF105" s="158" t="s">
        <v>47</v>
      </c>
      <c r="FG105" s="163" t="s">
        <v>64</v>
      </c>
      <c r="FH105" s="172" t="s">
        <v>42</v>
      </c>
      <c r="FI105" s="137" t="s">
        <v>42</v>
      </c>
      <c r="FJ105" s="112" t="s">
        <v>42</v>
      </c>
      <c r="FK105" s="172" t="s">
        <v>42</v>
      </c>
      <c r="FL105" s="137" t="s">
        <v>42</v>
      </c>
      <c r="FM105" s="112" t="s">
        <v>42</v>
      </c>
      <c r="FN105" s="172" t="s">
        <v>42</v>
      </c>
      <c r="FO105" s="137" t="s">
        <v>42</v>
      </c>
      <c r="FP105" s="112" t="s">
        <v>42</v>
      </c>
      <c r="FQ105" s="172" t="s">
        <v>42</v>
      </c>
      <c r="FR105" s="158" t="s">
        <v>40</v>
      </c>
      <c r="FS105" s="118" t="s">
        <v>40</v>
      </c>
      <c r="FT105" s="177" t="s">
        <v>40</v>
      </c>
      <c r="FU105" s="158" t="s">
        <v>40</v>
      </c>
      <c r="FV105" s="112" t="s">
        <v>49</v>
      </c>
      <c r="FW105" s="172" t="s">
        <v>49</v>
      </c>
      <c r="FX105" s="137" t="s">
        <v>49</v>
      </c>
      <c r="FY105" s="118" t="s">
        <v>40</v>
      </c>
      <c r="FZ105" s="175" t="s">
        <v>38</v>
      </c>
      <c r="GA105" s="194" t="s">
        <v>68</v>
      </c>
      <c r="GB105" s="163" t="s">
        <v>68</v>
      </c>
      <c r="GC105" s="172" t="s">
        <v>42</v>
      </c>
      <c r="GD105" s="194" t="s">
        <v>64</v>
      </c>
      <c r="GE105" s="118" t="s">
        <v>47</v>
      </c>
      <c r="GF105" s="178" t="s">
        <v>46</v>
      </c>
      <c r="GG105" s="226" t="s">
        <v>46</v>
      </c>
      <c r="GH105" s="32" t="s">
        <v>47</v>
      </c>
      <c r="GI105" s="152" t="s">
        <v>47</v>
      </c>
      <c r="GJ105" s="153" t="s">
        <v>38</v>
      </c>
      <c r="GK105" s="254" t="s">
        <v>54</v>
      </c>
      <c r="GL105" s="172" t="s">
        <v>49</v>
      </c>
      <c r="GM105" s="158" t="s">
        <v>40</v>
      </c>
      <c r="GN105" s="118" t="s">
        <v>40</v>
      </c>
      <c r="GO105" s="178" t="s">
        <v>45</v>
      </c>
      <c r="GP105" s="149" t="s">
        <v>46</v>
      </c>
      <c r="GQ105" s="117" t="s">
        <v>46</v>
      </c>
      <c r="GR105" s="181" t="s">
        <v>41</v>
      </c>
      <c r="GS105" s="118" t="s">
        <v>40</v>
      </c>
      <c r="GT105" s="112" t="s">
        <v>49</v>
      </c>
      <c r="GU105" s="118" t="s">
        <v>40</v>
      </c>
      <c r="GV105" s="59"/>
      <c r="GW105" s="59"/>
      <c r="GX105" s="59"/>
      <c r="GY105" s="59"/>
      <c r="GZ105" s="59"/>
      <c r="HA105" s="59"/>
      <c r="HC105" s="159" t="s">
        <v>53</v>
      </c>
      <c r="HD105" s="118" t="s">
        <v>40</v>
      </c>
      <c r="HE105" s="178" t="s">
        <v>45</v>
      </c>
      <c r="HF105" s="137" t="s">
        <v>42</v>
      </c>
      <c r="HG105" s="112" t="s">
        <v>42</v>
      </c>
      <c r="HH105" s="172" t="s">
        <v>42</v>
      </c>
      <c r="HI105" s="149" t="s">
        <v>45</v>
      </c>
      <c r="HJ105" s="117" t="s">
        <v>45</v>
      </c>
      <c r="HK105" s="177" t="s">
        <v>40</v>
      </c>
      <c r="HL105" s="137" t="s">
        <v>49</v>
      </c>
      <c r="HM105" s="163" t="s">
        <v>48</v>
      </c>
      <c r="HN105" s="181" t="s">
        <v>48</v>
      </c>
      <c r="HO105" s="194" t="s">
        <v>48</v>
      </c>
      <c r="HP105" s="118" t="s">
        <v>64</v>
      </c>
      <c r="HQ105" s="177" t="s">
        <v>64</v>
      </c>
      <c r="HR105" s="158" t="s">
        <v>64</v>
      </c>
      <c r="HS105" s="118" t="s">
        <v>64</v>
      </c>
      <c r="HT105" s="172" t="s">
        <v>42</v>
      </c>
      <c r="HU105" s="137" t="s">
        <v>42</v>
      </c>
      <c r="HV105" s="183" t="s">
        <v>53</v>
      </c>
      <c r="HW105" s="172" t="s">
        <v>42</v>
      </c>
      <c r="HX105" s="159" t="s">
        <v>53</v>
      </c>
      <c r="HY105" s="118" t="s">
        <v>64</v>
      </c>
      <c r="HZ105" s="172" t="s">
        <v>42</v>
      </c>
      <c r="IA105" s="137" t="s">
        <v>49</v>
      </c>
      <c r="IB105" s="112" t="s">
        <v>49</v>
      </c>
      <c r="IC105" s="172" t="s">
        <v>49</v>
      </c>
      <c r="ID105" s="217" t="s">
        <v>42</v>
      </c>
      <c r="IE105" s="42" t="s">
        <v>42</v>
      </c>
      <c r="IF105" s="172" t="s">
        <v>49</v>
      </c>
      <c r="IG105" s="217" t="s">
        <v>42</v>
      </c>
      <c r="IH105" s="23" t="s">
        <v>53</v>
      </c>
      <c r="II105" s="193" t="s">
        <v>53</v>
      </c>
      <c r="IJ105" s="221" t="s">
        <v>65</v>
      </c>
      <c r="IK105" s="32" t="s">
        <v>65</v>
      </c>
      <c r="IL105" s="142" t="s">
        <v>49</v>
      </c>
      <c r="IM105" s="137" t="s">
        <v>42</v>
      </c>
      <c r="IN105" s="112" t="s">
        <v>42</v>
      </c>
      <c r="IO105" s="172" t="s">
        <v>42</v>
      </c>
      <c r="IP105" s="137" t="s">
        <v>42</v>
      </c>
      <c r="IQ105" s="112" t="s">
        <v>68</v>
      </c>
      <c r="IR105" s="172" t="s">
        <v>68</v>
      </c>
      <c r="IS105" s="217" t="s">
        <v>68</v>
      </c>
      <c r="IT105" s="42" t="s">
        <v>68</v>
      </c>
      <c r="IU105" s="142" t="s">
        <v>68</v>
      </c>
      <c r="IV105" s="159" t="s">
        <v>53</v>
      </c>
      <c r="IW105" s="112" t="s">
        <v>49</v>
      </c>
      <c r="IX105" s="172" t="s">
        <v>49</v>
      </c>
      <c r="IY105" s="159" t="s">
        <v>53</v>
      </c>
      <c r="IZ105" s="183" t="s">
        <v>53</v>
      </c>
      <c r="JA105" s="325" t="s">
        <v>53</v>
      </c>
      <c r="JB105" s="147" t="s">
        <v>57</v>
      </c>
      <c r="JC105" s="118" t="s">
        <v>47</v>
      </c>
      <c r="JD105" s="177" t="s">
        <v>47</v>
      </c>
      <c r="JE105" s="158" t="s">
        <v>47</v>
      </c>
      <c r="JF105" s="109" t="s">
        <v>57</v>
      </c>
      <c r="JG105" s="172" t="s">
        <v>68</v>
      </c>
      <c r="JH105" s="137" t="s">
        <v>49</v>
      </c>
      <c r="JI105" s="112" t="s">
        <v>49</v>
      </c>
      <c r="JJ105" s="172" t="s">
        <v>49</v>
      </c>
      <c r="JK105" s="158" t="s">
        <v>40</v>
      </c>
      <c r="JL105" s="112" t="s">
        <v>49</v>
      </c>
      <c r="JM105" s="177" t="s">
        <v>40</v>
      </c>
      <c r="JN105" s="112" t="s">
        <v>68</v>
      </c>
      <c r="JO105" s="118" t="s">
        <v>40</v>
      </c>
      <c r="JP105" s="112" t="s">
        <v>68</v>
      </c>
      <c r="JQ105" s="59"/>
      <c r="JR105" s="59"/>
      <c r="JS105" s="59"/>
      <c r="JU105" s="147" t="s">
        <v>57</v>
      </c>
      <c r="JV105" s="109" t="s">
        <v>57</v>
      </c>
      <c r="JW105" s="169" t="s">
        <v>57</v>
      </c>
      <c r="JX105" s="158" t="s">
        <v>47</v>
      </c>
      <c r="JY105" s="109" t="s">
        <v>57</v>
      </c>
      <c r="JZ105" s="169" t="s">
        <v>57</v>
      </c>
      <c r="KA105" s="147" t="s">
        <v>57</v>
      </c>
      <c r="KB105" s="109" t="s">
        <v>57</v>
      </c>
      <c r="KC105" s="177" t="s">
        <v>47</v>
      </c>
      <c r="KD105" s="137" t="s">
        <v>68</v>
      </c>
      <c r="KE105" s="163" t="s">
        <v>67</v>
      </c>
      <c r="KF105" s="181" t="s">
        <v>67</v>
      </c>
      <c r="KG105" s="194" t="s">
        <v>67</v>
      </c>
      <c r="KH105" s="117" t="s">
        <v>48</v>
      </c>
      <c r="KI105" s="178" t="s">
        <v>48</v>
      </c>
      <c r="KJ105" s="149" t="s">
        <v>48</v>
      </c>
      <c r="KK105" s="117" t="s">
        <v>48</v>
      </c>
      <c r="KL105" s="178" t="s">
        <v>48</v>
      </c>
      <c r="KM105" s="149" t="s">
        <v>48</v>
      </c>
      <c r="KN105" s="117" t="s">
        <v>48</v>
      </c>
      <c r="KO105" s="178" t="s">
        <v>48</v>
      </c>
      <c r="KP105" s="149" t="s">
        <v>48</v>
      </c>
      <c r="KQ105" s="117" t="s">
        <v>48</v>
      </c>
      <c r="KR105" s="169" t="s">
        <v>57</v>
      </c>
      <c r="KS105" s="147" t="s">
        <v>57</v>
      </c>
      <c r="KT105" s="163" t="s">
        <v>59</v>
      </c>
      <c r="KU105" s="181" t="s">
        <v>59</v>
      </c>
      <c r="KV105" s="194" t="s">
        <v>59</v>
      </c>
      <c r="KW105" s="163" t="s">
        <v>59</v>
      </c>
      <c r="KX105" s="181" t="s">
        <v>59</v>
      </c>
      <c r="KY105" s="163" t="s">
        <v>59</v>
      </c>
      <c r="KZ105" s="59"/>
      <c r="LA105" s="59"/>
      <c r="LB105" s="59"/>
      <c r="LC105" s="59"/>
      <c r="LD105" s="59"/>
      <c r="LE105" s="59"/>
      <c r="LF105" s="59"/>
      <c r="LG105" s="59"/>
      <c r="LH105" s="59"/>
      <c r="LI105" s="59"/>
      <c r="LJ105" s="59"/>
      <c r="LK105" s="59"/>
      <c r="LL105" s="59"/>
      <c r="LM105" s="59"/>
      <c r="LN105" s="59"/>
      <c r="LO105" s="59"/>
      <c r="LP105" s="59"/>
      <c r="LQ105" s="59"/>
      <c r="LR105" s="59"/>
      <c r="LS105" s="59"/>
      <c r="LT105" s="59"/>
      <c r="LU105" s="59"/>
      <c r="LV105" s="59"/>
      <c r="LW105" s="59"/>
      <c r="LX105" s="59"/>
      <c r="LY105" s="59"/>
      <c r="LZ105" s="59"/>
      <c r="MA105" s="59"/>
      <c r="MB105" s="59"/>
      <c r="MC105" s="59"/>
      <c r="MD105" s="59"/>
      <c r="ME105" s="59"/>
      <c r="MF105" s="59"/>
      <c r="MG105" s="59"/>
      <c r="MH105" s="59"/>
      <c r="MI105" s="59"/>
      <c r="MJ105" s="59"/>
      <c r="MK105" s="59"/>
      <c r="MM105" s="59"/>
      <c r="MN105" s="59"/>
      <c r="MO105" s="59"/>
      <c r="MP105" s="59"/>
      <c r="MQ105" s="59"/>
      <c r="MR105" s="59"/>
      <c r="MS105" s="59"/>
      <c r="MT105" s="59"/>
      <c r="MU105" s="59"/>
      <c r="MV105" s="59"/>
      <c r="MW105" s="59"/>
      <c r="MX105" s="59"/>
      <c r="MY105" s="59"/>
      <c r="MZ105" s="59"/>
      <c r="NA105" s="59"/>
      <c r="NB105" s="59"/>
      <c r="NC105" s="59"/>
      <c r="ND105" s="59"/>
      <c r="NE105" s="59"/>
      <c r="NF105" s="59"/>
      <c r="NG105" s="59"/>
      <c r="NH105" s="59"/>
      <c r="NI105" s="59"/>
      <c r="NJ105" s="59"/>
      <c r="NK105" s="59"/>
      <c r="NL105" s="59"/>
      <c r="NM105" s="59"/>
      <c r="NN105" s="59"/>
      <c r="NO105" s="59"/>
      <c r="NP105" s="59"/>
      <c r="NQ105" s="59"/>
      <c r="NR105" s="59"/>
      <c r="NS105" s="59"/>
      <c r="NT105" s="59"/>
      <c r="NU105" s="59"/>
      <c r="NV105" s="59"/>
      <c r="NW105" s="59"/>
      <c r="NX105" s="59"/>
      <c r="NY105" s="59"/>
      <c r="NZ105" s="59"/>
      <c r="OA105" s="59"/>
      <c r="OB105" s="59"/>
      <c r="OC105" s="59"/>
      <c r="OD105" s="59"/>
      <c r="OE105" s="59"/>
      <c r="OF105" s="59"/>
      <c r="OG105" s="59"/>
      <c r="OH105" s="59"/>
      <c r="OI105" s="59"/>
      <c r="OJ105" s="59"/>
      <c r="OK105" s="59"/>
      <c r="OL105" s="59"/>
      <c r="OM105" s="59"/>
      <c r="ON105" s="59"/>
      <c r="OO105" s="59"/>
      <c r="OP105" s="59"/>
      <c r="OQ105" s="59"/>
      <c r="OR105" s="59"/>
      <c r="OS105" s="59"/>
      <c r="OT105" s="59"/>
      <c r="OU105" s="59"/>
      <c r="OV105" s="59"/>
      <c r="OW105" s="59"/>
      <c r="OX105" s="59"/>
      <c r="OY105" s="59"/>
      <c r="OZ105" s="59"/>
      <c r="PA105" s="59"/>
      <c r="PB105" s="59"/>
      <c r="PC105" s="59"/>
      <c r="PE105" s="59"/>
      <c r="PF105" s="59"/>
      <c r="PG105" s="59"/>
      <c r="PH105" s="59"/>
      <c r="PI105" s="59"/>
      <c r="PJ105" s="59"/>
      <c r="PK105" s="59"/>
      <c r="PL105" s="59"/>
      <c r="PM105" s="59"/>
      <c r="PN105" s="59"/>
      <c r="PO105" s="59"/>
      <c r="PP105" s="59"/>
      <c r="PQ105" s="59"/>
      <c r="PR105" s="59"/>
      <c r="PS105" s="59"/>
      <c r="PT105" s="59"/>
      <c r="PU105" s="59"/>
      <c r="PV105" s="59"/>
      <c r="PW105" s="59"/>
      <c r="PX105" s="59"/>
      <c r="PY105" s="59"/>
      <c r="PZ105" s="59"/>
      <c r="QA105" s="59"/>
      <c r="QB105" s="59"/>
      <c r="QC105" s="59"/>
      <c r="QD105" s="59"/>
      <c r="QE105" s="59"/>
      <c r="QF105" s="59"/>
      <c r="QG105" s="59"/>
      <c r="QH105" s="59"/>
      <c r="QI105" s="59"/>
      <c r="QJ105" s="59"/>
      <c r="QK105" s="59"/>
      <c r="QL105" s="59"/>
      <c r="QM105" s="59"/>
      <c r="QN105" s="59"/>
      <c r="QO105" s="59"/>
      <c r="QP105" s="59"/>
      <c r="QQ105" s="59"/>
      <c r="QR105" s="59"/>
      <c r="QS105" s="59"/>
      <c r="QT105" s="59"/>
      <c r="QU105" s="59"/>
      <c r="QV105" s="59"/>
      <c r="QW105" s="59"/>
      <c r="QX105" s="59"/>
      <c r="QY105" s="59"/>
      <c r="QZ105" s="59"/>
      <c r="RA105" s="59"/>
      <c r="RB105" s="59"/>
      <c r="RC105" s="59"/>
      <c r="RD105" s="59"/>
      <c r="RE105" s="59"/>
      <c r="RF105" s="59"/>
      <c r="RG105" s="59"/>
      <c r="RH105" s="59"/>
      <c r="RI105" s="59"/>
      <c r="RJ105" s="59"/>
      <c r="RK105" s="59"/>
      <c r="RL105" s="59"/>
      <c r="RM105" s="59"/>
      <c r="RN105" s="59"/>
      <c r="RO105" s="59"/>
      <c r="RP105" s="59"/>
      <c r="RQ105" s="59"/>
      <c r="RR105" s="59"/>
      <c r="RS105" s="59"/>
      <c r="RT105" s="59"/>
      <c r="RU105" s="59"/>
    </row>
    <row r="106" spans="1:489" ht="16.5" thickBot="1" x14ac:dyDescent="0.3">
      <c r="A106" s="6">
        <f>SUM(A91, -A96)</f>
        <v>0</v>
      </c>
      <c r="B106" s="6">
        <f>SUM(B92, -B98)</f>
        <v>0</v>
      </c>
      <c r="C106" s="98">
        <f>SUM(C92, -C98)</f>
        <v>0</v>
      </c>
      <c r="D106" s="141">
        <f>SUM(D54, -D56)</f>
        <v>4.7000000000000011E-3</v>
      </c>
      <c r="E106" s="15">
        <f>SUM(E51, -E52)</f>
        <v>2.58E-2</v>
      </c>
      <c r="F106" s="146">
        <f>SUM(F56, -F58)</f>
        <v>1.5099999999999995E-2</v>
      </c>
      <c r="G106" s="139">
        <f>SUM(G56, -G58)</f>
        <v>4.3599999999999993E-2</v>
      </c>
      <c r="H106" s="111">
        <f>SUM(H56, -H58)</f>
        <v>2.8400000000000002E-2</v>
      </c>
      <c r="I106" s="174">
        <f>SUM(I56, -I58)</f>
        <v>2.7799999999999998E-2</v>
      </c>
      <c r="J106" s="141">
        <f>SUM(J53, -J54)</f>
        <v>1.95E-2</v>
      </c>
      <c r="K106" s="110">
        <f>SUM(K55, -K58)</f>
        <v>1.7599999999999998E-2</v>
      </c>
      <c r="L106" s="171">
        <f>SUM(L55, -L57)</f>
        <v>3.9700000000000006E-2</v>
      </c>
      <c r="M106" s="139">
        <f>SUM(M53, -M54)</f>
        <v>3.9399999999999998E-2</v>
      </c>
      <c r="N106" s="111">
        <f>SUM(N52, -N53)</f>
        <v>3.1600000000000003E-2</v>
      </c>
      <c r="O106" s="174">
        <f>SUM(O53, -O55)</f>
        <v>2.2200000000000001E-2</v>
      </c>
      <c r="P106" s="141">
        <f>SUM(P55, -P57)</f>
        <v>1.8799999999999997E-2</v>
      </c>
      <c r="Q106" s="110">
        <f>SUM(Q54, -Q56)</f>
        <v>1.7500000000000002E-2</v>
      </c>
      <c r="R106" s="174">
        <f>SUM(R54, -R57)</f>
        <v>1.3299999999999999E-2</v>
      </c>
      <c r="S106" s="224">
        <f>SUM(S54, -S57)</f>
        <v>2.1199999999999997E-2</v>
      </c>
      <c r="T106" s="89">
        <f>SUM(T54, -T56)</f>
        <v>1.5799999999999995E-2</v>
      </c>
      <c r="U106" s="146">
        <f>SUM(U55, -U57)</f>
        <v>3.7100000000000008E-2</v>
      </c>
      <c r="V106" s="218">
        <f>SUM(V56, -V57)</f>
        <v>4.2099999999999999E-2</v>
      </c>
      <c r="W106" s="88">
        <f>SUM(W54, -W56)</f>
        <v>5.2499999999999998E-2</v>
      </c>
      <c r="X106" s="146">
        <f>SUM(X53, -X55)</f>
        <v>4.2599999999999999E-2</v>
      </c>
      <c r="Y106" s="139">
        <f>SUM(Y55, -Y57)</f>
        <v>5.9699999999999989E-2</v>
      </c>
      <c r="Z106" s="111">
        <f>SUM(Z55, -Z57)</f>
        <v>6.2799999999999995E-2</v>
      </c>
      <c r="AA106" s="174">
        <f>SUM(AA54, -AA56)</f>
        <v>5.04E-2</v>
      </c>
      <c r="AB106" s="141">
        <f>SUM(AB53, -AB55)</f>
        <v>4.7E-2</v>
      </c>
      <c r="AC106" s="202">
        <f>SUM(AC53, -AC55)</f>
        <v>5.6499999999999995E-2</v>
      </c>
      <c r="AD106" s="174">
        <f>SUM(AD52, -AD53)</f>
        <v>5.1699999999999996E-2</v>
      </c>
      <c r="AE106" s="218">
        <f>SUM(AE52, -AE53)</f>
        <v>4.469999999999999E-2</v>
      </c>
      <c r="AF106" s="15">
        <f>SUM(AF52, -AF53)</f>
        <v>5.2799999999999993E-2</v>
      </c>
      <c r="AG106" s="146">
        <f>SUM(AG52, -AG53)</f>
        <v>6.3800000000000009E-2</v>
      </c>
      <c r="AH106" s="141">
        <f>SUM(AH52, -AH53)</f>
        <v>6.4599999999999991E-2</v>
      </c>
      <c r="AI106" s="115">
        <f>SUM(AI54, -AI56)</f>
        <v>6.7900000000000002E-2</v>
      </c>
      <c r="AJ106" s="174">
        <f>SUM(AJ54, -AJ55)</f>
        <v>7.2499999999999995E-2</v>
      </c>
      <c r="AK106" s="220">
        <f>SUM(AK52, -AK53)</f>
        <v>5.5400000000000005E-2</v>
      </c>
      <c r="AL106" s="15">
        <f>SUM(AL54, -AL57)</f>
        <v>5.8599999999999999E-2</v>
      </c>
      <c r="AM106" s="230">
        <f>SUM(AM54, -AM56)</f>
        <v>7.4900000000000008E-2</v>
      </c>
      <c r="AN106" s="141">
        <f>SUM(AN53, -AN54)</f>
        <v>8.5100000000000009E-2</v>
      </c>
      <c r="AO106" s="115">
        <f>SUM(AO53, -AO54)</f>
        <v>6.8499999999999991E-2</v>
      </c>
      <c r="AP106" s="171">
        <f>SUM(AP57, -AP58)</f>
        <v>7.3300000000000004E-2</v>
      </c>
      <c r="AQ106" s="161">
        <f>SUM(AQ54, -AQ57)</f>
        <v>6.6799999999999998E-2</v>
      </c>
      <c r="AR106" s="202">
        <f>SUM(AR54, -AR57)</f>
        <v>5.67E-2</v>
      </c>
      <c r="AS106" s="182">
        <f>SUM(AS54, -AS57)</f>
        <v>6.8699999999999997E-2</v>
      </c>
      <c r="AT106" s="218">
        <f>SUM(AT54, -AT57)</f>
        <v>5.8700000000000009E-2</v>
      </c>
      <c r="AU106" s="91">
        <f>SUM(AU51, -AU53)</f>
        <v>5.5099999999999996E-2</v>
      </c>
      <c r="AV106" s="230">
        <f>SUM(AV54, -AV56)</f>
        <v>5.7099999999999998E-2</v>
      </c>
      <c r="AW106" s="141">
        <f>SUM(AW54, -AW55)</f>
        <v>7.2399999999999992E-2</v>
      </c>
      <c r="AX106" s="111">
        <f>SUM(AX51, -AX53)</f>
        <v>8.09E-2</v>
      </c>
      <c r="AY106" s="171">
        <f>SUM(AY52, -AY54)</f>
        <v>7.9899999999999999E-2</v>
      </c>
      <c r="AZ106" s="139">
        <f>SUM(AZ57, -AZ58)</f>
        <v>6.9300000000000014E-2</v>
      </c>
      <c r="BA106" s="111">
        <f>SUM(BA57, -BA58)</f>
        <v>7.0499999999999993E-2</v>
      </c>
      <c r="BB106" s="174">
        <f>SUM(BB52, -BB53)</f>
        <v>7.8E-2</v>
      </c>
      <c r="BC106" s="139">
        <f>SUM(BC56, -BC58)</f>
        <v>7.5400000000000009E-2</v>
      </c>
      <c r="BD106" s="111">
        <f>SUM(BD57, -BD58)</f>
        <v>8.0500000000000002E-2</v>
      </c>
      <c r="BE106" s="171">
        <f>SUM(BE52, -BE54)</f>
        <v>9.2100000000000001E-2</v>
      </c>
      <c r="BF106" s="139">
        <f>SUM(BF57, -BF58)</f>
        <v>7.6200000000000004E-2</v>
      </c>
      <c r="BG106" s="111">
        <f>SUM(BG52, -BG54)</f>
        <v>8.3499999999999991E-2</v>
      </c>
      <c r="BH106" s="171">
        <f>SUM(BH52, -BH54)</f>
        <v>7.8499999999999986E-2</v>
      </c>
      <c r="BI106" s="139">
        <f>SUM(BI57, -BI58)</f>
        <v>8.2299999999999998E-2</v>
      </c>
      <c r="BJ106" s="113">
        <f>SUM(BJ51, -BJ52)</f>
        <v>8.0800000000000011E-2</v>
      </c>
      <c r="BK106" s="171">
        <f>SUM(BK51, -BK53)</f>
        <v>8.5300000000000015E-2</v>
      </c>
      <c r="BL106" s="139">
        <f>SUM(BL52, -BL54)</f>
        <v>6.5200000000000008E-2</v>
      </c>
      <c r="BM106" s="111">
        <f>SUM(BM52, -BM54)</f>
        <v>9.7200000000000009E-2</v>
      </c>
      <c r="BN106" s="174">
        <f>SUM(BN52, -BN54)</f>
        <v>5.2999999999999992E-2</v>
      </c>
      <c r="BO106" s="111">
        <f>SUM(BO51, -BO54)</f>
        <v>5.8200000000000002E-2</v>
      </c>
      <c r="BP106" s="115">
        <f>SUM(BP51, -BP54)</f>
        <v>5.0299999999999997E-2</v>
      </c>
      <c r="BQ106" s="115">
        <f>SUM(BQ52, -BQ54)</f>
        <v>4.9600000000000005E-2</v>
      </c>
      <c r="BS106" s="141">
        <f>SUM(BS52, -BS54)</f>
        <v>3.1599999999999989E-2</v>
      </c>
      <c r="BT106" s="111">
        <f>SUM(BT51, -BT53)</f>
        <v>3.9800000000000002E-2</v>
      </c>
      <c r="BU106" s="267">
        <f>SUM(BU55, -BU57)</f>
        <v>7.0499999999999993E-2</v>
      </c>
      <c r="BV106" s="139">
        <f>SUM(BV57, -BV58)</f>
        <v>7.7199999999999991E-2</v>
      </c>
      <c r="BW106" s="111">
        <f>SUM(BW57, -BW58)</f>
        <v>8.0700000000000022E-2</v>
      </c>
      <c r="BX106" s="171">
        <f>SUM(BX57, -BX58)</f>
        <v>8.1000000000000016E-2</v>
      </c>
      <c r="BY106" s="220">
        <f>SUM(BY51, -BY54)</f>
        <v>8.1399999999999986E-2</v>
      </c>
      <c r="BZ106" s="91">
        <f>SUM(BZ51, -BZ54)</f>
        <v>8.7699999999999986E-2</v>
      </c>
      <c r="CA106" s="145">
        <f>SUM(CA55, -CA57)</f>
        <v>8.1600000000000006E-2</v>
      </c>
      <c r="CB106" s="139">
        <f>SUM(CB51, -CB53)</f>
        <v>8.1900000000000001E-2</v>
      </c>
      <c r="CC106" s="111">
        <f>SUM(CC51, -CC53)</f>
        <v>8.1100000000000005E-2</v>
      </c>
      <c r="CD106" s="171">
        <f>SUM(CD55, -CD57)</f>
        <v>8.5900000000000004E-2</v>
      </c>
      <c r="CE106" s="141">
        <f>SUM(CE53, -CE55)</f>
        <v>7.9399999999999998E-2</v>
      </c>
      <c r="CF106" s="115">
        <f>SUM(CF54, -CF56)</f>
        <v>7.7800000000000008E-2</v>
      </c>
      <c r="CG106" s="174">
        <f>SUM(CG52, -CG53)</f>
        <v>7.640000000000001E-2</v>
      </c>
      <c r="CH106" s="141">
        <f>SUM(CH54, -CH56)</f>
        <v>7.9700000000000007E-2</v>
      </c>
      <c r="CI106" s="111">
        <f>SUM(CI55, -CI57)</f>
        <v>7.1899999999999992E-2</v>
      </c>
      <c r="CJ106" s="174">
        <f>SUM(CJ54, -CJ56)</f>
        <v>7.4899999999999994E-2</v>
      </c>
      <c r="CK106" s="139">
        <f>SUM(CK57, -CK58)</f>
        <v>8.8100000000000012E-2</v>
      </c>
      <c r="CL106" s="202">
        <f>SUM(CL52, -CL53)</f>
        <v>7.9600000000000004E-2</v>
      </c>
      <c r="CM106" s="171">
        <f>SUM(CM57, -CM58)</f>
        <v>9.0200000000000002E-2</v>
      </c>
      <c r="CN106" s="139">
        <f>SUM(CN55, -CN56)</f>
        <v>8.0399999999999999E-2</v>
      </c>
      <c r="CO106" s="115">
        <f>SUM(CO54, -CO56)</f>
        <v>8.2199999999999995E-2</v>
      </c>
      <c r="CP106" s="174">
        <f>SUM(CP53, -CP55)</f>
        <v>8.2100000000000006E-2</v>
      </c>
      <c r="CQ106" s="240">
        <f>SUM(CQ56, -CQ57)</f>
        <v>9.5899999999999999E-2</v>
      </c>
      <c r="CR106" s="111">
        <f>SUM(CR51, -CR53)</f>
        <v>9.5699999999999993E-2</v>
      </c>
      <c r="CS106" s="173">
        <f>SUM(CS51, -CS52)</f>
        <v>8.7499999999999994E-2</v>
      </c>
      <c r="CT106" s="141">
        <f>SUM(CT51, -CT54)</f>
        <v>8.7500000000000008E-2</v>
      </c>
      <c r="CU106" s="241">
        <f>SUM(CU56, -CU57)</f>
        <v>8.5199999999999998E-2</v>
      </c>
      <c r="CV106" s="174">
        <f>SUM(CV54, -CV55)</f>
        <v>8.0399999999999999E-2</v>
      </c>
      <c r="CW106" s="141">
        <f>SUM(CW53, -CW55)</f>
        <v>7.9500000000000001E-2</v>
      </c>
      <c r="CX106" s="111">
        <f>SUM(CX55, -CX56)</f>
        <v>8.3499999999999991E-2</v>
      </c>
      <c r="CY106" s="171">
        <f>SUM(CY55, -CY56)</f>
        <v>6.8000000000000005E-2</v>
      </c>
      <c r="CZ106" s="139">
        <f>SUM(CZ57, -CZ58)</f>
        <v>7.2500000000000009E-2</v>
      </c>
      <c r="DA106" s="111">
        <f>SUM(DA57, -DA58)</f>
        <v>6.4900000000000013E-2</v>
      </c>
      <c r="DB106" s="174">
        <f>SUM(DB51, -DB54)</f>
        <v>7.5499999999999998E-2</v>
      </c>
      <c r="DC106" s="141">
        <f>SUM(DC51, -DC54)</f>
        <v>8.4699999999999984E-2</v>
      </c>
      <c r="DD106" s="241">
        <f>SUM(DD56, -DD57)</f>
        <v>9.0400000000000008E-2</v>
      </c>
      <c r="DE106" s="182">
        <f>SUM(DE51, -DE54)</f>
        <v>8.249999999999999E-2</v>
      </c>
      <c r="DF106" s="161">
        <f>SUM(DF51, -DF54)</f>
        <v>7.6899999999999982E-2</v>
      </c>
      <c r="DG106" s="115">
        <f>SUM(DG51, -DG54)</f>
        <v>7.619999999999999E-2</v>
      </c>
      <c r="DH106" s="171">
        <f>SUM(DH51, -DH54)</f>
        <v>8.3699999999999983E-2</v>
      </c>
      <c r="DI106" s="141">
        <f>SUM(DI52, -DI54)</f>
        <v>0.11899999999999999</v>
      </c>
      <c r="DJ106" s="115">
        <f>SUM(DJ53, -DJ56)</f>
        <v>0.1215</v>
      </c>
      <c r="DK106" s="171">
        <f>SUM(DK52, -DK53)</f>
        <v>0.1142</v>
      </c>
      <c r="DL106" s="115">
        <f>SUM(DL53, -DL55)</f>
        <v>0.1071</v>
      </c>
      <c r="DM106" s="115">
        <f>SUM(DM53, -DM55)</f>
        <v>0.10589999999999999</v>
      </c>
      <c r="DN106" s="334">
        <f>SUM(DN56, -DN57)</f>
        <v>0.11690000000000002</v>
      </c>
      <c r="DO106" s="340">
        <f>SUM(DO91, -DO96)</f>
        <v>0</v>
      </c>
      <c r="DP106" s="202">
        <f>SUM(DP51, -DP54)</f>
        <v>8.7199999999999986E-2</v>
      </c>
      <c r="DQ106" s="182">
        <f>SUM(DQ51, -DQ54)</f>
        <v>9.5000000000000001E-2</v>
      </c>
      <c r="DR106" s="161">
        <f>SUM(DR51, -DR54)</f>
        <v>0.1411</v>
      </c>
      <c r="DS106" s="115">
        <f>SUM(DS54, -DS55)</f>
        <v>0.15139999999999998</v>
      </c>
      <c r="DT106" s="267">
        <f>SUM(DT55, -DT57)</f>
        <v>0.15710000000000002</v>
      </c>
      <c r="DU106" s="240">
        <f>SUM(DU55, -DU57)</f>
        <v>0.14069999999999999</v>
      </c>
      <c r="DV106" s="115">
        <f>SUM(DV53, -DV55)</f>
        <v>0.15410000000000001</v>
      </c>
      <c r="DW106" s="174">
        <f>SUM(DW53, -DW55)</f>
        <v>0.14560000000000001</v>
      </c>
      <c r="DX106" s="115">
        <f>SUM(DX54, -DX56)</f>
        <v>0.1366</v>
      </c>
      <c r="DY106" s="113">
        <f>SUM(DY56, -DY57)</f>
        <v>0.13179999999999997</v>
      </c>
      <c r="DZ106" s="111">
        <f>SUM(DZ52, -DZ53)</f>
        <v>0.1285</v>
      </c>
      <c r="EA106" s="6">
        <f>SUM(EA91, -EA96)</f>
        <v>0</v>
      </c>
      <c r="EB106" s="6">
        <f>SUM(EB92, -EB98)</f>
        <v>0</v>
      </c>
      <c r="EC106" s="6">
        <f>SUM(EC92, -EC98)</f>
        <v>0</v>
      </c>
      <c r="ED106" s="6">
        <f>SUM(ED92, -ED98)</f>
        <v>0</v>
      </c>
      <c r="EE106" s="6">
        <f>SUM(EE91, -EE97)</f>
        <v>0</v>
      </c>
      <c r="EF106" s="6">
        <f>SUM(EF92, -EF98)</f>
        <v>0</v>
      </c>
      <c r="EG106" s="6">
        <f>SUM(EG92, -EG98)</f>
        <v>0</v>
      </c>
      <c r="EH106" s="6">
        <f>SUM(EH91, -EH97)</f>
        <v>0</v>
      </c>
      <c r="EI106" s="6">
        <f>SUM(EI92, -EI98)</f>
        <v>0</v>
      </c>
      <c r="EK106" s="141">
        <f>SUM(EK53, -EK56)</f>
        <v>0.12079999999999999</v>
      </c>
      <c r="EL106" s="115">
        <f>SUM(EL54, -EL56)</f>
        <v>0.1255</v>
      </c>
      <c r="EM106" s="174">
        <f>SUM(EM53, -EM55)</f>
        <v>9.3899999999999997E-2</v>
      </c>
      <c r="EN106" s="141">
        <f>SUM(EN53, -EN55)</f>
        <v>0.1096</v>
      </c>
      <c r="EO106" s="115">
        <f>SUM(EO53, -EO55)</f>
        <v>0.1069</v>
      </c>
      <c r="EP106" s="174">
        <f>SUM(EP53, -EP55)</f>
        <v>0.1343</v>
      </c>
      <c r="EQ106" s="141">
        <f>SUM(EQ54, -EQ56)</f>
        <v>9.9399999999999988E-2</v>
      </c>
      <c r="ER106" s="115">
        <f>SUM(ER54, -ER56)</f>
        <v>9.2799999999999994E-2</v>
      </c>
      <c r="ES106" s="174">
        <f>SUM(ES54, -ES56)</f>
        <v>0.1197</v>
      </c>
      <c r="ET106" s="141">
        <f>SUM(ET52, -ET54)</f>
        <v>8.4000000000000005E-2</v>
      </c>
      <c r="EU106" s="115">
        <f>SUM(EU53, -EU55)</f>
        <v>8.48E-2</v>
      </c>
      <c r="EV106" s="174">
        <f>SUM(EV53, -EV55)</f>
        <v>7.1500000000000008E-2</v>
      </c>
      <c r="EW106" s="141">
        <f>SUM(EW53, -EW55)</f>
        <v>7.3099999999999998E-2</v>
      </c>
      <c r="EX106" s="115">
        <f>SUM(EX54, -EX56)</f>
        <v>8.3500000000000005E-2</v>
      </c>
      <c r="EY106" s="171">
        <f>SUM(EY55, -EY56)</f>
        <v>0.1084</v>
      </c>
      <c r="EZ106" s="240">
        <f>SUM(EZ56, -EZ57)</f>
        <v>8.9300000000000004E-2</v>
      </c>
      <c r="FA106" s="115">
        <f>SUM(FA52, -FA55)</f>
        <v>9.6100000000000005E-2</v>
      </c>
      <c r="FB106" s="174">
        <f>SUM(FB51, -FB52)</f>
        <v>0.1143</v>
      </c>
      <c r="FC106" s="412">
        <f>SUM(FC51, -FC52)</f>
        <v>9.4099999999999989E-2</v>
      </c>
      <c r="FD106" s="370">
        <f>SUM(FD51, -FD52)</f>
        <v>0.10550000000000001</v>
      </c>
      <c r="FE106" s="435">
        <f>SUM(FE56, -FE57)</f>
        <v>0.13780000000000001</v>
      </c>
      <c r="FF106" s="141">
        <f>SUM(FF54, -FF56)</f>
        <v>0.1255</v>
      </c>
      <c r="FG106" s="115">
        <f>SUM(FG52, -FG54)</f>
        <v>9.2399999999999996E-2</v>
      </c>
      <c r="FH106" s="174">
        <f t="shared" ref="FH106:FQ106" si="572">SUM(FH53, -FH55)</f>
        <v>0.1164</v>
      </c>
      <c r="FI106" s="141">
        <f t="shared" si="572"/>
        <v>0.11109999999999999</v>
      </c>
      <c r="FJ106" s="115">
        <f t="shared" si="572"/>
        <v>0.1169</v>
      </c>
      <c r="FK106" s="174">
        <f t="shared" si="572"/>
        <v>0.1477</v>
      </c>
      <c r="FL106" s="141">
        <f t="shared" si="572"/>
        <v>0.14050000000000001</v>
      </c>
      <c r="FM106" s="115">
        <f t="shared" si="572"/>
        <v>0.13020000000000001</v>
      </c>
      <c r="FN106" s="174">
        <f t="shared" si="572"/>
        <v>0.13250000000000001</v>
      </c>
      <c r="FO106" s="141">
        <f t="shared" si="572"/>
        <v>0.1525</v>
      </c>
      <c r="FP106" s="115">
        <f t="shared" si="572"/>
        <v>0.13749999999999998</v>
      </c>
      <c r="FQ106" s="174">
        <f t="shared" si="572"/>
        <v>0.12470000000000001</v>
      </c>
      <c r="FR106" s="141">
        <f>SUM(FR54, -FR56)</f>
        <v>0.1343</v>
      </c>
      <c r="FS106" s="115">
        <f>SUM(FS54, -FS56)</f>
        <v>0.1232</v>
      </c>
      <c r="FT106" s="174">
        <f>SUM(FT54, -FT56)</f>
        <v>0.1183</v>
      </c>
      <c r="FU106" s="141">
        <f>SUM(FU54, -FU56)</f>
        <v>0.1159</v>
      </c>
      <c r="FV106" s="115">
        <f>SUM(FV53, -FV55)</f>
        <v>0.1145</v>
      </c>
      <c r="FW106" s="174">
        <f>SUM(FW53, -FW55)</f>
        <v>0.1082</v>
      </c>
      <c r="FX106" s="141">
        <f>SUM(FX53, -FX55)</f>
        <v>0.10369999999999999</v>
      </c>
      <c r="FY106" s="115">
        <f>SUM(FY54, -FY56)</f>
        <v>0.10539999999999999</v>
      </c>
      <c r="FZ106" s="173">
        <f>SUM(FZ56, -FZ57)</f>
        <v>0.1255</v>
      </c>
      <c r="GA106" s="139">
        <f>SUM(GA52, -GA54)</f>
        <v>0.11180000000000001</v>
      </c>
      <c r="GB106" s="111">
        <f>SUM(GB52, -GB54)</f>
        <v>0.1096</v>
      </c>
      <c r="GC106" s="174">
        <f>SUM(GC54, -GC56)</f>
        <v>9.9299999999999999E-2</v>
      </c>
      <c r="GD106" s="141">
        <f>SUM(GD52, -GD53)</f>
        <v>0.10120000000000001</v>
      </c>
      <c r="GE106" s="115">
        <f>SUM(GE53, -GE56)</f>
        <v>0.1137</v>
      </c>
      <c r="GF106" s="267">
        <f>SUM(GF56, -GF57)</f>
        <v>0.11069999999999999</v>
      </c>
      <c r="GG106" s="232">
        <f>SUM(GG56, -GG57)</f>
        <v>0.11410000000000001</v>
      </c>
      <c r="GH106" s="15">
        <f>SUM(GH53, -GH56)</f>
        <v>0.1103</v>
      </c>
      <c r="GI106" s="146">
        <f>SUM(GI53, -GI55)</f>
        <v>0.12490000000000001</v>
      </c>
      <c r="GJ106" s="143">
        <f>SUM(GJ56, -GJ57)</f>
        <v>0.1333</v>
      </c>
      <c r="GK106" s="115">
        <f>SUM(GK51, -GK52)</f>
        <v>0.1356</v>
      </c>
      <c r="GL106" s="174">
        <f>SUM(GL54, -GL56)</f>
        <v>0.11940000000000001</v>
      </c>
      <c r="GM106" s="141">
        <f>SUM(GM53, -GM55)</f>
        <v>0.1198</v>
      </c>
      <c r="GN106" s="115">
        <f>SUM(GN53, -GN55)</f>
        <v>0.10919999999999999</v>
      </c>
      <c r="GO106" s="182">
        <f>SUM(GO56, -GO57)</f>
        <v>0.11259999999999999</v>
      </c>
      <c r="GP106" s="240">
        <f>SUM(GP56, -GP57)</f>
        <v>0.10829999999999999</v>
      </c>
      <c r="GQ106" s="241">
        <f>SUM(GQ56, -GQ57)</f>
        <v>0.1023</v>
      </c>
      <c r="GR106" s="174">
        <f>SUM(GR52, -GR55)</f>
        <v>9.0700000000000003E-2</v>
      </c>
      <c r="GS106" s="115">
        <f>SUM(GS53, -GS55)</f>
        <v>0.1142</v>
      </c>
      <c r="GT106" s="115">
        <f>SUM(GT54, -GT56)</f>
        <v>0.11410000000000001</v>
      </c>
      <c r="GU106" s="115">
        <f>SUM(GU53, -GU55)</f>
        <v>0.11580000000000001</v>
      </c>
      <c r="GV106" s="6">
        <f>SUM(GV92, -GV98)</f>
        <v>0</v>
      </c>
      <c r="GW106" s="6">
        <f>SUM(GW91, -GW97)</f>
        <v>0</v>
      </c>
      <c r="GX106" s="6">
        <f>SUM(GX92, -GX98)</f>
        <v>0</v>
      </c>
      <c r="GY106" s="6">
        <f>SUM(GY92, -GY98)</f>
        <v>0</v>
      </c>
      <c r="GZ106" s="6">
        <f>SUM(GZ91, -GZ97)</f>
        <v>0</v>
      </c>
      <c r="HA106" s="6">
        <f>SUM(HA92, -HA98)</f>
        <v>0</v>
      </c>
      <c r="HC106" s="161">
        <f>SUM(HC51, -HC52)</f>
        <v>0.14300000000000002</v>
      </c>
      <c r="HD106" s="115">
        <f>SUM(HD53, -HD55)</f>
        <v>0.14169999999999999</v>
      </c>
      <c r="HE106" s="182">
        <f>SUM(HE56, -HE57)</f>
        <v>0.13250000000000001</v>
      </c>
      <c r="HF106" s="141">
        <f>SUM(HF52, -HF55)</f>
        <v>0.11799999999999999</v>
      </c>
      <c r="HG106" s="115">
        <f>SUM(HG52, -HG55)</f>
        <v>0.12179999999999999</v>
      </c>
      <c r="HH106" s="174">
        <f>SUM(HH52, -HH55)</f>
        <v>0.11130000000000001</v>
      </c>
      <c r="HI106" s="161">
        <f>SUM(HI56, -HI57)</f>
        <v>0.13650000000000001</v>
      </c>
      <c r="HJ106" s="202">
        <f>SUM(HJ56, -HJ57)</f>
        <v>0.14179999999999998</v>
      </c>
      <c r="HK106" s="174">
        <f>SUM(HK52, -HK55)</f>
        <v>0.13639999999999999</v>
      </c>
      <c r="HL106" s="141">
        <f>SUM(HL54, -HL56)</f>
        <v>0.14019999999999999</v>
      </c>
      <c r="HM106" s="115">
        <f>SUM(HM54, -HM56)</f>
        <v>0.13220000000000001</v>
      </c>
      <c r="HN106" s="174">
        <f>SUM(HN54, -HN56)</f>
        <v>0.1164</v>
      </c>
      <c r="HO106" s="141">
        <f>SUM(HO54, -HO56)</f>
        <v>0.11299999999999999</v>
      </c>
      <c r="HP106" s="115">
        <f>SUM(HP52, -HP54)</f>
        <v>9.9000000000000005E-2</v>
      </c>
      <c r="HQ106" s="174">
        <f>SUM(HQ52, -HQ54)</f>
        <v>9.5700000000000007E-2</v>
      </c>
      <c r="HR106" s="141">
        <f>SUM(HR52, -HR54)</f>
        <v>8.8499999999999995E-2</v>
      </c>
      <c r="HS106" s="115">
        <f>SUM(HS52, -HS54)</f>
        <v>9.4900000000000012E-2</v>
      </c>
      <c r="HT106" s="174">
        <f>SUM(HT53, -HT55)</f>
        <v>0.124</v>
      </c>
      <c r="HU106" s="141">
        <f>SUM(HU53, -HU55)</f>
        <v>0.1353</v>
      </c>
      <c r="HV106" s="202">
        <f>SUM(HV51, -HV52)</f>
        <v>0.1283</v>
      </c>
      <c r="HW106" s="174">
        <f>SUM(HW53, -HW55)</f>
        <v>0.11649999999999999</v>
      </c>
      <c r="HX106" s="161">
        <f>SUM(HX51, -HX52)</f>
        <v>0.12079999999999999</v>
      </c>
      <c r="HY106" s="115">
        <f>SUM(HY52, -HY54)</f>
        <v>0.1215</v>
      </c>
      <c r="HZ106" s="174">
        <f>SUM(HZ53, -HZ55)</f>
        <v>0.1173</v>
      </c>
      <c r="IA106" s="141">
        <f>SUM(IA53, -IA56)</f>
        <v>0.111</v>
      </c>
      <c r="IB106" s="115">
        <f>SUM(IB53, -IB56)</f>
        <v>0.11299999999999999</v>
      </c>
      <c r="IC106" s="174">
        <f>SUM(IC53, -IC56)</f>
        <v>0.10679999999999999</v>
      </c>
      <c r="ID106" s="218">
        <f>SUM(ID53, -ID56)</f>
        <v>9.0800000000000006E-2</v>
      </c>
      <c r="IE106" s="15">
        <f>SUM(IE53, -IE56)</f>
        <v>0.1113</v>
      </c>
      <c r="IF106" s="174">
        <f>SUM(IF53, -IF55)</f>
        <v>0.1051</v>
      </c>
      <c r="IG106" s="218">
        <f>SUM(IG53, -IG56)</f>
        <v>0.10429999999999999</v>
      </c>
      <c r="IH106" s="213">
        <f>SUM(IH51, -IH52)</f>
        <v>0.11549999999999999</v>
      </c>
      <c r="II106" s="182">
        <f>SUM(II51, -II52)</f>
        <v>0.1134</v>
      </c>
      <c r="IJ106" s="218">
        <f>SUM(IJ52, -IJ53)</f>
        <v>0.11129999999999998</v>
      </c>
      <c r="IK106" s="15">
        <f>SUM(IK52, -IK53)</f>
        <v>0.11199999999999999</v>
      </c>
      <c r="IL106" s="146">
        <f t="shared" ref="IL106:IT106" si="573">SUM(IL53, -IL56)</f>
        <v>9.4799999999999995E-2</v>
      </c>
      <c r="IM106" s="141">
        <f t="shared" si="573"/>
        <v>0.1048</v>
      </c>
      <c r="IN106" s="115">
        <f t="shared" si="573"/>
        <v>0.10289999999999999</v>
      </c>
      <c r="IO106" s="174">
        <f t="shared" si="573"/>
        <v>9.9299999999999999E-2</v>
      </c>
      <c r="IP106" s="141">
        <f t="shared" si="573"/>
        <v>9.1999999999999998E-2</v>
      </c>
      <c r="IQ106" s="111">
        <f t="shared" si="573"/>
        <v>9.7900000000000001E-2</v>
      </c>
      <c r="IR106" s="171">
        <f t="shared" si="573"/>
        <v>0.10349999999999999</v>
      </c>
      <c r="IS106" s="220">
        <f t="shared" si="573"/>
        <v>9.9400000000000002E-2</v>
      </c>
      <c r="IT106" s="88">
        <f t="shared" si="573"/>
        <v>9.6299999999999997E-2</v>
      </c>
      <c r="IU106" s="145">
        <f>SUM(IU53, -IU56)</f>
        <v>8.8500000000000009E-2</v>
      </c>
      <c r="IV106" s="161">
        <f>SUM(IV51, -IV52)</f>
        <v>9.8799999999999999E-2</v>
      </c>
      <c r="IW106" s="115">
        <f>SUM(IW53, -IW55)</f>
        <v>9.7000000000000003E-2</v>
      </c>
      <c r="IX106" s="174">
        <f>SUM(IX53, -IX55)</f>
        <v>9.8900000000000002E-2</v>
      </c>
      <c r="IY106" s="161">
        <f>SUM(IY51, -IY52)</f>
        <v>0.11359999999999998</v>
      </c>
      <c r="IZ106" s="202">
        <f>SUM(IZ51, -IZ52)</f>
        <v>0.13290000000000002</v>
      </c>
      <c r="JA106" s="330">
        <f>SUM(JA51, -JA52)</f>
        <v>0.10100000000000001</v>
      </c>
      <c r="JB106" s="161">
        <f>SUM(JB57, -JB58)</f>
        <v>0.10020000000000001</v>
      </c>
      <c r="JC106" s="115">
        <f>SUM(JC52, -JC55)</f>
        <v>8.879999999999999E-2</v>
      </c>
      <c r="JD106" s="174">
        <f>SUM(JD52, -JD55)</f>
        <v>0.106</v>
      </c>
      <c r="JE106" s="141">
        <f>SUM(JE52, -JE55)</f>
        <v>0.10489999999999999</v>
      </c>
      <c r="JF106" s="202">
        <f>SUM(JF57, -JF58)</f>
        <v>0.1114</v>
      </c>
      <c r="JG106" s="171">
        <f>SUM(JG53, -JG56)</f>
        <v>0.1094</v>
      </c>
      <c r="JH106" s="141">
        <f>SUM(JH53, -JH56)</f>
        <v>8.8800000000000004E-2</v>
      </c>
      <c r="JI106" s="115">
        <f>SUM(JI53, -JI56)</f>
        <v>9.1399999999999995E-2</v>
      </c>
      <c r="JJ106" s="174">
        <f>SUM(JJ53, -JJ56)</f>
        <v>9.7300000000000011E-2</v>
      </c>
      <c r="JK106" s="141">
        <f>SUM(JK52, -JK54)</f>
        <v>8.8300000000000003E-2</v>
      </c>
      <c r="JL106" s="115">
        <f>SUM(JL53, -JL56)</f>
        <v>7.9000000000000001E-2</v>
      </c>
      <c r="JM106" s="174">
        <f>SUM(JM52, -JM54)</f>
        <v>8.6400000000000005E-2</v>
      </c>
      <c r="JN106" s="111">
        <f>SUM(JN53, -JN56)</f>
        <v>6.8099999999999994E-2</v>
      </c>
      <c r="JO106" s="115">
        <f>SUM(JO52, -JO54)</f>
        <v>8.4199999999999997E-2</v>
      </c>
      <c r="JP106" s="111">
        <f>SUM(JP53, -JP56)</f>
        <v>9.2299999999999993E-2</v>
      </c>
      <c r="JQ106" s="6">
        <f>SUM(JQ92, -JQ98)</f>
        <v>0</v>
      </c>
      <c r="JR106" s="6">
        <f>SUM(JR91, -JR97)</f>
        <v>0</v>
      </c>
      <c r="JS106" s="6">
        <f>SUM(JS92, -JS98)</f>
        <v>0</v>
      </c>
      <c r="JU106" s="161">
        <f>SUM(JU57, -JU58)</f>
        <v>9.9499999999999977E-2</v>
      </c>
      <c r="JV106" s="202">
        <f>SUM(JV57, -JV58)</f>
        <v>8.7399999999999978E-2</v>
      </c>
      <c r="JW106" s="182">
        <f>SUM(JW57, -JW58)</f>
        <v>9.4200000000000006E-2</v>
      </c>
      <c r="JX106" s="141">
        <f>SUM(JX52, -JX55)</f>
        <v>8.5900000000000004E-2</v>
      </c>
      <c r="JY106" s="202">
        <f>SUM(JY57, -JY58)</f>
        <v>9.710000000000002E-2</v>
      </c>
      <c r="JZ106" s="182">
        <f>SUM(JZ57, -JZ58)</f>
        <v>9.6200000000000008E-2</v>
      </c>
      <c r="KA106" s="161">
        <f>SUM(KA57, -KA58)</f>
        <v>0.10630000000000001</v>
      </c>
      <c r="KB106" s="202">
        <f>SUM(KB57, -KB58)</f>
        <v>0.10659999999999997</v>
      </c>
      <c r="KC106" s="174">
        <f>SUM(KC52, -KC55)</f>
        <v>8.5900000000000004E-2</v>
      </c>
      <c r="KD106" s="139">
        <f>SUM(KD54, -KD56)</f>
        <v>9.5299999999999996E-2</v>
      </c>
      <c r="KE106" s="202">
        <f>SUM(KE56, -KE57)</f>
        <v>0.11649999999999999</v>
      </c>
      <c r="KF106" s="182">
        <f>SUM(KF56, -KF57)</f>
        <v>0.1116</v>
      </c>
      <c r="KG106" s="161">
        <f>SUM(KG56, -KG57)</f>
        <v>0.11660000000000001</v>
      </c>
      <c r="KH106" s="115">
        <f t="shared" ref="KH106:KQ106" si="574">SUM(KH55, -KH56)</f>
        <v>9.9099999999999994E-2</v>
      </c>
      <c r="KI106" s="174">
        <f t="shared" si="574"/>
        <v>9.7100000000000006E-2</v>
      </c>
      <c r="KJ106" s="141">
        <f t="shared" si="574"/>
        <v>0.12290000000000001</v>
      </c>
      <c r="KK106" s="115">
        <f t="shared" si="574"/>
        <v>0.12509999999999999</v>
      </c>
      <c r="KL106" s="174">
        <f t="shared" si="574"/>
        <v>0.13009999999999999</v>
      </c>
      <c r="KM106" s="141">
        <f t="shared" si="574"/>
        <v>0.1361</v>
      </c>
      <c r="KN106" s="115">
        <f t="shared" si="574"/>
        <v>0.12959999999999999</v>
      </c>
      <c r="KO106" s="174">
        <f t="shared" si="574"/>
        <v>0.13200000000000001</v>
      </c>
      <c r="KP106" s="141">
        <f t="shared" si="574"/>
        <v>0.13690000000000002</v>
      </c>
      <c r="KQ106" s="115">
        <f t="shared" si="574"/>
        <v>0.1394</v>
      </c>
      <c r="KR106" s="182">
        <f>SUM(KR57, -KR58)</f>
        <v>0.1318</v>
      </c>
      <c r="KS106" s="161">
        <f>SUM(KS57, -KS58)</f>
        <v>0.13379999999999997</v>
      </c>
      <c r="KT106" s="110">
        <f>SUM(KT57, -KT58)</f>
        <v>0.1182</v>
      </c>
      <c r="KU106" s="170">
        <f>SUM(KU57, -KU58)</f>
        <v>9.4099999999999989E-2</v>
      </c>
      <c r="KV106" s="148">
        <f>SUM(KV57, -KV58)</f>
        <v>0.11409999999999999</v>
      </c>
      <c r="KW106" s="110">
        <f>SUM(KW57, -KW58)</f>
        <v>0.1197</v>
      </c>
      <c r="KX106" s="170">
        <f>SUM(KX57, -KX58)</f>
        <v>0.12259999999999999</v>
      </c>
      <c r="KY106" s="110">
        <f>SUM(KY57, -KY58)</f>
        <v>0.11309999999999999</v>
      </c>
      <c r="KZ106" s="6">
        <f>SUM(KZ91, -KZ97)</f>
        <v>0</v>
      </c>
      <c r="LA106" s="6">
        <f>SUM(LA92, -LA98)</f>
        <v>0</v>
      </c>
      <c r="LB106" s="6">
        <f>SUM(LB92, -LB98)</f>
        <v>0</v>
      </c>
      <c r="LC106" s="6">
        <f>SUM(LC91, -LC97)</f>
        <v>0</v>
      </c>
      <c r="LD106" s="6">
        <f>SUM(LD92, -LD98)</f>
        <v>0</v>
      </c>
      <c r="LE106" s="6">
        <f>SUM(LE92, -LE98)</f>
        <v>0</v>
      </c>
      <c r="LF106" s="6">
        <f>SUM(LF91, -LF97)</f>
        <v>0</v>
      </c>
      <c r="LG106" s="6">
        <f>SUM(LG92, -LG98)</f>
        <v>0</v>
      </c>
      <c r="LH106" s="6">
        <f>SUM(LH92, -LH98)</f>
        <v>0</v>
      </c>
      <c r="LI106" s="6">
        <f>SUM(LI91, -LI97)</f>
        <v>0</v>
      </c>
      <c r="LJ106" s="6">
        <f>SUM(LJ92, -LJ98)</f>
        <v>0</v>
      </c>
      <c r="LK106" s="6">
        <f>SUM(LK92, -LK98)</f>
        <v>0</v>
      </c>
      <c r="LL106" s="6">
        <f>SUM(LL91, -LL97)</f>
        <v>0</v>
      </c>
      <c r="LM106" s="6">
        <f>SUM(LM92, -LM98)</f>
        <v>0</v>
      </c>
      <c r="LN106" s="6">
        <f>SUM(LN92, -LN98)</f>
        <v>0</v>
      </c>
      <c r="LO106" s="6">
        <f>SUM(LO91, -LO97)</f>
        <v>0</v>
      </c>
      <c r="LP106" s="6">
        <f>SUM(LP92, -LP98)</f>
        <v>0</v>
      </c>
      <c r="LQ106" s="6">
        <f>SUM(LQ92, -LQ98)</f>
        <v>0</v>
      </c>
      <c r="LR106" s="6">
        <f>SUM(LR91, -LR97)</f>
        <v>0</v>
      </c>
      <c r="LS106" s="6">
        <f>SUM(LS92, -LS98)</f>
        <v>0</v>
      </c>
      <c r="LT106" s="6">
        <f>SUM(LT92, -LT98)</f>
        <v>0</v>
      </c>
      <c r="LU106" s="6">
        <f>SUM(LU91, -LU97)</f>
        <v>0</v>
      </c>
      <c r="LV106" s="6">
        <f>SUM(LV92, -LV98)</f>
        <v>0</v>
      </c>
      <c r="LW106" s="6">
        <f>SUM(LW92, -LW98)</f>
        <v>0</v>
      </c>
      <c r="LX106" s="6">
        <f>SUM(LX91, -LX97)</f>
        <v>0</v>
      </c>
      <c r="LY106" s="6">
        <f>SUM(LY92, -LY98)</f>
        <v>0</v>
      </c>
      <c r="LZ106" s="6">
        <f>SUM(LZ92, -LZ98)</f>
        <v>0</v>
      </c>
      <c r="MA106" s="6">
        <f>SUM(MA91, -MA97)</f>
        <v>0</v>
      </c>
      <c r="MB106" s="6">
        <f>SUM(MB92, -MB98)</f>
        <v>0</v>
      </c>
      <c r="MC106" s="6">
        <f>SUM(MC92, -MC98)</f>
        <v>0</v>
      </c>
      <c r="MD106" s="6">
        <f>SUM(MD91, -MD97)</f>
        <v>0</v>
      </c>
      <c r="ME106" s="6">
        <f>SUM(ME92, -ME98)</f>
        <v>0</v>
      </c>
      <c r="MF106" s="6">
        <f>SUM(MF92, -MF98)</f>
        <v>0</v>
      </c>
      <c r="MG106" s="6">
        <f>SUM(MG91, -MG97)</f>
        <v>0</v>
      </c>
      <c r="MH106" s="6">
        <f>SUM(MH92, -MH98)</f>
        <v>0</v>
      </c>
      <c r="MI106" s="6">
        <f>SUM(MI92, -MI98)</f>
        <v>0</v>
      </c>
      <c r="MJ106" s="6">
        <f>SUM(MJ91, -MJ97)</f>
        <v>0</v>
      </c>
      <c r="MK106" s="6">
        <f>SUM(MK92, -MK98)</f>
        <v>0</v>
      </c>
      <c r="MM106" s="6">
        <f>SUM(MM92, -MM98)</f>
        <v>0</v>
      </c>
      <c r="MN106" s="6">
        <f>SUM(MN91, -MN97)</f>
        <v>0</v>
      </c>
      <c r="MO106" s="6">
        <f>SUM(MO92, -MO98)</f>
        <v>0</v>
      </c>
      <c r="MP106" s="6">
        <f>SUM(MP92, -MP98)</f>
        <v>0</v>
      </c>
      <c r="MQ106" s="6">
        <f>SUM(MQ91, -MQ97)</f>
        <v>0</v>
      </c>
      <c r="MR106" s="6">
        <f>SUM(MR92, -MR98)</f>
        <v>0</v>
      </c>
      <c r="MS106" s="6">
        <f>SUM(MS92, -MS98)</f>
        <v>0</v>
      </c>
      <c r="MT106" s="6">
        <f>SUM(MT91, -MT97)</f>
        <v>0</v>
      </c>
      <c r="MU106" s="6">
        <f>SUM(MU92, -MU98)</f>
        <v>0</v>
      </c>
      <c r="MV106" s="6">
        <f>SUM(MV92, -MV98)</f>
        <v>0</v>
      </c>
      <c r="MW106" s="6">
        <f>SUM(MW91, -MW97)</f>
        <v>0</v>
      </c>
      <c r="MX106" s="6">
        <f>SUM(MX92, -MX98)</f>
        <v>0</v>
      </c>
      <c r="MY106" s="6">
        <f>SUM(MY92, -MY98)</f>
        <v>0</v>
      </c>
      <c r="MZ106" s="6">
        <f>SUM(MZ91, -MZ97)</f>
        <v>0</v>
      </c>
      <c r="NA106" s="6">
        <f>SUM(NA92, -NA98)</f>
        <v>0</v>
      </c>
      <c r="NB106" s="6">
        <f>SUM(NB92, -NB98)</f>
        <v>0</v>
      </c>
      <c r="NC106" s="6">
        <f>SUM(NC91, -NC97)</f>
        <v>0</v>
      </c>
      <c r="ND106" s="6">
        <f>SUM(ND92, -ND98)</f>
        <v>0</v>
      </c>
      <c r="NE106" s="6">
        <f>SUM(NE92, -NE98)</f>
        <v>0</v>
      </c>
      <c r="NF106" s="6">
        <f>SUM(NF91, -NF97)</f>
        <v>0</v>
      </c>
      <c r="NG106" s="6">
        <f>SUM(NG92, -NG98)</f>
        <v>0</v>
      </c>
      <c r="NH106" s="6">
        <f>SUM(NH92, -NH98)</f>
        <v>0</v>
      </c>
      <c r="NI106" s="6">
        <f>SUM(NI91, -NI97)</f>
        <v>0</v>
      </c>
      <c r="NJ106" s="6">
        <f>SUM(NJ92, -NJ98)</f>
        <v>0</v>
      </c>
      <c r="NK106" s="6">
        <f>SUM(NK92, -NK98)</f>
        <v>0</v>
      </c>
      <c r="NL106" s="6">
        <f>SUM(NL91, -NL97)</f>
        <v>0</v>
      </c>
      <c r="NM106" s="6">
        <f>SUM(NM92, -NM98)</f>
        <v>0</v>
      </c>
      <c r="NN106" s="6">
        <f>SUM(NN92, -NN98)</f>
        <v>0</v>
      </c>
      <c r="NO106" s="6">
        <f>SUM(NO91, -NO97)</f>
        <v>0</v>
      </c>
      <c r="NP106" s="6">
        <f>SUM(NP92, -NP98)</f>
        <v>0</v>
      </c>
      <c r="NQ106" s="6">
        <f>SUM(NQ92, -NQ98)</f>
        <v>0</v>
      </c>
      <c r="NR106" s="6">
        <f>SUM(NR91, -NR97)</f>
        <v>0</v>
      </c>
      <c r="NS106" s="6">
        <f>SUM(NS92, -NS98)</f>
        <v>0</v>
      </c>
      <c r="NT106" s="6">
        <f>SUM(NT92, -NT98)</f>
        <v>0</v>
      </c>
      <c r="NU106" s="6">
        <f>SUM(NU91, -NU97)</f>
        <v>0</v>
      </c>
      <c r="NV106" s="6">
        <f>SUM(NV92, -NV98)</f>
        <v>0</v>
      </c>
      <c r="NW106" s="6">
        <f>SUM(NW92, -NW98)</f>
        <v>0</v>
      </c>
      <c r="NX106" s="6">
        <f>SUM(NX91, -NX97)</f>
        <v>0</v>
      </c>
      <c r="NY106" s="6">
        <f>SUM(NY92, -NY98)</f>
        <v>0</v>
      </c>
      <c r="NZ106" s="6">
        <f>SUM(NZ92, -NZ98)</f>
        <v>0</v>
      </c>
      <c r="OA106" s="6">
        <f>SUM(OA91, -OA97)</f>
        <v>0</v>
      </c>
      <c r="OB106" s="6">
        <f>SUM(OB92, -OB98)</f>
        <v>0</v>
      </c>
      <c r="OC106" s="6">
        <f>SUM(OC92, -OC98)</f>
        <v>0</v>
      </c>
      <c r="OD106" s="6">
        <f>SUM(OD91, -OD97)</f>
        <v>0</v>
      </c>
      <c r="OE106" s="6">
        <f>SUM(OE92, -OE98)</f>
        <v>0</v>
      </c>
      <c r="OF106" s="6">
        <f>SUM(OF92, -OF98)</f>
        <v>0</v>
      </c>
      <c r="OG106" s="6">
        <f>SUM(OG91, -OG97)</f>
        <v>0</v>
      </c>
      <c r="OH106" s="6">
        <f>SUM(OH92, -OH98)</f>
        <v>0</v>
      </c>
      <c r="OI106" s="6">
        <f>SUM(OI92, -OI98)</f>
        <v>0</v>
      </c>
      <c r="OJ106" s="6">
        <f>SUM(OJ91, -OJ97)</f>
        <v>0</v>
      </c>
      <c r="OK106" s="6">
        <f>SUM(OK92, -OK98)</f>
        <v>0</v>
      </c>
      <c r="OL106" s="6">
        <f>SUM(OL92, -OL98)</f>
        <v>0</v>
      </c>
      <c r="OM106" s="6">
        <f>SUM(OM91, -OM97)</f>
        <v>0</v>
      </c>
      <c r="ON106" s="6">
        <f>SUM(ON92, -ON98)</f>
        <v>0</v>
      </c>
      <c r="OO106" s="6">
        <f>SUM(OO92, -OO98)</f>
        <v>0</v>
      </c>
      <c r="OP106" s="6">
        <f>SUM(OP91, -OP97)</f>
        <v>0</v>
      </c>
      <c r="OQ106" s="6">
        <f>SUM(OQ92, -OQ98)</f>
        <v>0</v>
      </c>
      <c r="OR106" s="6">
        <f>SUM(OR92, -OR98)</f>
        <v>0</v>
      </c>
      <c r="OS106" s="6">
        <f>SUM(OS91, -OS97)</f>
        <v>0</v>
      </c>
      <c r="OT106" s="6">
        <f>SUM(OT92, -OT98)</f>
        <v>0</v>
      </c>
      <c r="OU106" s="6">
        <f>SUM(OU92, -OU98)</f>
        <v>0</v>
      </c>
      <c r="OV106" s="6">
        <f>SUM(OV91, -OV97)</f>
        <v>0</v>
      </c>
      <c r="OW106" s="6">
        <f>SUM(OW92, -OW98)</f>
        <v>0</v>
      </c>
      <c r="OX106" s="6">
        <f>SUM(OX92, -OX98)</f>
        <v>0</v>
      </c>
      <c r="OY106" s="6">
        <f>SUM(OY91, -OY97)</f>
        <v>0</v>
      </c>
      <c r="OZ106" s="6">
        <f>SUM(OZ92, -OZ98)</f>
        <v>0</v>
      </c>
      <c r="PA106" s="6">
        <f>SUM(PA92, -PA98)</f>
        <v>0</v>
      </c>
      <c r="PB106" s="6">
        <f>SUM(PB91, -PB97)</f>
        <v>0</v>
      </c>
      <c r="PC106" s="6">
        <f>SUM(PC92, -PC98)</f>
        <v>0</v>
      </c>
      <c r="PE106" s="6">
        <f>SUM(PE92, -PE98)</f>
        <v>0</v>
      </c>
      <c r="PF106" s="6">
        <f>SUM(PF91, -PF97)</f>
        <v>0</v>
      </c>
      <c r="PG106" s="6">
        <f>SUM(PG92, -PG98)</f>
        <v>0</v>
      </c>
      <c r="PH106" s="6">
        <f>SUM(PH92, -PH98)</f>
        <v>0</v>
      </c>
      <c r="PI106" s="6">
        <f>SUM(PI91, -PI97)</f>
        <v>0</v>
      </c>
      <c r="PJ106" s="6">
        <f>SUM(PJ92, -PJ98)</f>
        <v>0</v>
      </c>
      <c r="PK106" s="6">
        <f>SUM(PK92, -PK98)</f>
        <v>0</v>
      </c>
      <c r="PL106" s="6">
        <f>SUM(PL91, -PL97)</f>
        <v>0</v>
      </c>
      <c r="PM106" s="6">
        <f>SUM(PM92, -PM98)</f>
        <v>0</v>
      </c>
      <c r="PN106" s="6">
        <f>SUM(PN92, -PN98)</f>
        <v>0</v>
      </c>
      <c r="PO106" s="6">
        <f>SUM(PO91, -PO97)</f>
        <v>0</v>
      </c>
      <c r="PP106" s="6">
        <f>SUM(PP92, -PP98)</f>
        <v>0</v>
      </c>
      <c r="PQ106" s="6">
        <f>SUM(PQ92, -PQ98)</f>
        <v>0</v>
      </c>
      <c r="PR106" s="6">
        <f>SUM(PR91, -PR97)</f>
        <v>0</v>
      </c>
      <c r="PS106" s="6">
        <f>SUM(PS92, -PS98)</f>
        <v>0</v>
      </c>
      <c r="PT106" s="6">
        <f>SUM(PT92, -PT98)</f>
        <v>0</v>
      </c>
      <c r="PU106" s="6">
        <f>SUM(PU91, -PU97)</f>
        <v>0</v>
      </c>
      <c r="PV106" s="6">
        <f>SUM(PV92, -PV98)</f>
        <v>0</v>
      </c>
      <c r="PW106" s="6">
        <f>SUM(PW92, -PW98)</f>
        <v>0</v>
      </c>
      <c r="PX106" s="6">
        <f>SUM(PX91, -PX97)</f>
        <v>0</v>
      </c>
      <c r="PY106" s="6">
        <f>SUM(PY92, -PY98)</f>
        <v>0</v>
      </c>
      <c r="PZ106" s="6">
        <f>SUM(PZ92, -PZ98)</f>
        <v>0</v>
      </c>
      <c r="QA106" s="6">
        <f>SUM(QA91, -QA97)</f>
        <v>0</v>
      </c>
      <c r="QB106" s="6">
        <f>SUM(QB92, -QB98)</f>
        <v>0</v>
      </c>
      <c r="QC106" s="6">
        <f>SUM(QC92, -QC98)</f>
        <v>0</v>
      </c>
      <c r="QD106" s="6">
        <f>SUM(QD91, -QD97)</f>
        <v>0</v>
      </c>
      <c r="QE106" s="6">
        <f>SUM(QE92, -QE98)</f>
        <v>0</v>
      </c>
      <c r="QF106" s="6">
        <f>SUM(QF92, -QF98)</f>
        <v>0</v>
      </c>
      <c r="QG106" s="6">
        <f>SUM(QG91, -QG97)</f>
        <v>0</v>
      </c>
      <c r="QH106" s="6">
        <f>SUM(QH92, -QH98)</f>
        <v>0</v>
      </c>
      <c r="QI106" s="6">
        <f>SUM(QI92, -QI98)</f>
        <v>0</v>
      </c>
      <c r="QJ106" s="6">
        <f>SUM(QJ91, -QJ97)</f>
        <v>0</v>
      </c>
      <c r="QK106" s="6">
        <f>SUM(QK92, -QK98)</f>
        <v>0</v>
      </c>
      <c r="QL106" s="6">
        <f>SUM(QL92, -QL98)</f>
        <v>0</v>
      </c>
      <c r="QM106" s="6">
        <f>SUM(QM91, -QM97)</f>
        <v>0</v>
      </c>
      <c r="QN106" s="6">
        <f>SUM(QN92, -QN98)</f>
        <v>0</v>
      </c>
      <c r="QO106" s="6">
        <f>SUM(QO92, -QO98)</f>
        <v>0</v>
      </c>
      <c r="QP106" s="6">
        <f>SUM(QP91, -QP97)</f>
        <v>0</v>
      </c>
      <c r="QQ106" s="6">
        <f>SUM(QQ92, -QQ98)</f>
        <v>0</v>
      </c>
      <c r="QR106" s="6">
        <f>SUM(QR92, -QR98)</f>
        <v>0</v>
      </c>
      <c r="QS106" s="6">
        <f>SUM(QS91, -QS97)</f>
        <v>0</v>
      </c>
      <c r="QT106" s="6">
        <f>SUM(QT92, -QT98)</f>
        <v>0</v>
      </c>
      <c r="QU106" s="6">
        <f>SUM(QU92, -QU98)</f>
        <v>0</v>
      </c>
      <c r="QV106" s="6">
        <f>SUM(QV91, -QV97)</f>
        <v>0</v>
      </c>
      <c r="QW106" s="6">
        <f>SUM(QW92, -QW98)</f>
        <v>0</v>
      </c>
      <c r="QX106" s="6">
        <f>SUM(QX92, -QX98)</f>
        <v>0</v>
      </c>
      <c r="QY106" s="6">
        <f>SUM(QY91, -QY97)</f>
        <v>0</v>
      </c>
      <c r="QZ106" s="6">
        <f>SUM(QZ92, -QZ98)</f>
        <v>0</v>
      </c>
      <c r="RA106" s="6">
        <f>SUM(RA92, -RA98)</f>
        <v>0</v>
      </c>
      <c r="RB106" s="6">
        <f>SUM(RB91, -RB97)</f>
        <v>0</v>
      </c>
      <c r="RC106" s="6">
        <f>SUM(RC92, -RC98)</f>
        <v>0</v>
      </c>
      <c r="RD106" s="6">
        <f>SUM(RD92, -RD98)</f>
        <v>0</v>
      </c>
      <c r="RE106" s="6">
        <f>SUM(RE91, -RE97)</f>
        <v>0</v>
      </c>
      <c r="RF106" s="6">
        <f>SUM(RF92, -RF98)</f>
        <v>0</v>
      </c>
      <c r="RG106" s="6">
        <f>SUM(RG92, -RG98)</f>
        <v>0</v>
      </c>
      <c r="RH106" s="6">
        <f>SUM(RH91, -RH97)</f>
        <v>0</v>
      </c>
      <c r="RI106" s="6">
        <f>SUM(RI92, -RI98)</f>
        <v>0</v>
      </c>
      <c r="RJ106" s="6">
        <f>SUM(RJ92, -RJ98)</f>
        <v>0</v>
      </c>
      <c r="RK106" s="6">
        <f>SUM(RK91, -RK97)</f>
        <v>0</v>
      </c>
      <c r="RL106" s="6">
        <f>SUM(RL92, -RL98)</f>
        <v>0</v>
      </c>
      <c r="RM106" s="6">
        <f>SUM(RM92, -RM98)</f>
        <v>0</v>
      </c>
      <c r="RN106" s="6">
        <f>SUM(RN91, -RN97)</f>
        <v>0</v>
      </c>
      <c r="RO106" s="6">
        <f>SUM(RO92, -RO98)</f>
        <v>0</v>
      </c>
      <c r="RP106" s="6">
        <f>SUM(RP92, -RP98)</f>
        <v>0</v>
      </c>
      <c r="RQ106" s="6">
        <f>SUM(RQ91, -RQ97)</f>
        <v>0</v>
      </c>
      <c r="RR106" s="6">
        <f>SUM(RR92, -RR98)</f>
        <v>0</v>
      </c>
      <c r="RS106" s="6">
        <f>SUM(RS92, -RS98)</f>
        <v>0</v>
      </c>
      <c r="RT106" s="6">
        <f>SUM(RT91, -RT97)</f>
        <v>0</v>
      </c>
      <c r="RU106" s="6">
        <f>SUM(RU92, -RU98)</f>
        <v>0</v>
      </c>
    </row>
    <row r="107" spans="1:489" ht="16.5" thickBot="1" x14ac:dyDescent="0.3">
      <c r="A107" s="59"/>
      <c r="B107" s="59"/>
      <c r="C107" s="97"/>
      <c r="D107" s="153" t="s">
        <v>40</v>
      </c>
      <c r="E107" s="27" t="s">
        <v>84</v>
      </c>
      <c r="F107" s="138" t="s">
        <v>70</v>
      </c>
      <c r="G107" s="153" t="s">
        <v>38</v>
      </c>
      <c r="H107" s="112" t="s">
        <v>42</v>
      </c>
      <c r="I107" s="179" t="s">
        <v>51</v>
      </c>
      <c r="J107" s="158" t="s">
        <v>47</v>
      </c>
      <c r="K107" s="117" t="s">
        <v>45</v>
      </c>
      <c r="L107" s="193" t="s">
        <v>51</v>
      </c>
      <c r="M107" s="180" t="s">
        <v>54</v>
      </c>
      <c r="N107" s="109" t="s">
        <v>67</v>
      </c>
      <c r="O107" s="169" t="s">
        <v>52</v>
      </c>
      <c r="P107" s="159" t="s">
        <v>51</v>
      </c>
      <c r="Q107" s="119" t="s">
        <v>54</v>
      </c>
      <c r="R107" s="181" t="s">
        <v>59</v>
      </c>
      <c r="S107" s="226" t="s">
        <v>44</v>
      </c>
      <c r="T107" s="45" t="s">
        <v>46</v>
      </c>
      <c r="U107" s="227" t="s">
        <v>37</v>
      </c>
      <c r="V107" s="225" t="s">
        <v>57</v>
      </c>
      <c r="W107" s="18" t="s">
        <v>45</v>
      </c>
      <c r="X107" s="157" t="s">
        <v>36</v>
      </c>
      <c r="Y107" s="147" t="s">
        <v>52</v>
      </c>
      <c r="Z107" s="118" t="s">
        <v>64</v>
      </c>
      <c r="AA107" s="169" t="s">
        <v>39</v>
      </c>
      <c r="AB107" s="149" t="s">
        <v>45</v>
      </c>
      <c r="AC107" s="118" t="s">
        <v>64</v>
      </c>
      <c r="AD107" s="169" t="s">
        <v>46</v>
      </c>
      <c r="AE107" s="225" t="s">
        <v>57</v>
      </c>
      <c r="AF107" s="11" t="s">
        <v>38</v>
      </c>
      <c r="AG107" s="227" t="s">
        <v>52</v>
      </c>
      <c r="AH107" s="159" t="s">
        <v>52</v>
      </c>
      <c r="AI107" s="163" t="s">
        <v>67</v>
      </c>
      <c r="AJ107" s="172" t="s">
        <v>65</v>
      </c>
      <c r="AK107" s="264" t="s">
        <v>54</v>
      </c>
      <c r="AL107" s="32" t="s">
        <v>53</v>
      </c>
      <c r="AM107" s="160" t="s">
        <v>41</v>
      </c>
      <c r="AN107" s="194" t="s">
        <v>41</v>
      </c>
      <c r="AO107" s="112" t="s">
        <v>55</v>
      </c>
      <c r="AP107" s="257" t="s">
        <v>54</v>
      </c>
      <c r="AQ107" s="156" t="s">
        <v>54</v>
      </c>
      <c r="AR107" s="254" t="s">
        <v>54</v>
      </c>
      <c r="AS107" s="181" t="s">
        <v>48</v>
      </c>
      <c r="AT107" s="253" t="s">
        <v>36</v>
      </c>
      <c r="AU107" s="11" t="s">
        <v>36</v>
      </c>
      <c r="AV107" s="150" t="s">
        <v>36</v>
      </c>
      <c r="AW107" s="153" t="s">
        <v>39</v>
      </c>
      <c r="AX107" s="163" t="s">
        <v>41</v>
      </c>
      <c r="AY107" s="181" t="s">
        <v>41</v>
      </c>
      <c r="AZ107" s="159" t="s">
        <v>55</v>
      </c>
      <c r="BA107" s="112" t="s">
        <v>65</v>
      </c>
      <c r="BB107" s="177" t="s">
        <v>40</v>
      </c>
      <c r="BC107" s="159" t="s">
        <v>55</v>
      </c>
      <c r="BD107" s="183" t="s">
        <v>55</v>
      </c>
      <c r="BE107" s="169" t="s">
        <v>57</v>
      </c>
      <c r="BF107" s="137" t="s">
        <v>68</v>
      </c>
      <c r="BG107" s="109" t="s">
        <v>57</v>
      </c>
      <c r="BH107" s="169" t="s">
        <v>57</v>
      </c>
      <c r="BI107" s="159" t="s">
        <v>55</v>
      </c>
      <c r="BJ107" s="109" t="s">
        <v>57</v>
      </c>
      <c r="BK107" s="172" t="s">
        <v>68</v>
      </c>
      <c r="BL107" s="159" t="s">
        <v>53</v>
      </c>
      <c r="BM107" s="183" t="s">
        <v>53</v>
      </c>
      <c r="BN107" s="178" t="s">
        <v>46</v>
      </c>
      <c r="BO107" s="117" t="s">
        <v>46</v>
      </c>
      <c r="BP107" s="112" t="s">
        <v>68</v>
      </c>
      <c r="BQ107" s="112" t="s">
        <v>55</v>
      </c>
      <c r="BS107" s="158" t="s">
        <v>64</v>
      </c>
      <c r="BT107" s="117" t="s">
        <v>36</v>
      </c>
      <c r="BU107" s="172" t="s">
        <v>55</v>
      </c>
      <c r="BV107" s="153" t="s">
        <v>39</v>
      </c>
      <c r="BW107" s="112" t="s">
        <v>65</v>
      </c>
      <c r="BX107" s="172" t="s">
        <v>55</v>
      </c>
      <c r="BY107" s="253" t="s">
        <v>39</v>
      </c>
      <c r="BZ107" s="11" t="s">
        <v>39</v>
      </c>
      <c r="CA107" s="157" t="s">
        <v>46</v>
      </c>
      <c r="CB107" s="137" t="s">
        <v>55</v>
      </c>
      <c r="CC107" s="112" t="s">
        <v>55</v>
      </c>
      <c r="CD107" s="181" t="s">
        <v>48</v>
      </c>
      <c r="CE107" s="159" t="s">
        <v>53</v>
      </c>
      <c r="CF107" s="114" t="s">
        <v>39</v>
      </c>
      <c r="CG107" s="175" t="s">
        <v>39</v>
      </c>
      <c r="CH107" s="153" t="s">
        <v>39</v>
      </c>
      <c r="CI107" s="118" t="s">
        <v>40</v>
      </c>
      <c r="CJ107" s="175" t="s">
        <v>39</v>
      </c>
      <c r="CK107" s="158" t="s">
        <v>40</v>
      </c>
      <c r="CL107" s="163" t="s">
        <v>48</v>
      </c>
      <c r="CM107" s="175" t="s">
        <v>36</v>
      </c>
      <c r="CN107" s="147" t="s">
        <v>57</v>
      </c>
      <c r="CO107" s="112" t="s">
        <v>55</v>
      </c>
      <c r="CP107" s="178" t="s">
        <v>46</v>
      </c>
      <c r="CQ107" s="137" t="s">
        <v>68</v>
      </c>
      <c r="CR107" s="117" t="s">
        <v>46</v>
      </c>
      <c r="CS107" s="169" t="s">
        <v>57</v>
      </c>
      <c r="CT107" s="137" t="s">
        <v>55</v>
      </c>
      <c r="CU107" s="183" t="s">
        <v>37</v>
      </c>
      <c r="CV107" s="172" t="s">
        <v>65</v>
      </c>
      <c r="CW107" s="153" t="s">
        <v>36</v>
      </c>
      <c r="CX107" s="112" t="s">
        <v>55</v>
      </c>
      <c r="CY107" s="172" t="s">
        <v>55</v>
      </c>
      <c r="CZ107" s="137" t="s">
        <v>65</v>
      </c>
      <c r="DA107" s="112" t="s">
        <v>65</v>
      </c>
      <c r="DB107" s="169" t="s">
        <v>57</v>
      </c>
      <c r="DC107" s="147" t="s">
        <v>57</v>
      </c>
      <c r="DD107" s="112" t="s">
        <v>68</v>
      </c>
      <c r="DE107" s="257" t="s">
        <v>54</v>
      </c>
      <c r="DF107" s="156" t="s">
        <v>54</v>
      </c>
      <c r="DG107" s="183" t="s">
        <v>53</v>
      </c>
      <c r="DH107" s="257" t="s">
        <v>54</v>
      </c>
      <c r="DI107" s="137" t="s">
        <v>68</v>
      </c>
      <c r="DJ107" s="118" t="s">
        <v>47</v>
      </c>
      <c r="DK107" s="177" t="s">
        <v>47</v>
      </c>
      <c r="DL107" s="112" t="s">
        <v>65</v>
      </c>
      <c r="DM107" s="254" t="s">
        <v>54</v>
      </c>
      <c r="DN107" s="325" t="s">
        <v>53</v>
      </c>
      <c r="DO107" s="339"/>
      <c r="DP107" s="112" t="s">
        <v>65</v>
      </c>
      <c r="DQ107" s="257" t="s">
        <v>54</v>
      </c>
      <c r="DR107" s="156" t="s">
        <v>54</v>
      </c>
      <c r="DS107" s="254" t="s">
        <v>54</v>
      </c>
      <c r="DT107" s="175" t="s">
        <v>39</v>
      </c>
      <c r="DU107" s="159" t="s">
        <v>55</v>
      </c>
      <c r="DV107" s="118" t="s">
        <v>47</v>
      </c>
      <c r="DW107" s="177" t="s">
        <v>40</v>
      </c>
      <c r="DX107" s="163" t="s">
        <v>48</v>
      </c>
      <c r="DY107" s="118" t="s">
        <v>47</v>
      </c>
      <c r="DZ107" s="163" t="s">
        <v>41</v>
      </c>
      <c r="EA107" s="59"/>
      <c r="EB107" s="59"/>
      <c r="EC107" s="59"/>
      <c r="ED107" s="59"/>
      <c r="EE107" s="59"/>
      <c r="EF107" s="59"/>
      <c r="EG107" s="59"/>
      <c r="EH107" s="59"/>
      <c r="EI107" s="59"/>
      <c r="EK107" s="194" t="s">
        <v>48</v>
      </c>
      <c r="EL107" s="163" t="s">
        <v>48</v>
      </c>
      <c r="EM107" s="177" t="s">
        <v>40</v>
      </c>
      <c r="EN107" s="158" t="s">
        <v>40</v>
      </c>
      <c r="EO107" s="118" t="s">
        <v>47</v>
      </c>
      <c r="EP107" s="177" t="s">
        <v>47</v>
      </c>
      <c r="EQ107" s="194" t="s">
        <v>41</v>
      </c>
      <c r="ER107" s="163" t="s">
        <v>41</v>
      </c>
      <c r="ES107" s="181" t="s">
        <v>41</v>
      </c>
      <c r="ET107" s="194" t="s">
        <v>41</v>
      </c>
      <c r="EU107" s="112" t="s">
        <v>65</v>
      </c>
      <c r="EV107" s="177" t="s">
        <v>47</v>
      </c>
      <c r="EW107" s="158" t="s">
        <v>47</v>
      </c>
      <c r="EX107" s="112" t="s">
        <v>42</v>
      </c>
      <c r="EY107" s="172" t="s">
        <v>42</v>
      </c>
      <c r="EZ107" s="147" t="s">
        <v>57</v>
      </c>
      <c r="FA107" s="114" t="s">
        <v>36</v>
      </c>
      <c r="FB107" s="172" t="s">
        <v>42</v>
      </c>
      <c r="FC107" s="418" t="s">
        <v>42</v>
      </c>
      <c r="FD107" s="373" t="s">
        <v>42</v>
      </c>
      <c r="FE107" s="419" t="s">
        <v>42</v>
      </c>
      <c r="FF107" s="137" t="s">
        <v>42</v>
      </c>
      <c r="FG107" s="112" t="s">
        <v>42</v>
      </c>
      <c r="FH107" s="181" t="s">
        <v>64</v>
      </c>
      <c r="FI107" s="194" t="s">
        <v>64</v>
      </c>
      <c r="FJ107" s="163" t="s">
        <v>64</v>
      </c>
      <c r="FK107" s="177" t="s">
        <v>47</v>
      </c>
      <c r="FL107" s="194" t="s">
        <v>64</v>
      </c>
      <c r="FM107" s="163" t="s">
        <v>64</v>
      </c>
      <c r="FN107" s="177" t="s">
        <v>47</v>
      </c>
      <c r="FO107" s="158" t="s">
        <v>47</v>
      </c>
      <c r="FP107" s="118" t="s">
        <v>47</v>
      </c>
      <c r="FQ107" s="177" t="s">
        <v>47</v>
      </c>
      <c r="FR107" s="137" t="s">
        <v>49</v>
      </c>
      <c r="FS107" s="112" t="s">
        <v>49</v>
      </c>
      <c r="FT107" s="172" t="s">
        <v>49</v>
      </c>
      <c r="FU107" s="137" t="s">
        <v>49</v>
      </c>
      <c r="FV107" s="118" t="s">
        <v>40</v>
      </c>
      <c r="FW107" s="177" t="s">
        <v>40</v>
      </c>
      <c r="FX107" s="158" t="s">
        <v>40</v>
      </c>
      <c r="FY107" s="112" t="s">
        <v>49</v>
      </c>
      <c r="FZ107" s="181" t="s">
        <v>64</v>
      </c>
      <c r="GA107" s="156" t="s">
        <v>54</v>
      </c>
      <c r="GB107" s="118" t="s">
        <v>47</v>
      </c>
      <c r="GC107" s="257" t="s">
        <v>54</v>
      </c>
      <c r="GD107" s="137" t="s">
        <v>42</v>
      </c>
      <c r="GE107" s="118" t="s">
        <v>40</v>
      </c>
      <c r="GF107" s="177" t="s">
        <v>47</v>
      </c>
      <c r="GG107" s="221" t="s">
        <v>47</v>
      </c>
      <c r="GH107" s="32" t="s">
        <v>40</v>
      </c>
      <c r="GI107" s="160" t="s">
        <v>64</v>
      </c>
      <c r="GJ107" s="156" t="s">
        <v>54</v>
      </c>
      <c r="GK107" s="114" t="s">
        <v>38</v>
      </c>
      <c r="GL107" s="178" t="s">
        <v>45</v>
      </c>
      <c r="GM107" s="137" t="s">
        <v>49</v>
      </c>
      <c r="GN107" s="112" t="s">
        <v>49</v>
      </c>
      <c r="GO107" s="177" t="s">
        <v>40</v>
      </c>
      <c r="GP107" s="137" t="s">
        <v>49</v>
      </c>
      <c r="GQ107" s="118" t="s">
        <v>40</v>
      </c>
      <c r="GR107" s="177" t="s">
        <v>40</v>
      </c>
      <c r="GS107" s="112" t="s">
        <v>49</v>
      </c>
      <c r="GT107" s="118" t="s">
        <v>40</v>
      </c>
      <c r="GU107" s="112" t="s">
        <v>42</v>
      </c>
      <c r="GV107" s="59"/>
      <c r="GW107" s="59"/>
      <c r="GX107" s="59"/>
      <c r="GY107" s="59"/>
      <c r="GZ107" s="59"/>
      <c r="HA107" s="59"/>
      <c r="HC107" s="149" t="s">
        <v>45</v>
      </c>
      <c r="HD107" s="117" t="s">
        <v>45</v>
      </c>
      <c r="HE107" s="172" t="s">
        <v>42</v>
      </c>
      <c r="HF107" s="158" t="s">
        <v>40</v>
      </c>
      <c r="HG107" s="118" t="s">
        <v>40</v>
      </c>
      <c r="HH107" s="177" t="s">
        <v>40</v>
      </c>
      <c r="HI107" s="137" t="s">
        <v>42</v>
      </c>
      <c r="HJ107" s="112" t="s">
        <v>42</v>
      </c>
      <c r="HK107" s="172" t="s">
        <v>42</v>
      </c>
      <c r="HL107" s="194" t="s">
        <v>41</v>
      </c>
      <c r="HM107" s="112" t="s">
        <v>42</v>
      </c>
      <c r="HN107" s="172" t="s">
        <v>42</v>
      </c>
      <c r="HO107" s="137" t="s">
        <v>42</v>
      </c>
      <c r="HP107" s="163" t="s">
        <v>48</v>
      </c>
      <c r="HQ107" s="181" t="s">
        <v>48</v>
      </c>
      <c r="HR107" s="194" t="s">
        <v>48</v>
      </c>
      <c r="HS107" s="112" t="s">
        <v>42</v>
      </c>
      <c r="HT107" s="177" t="s">
        <v>64</v>
      </c>
      <c r="HU107" s="158" t="s">
        <v>64</v>
      </c>
      <c r="HV107" s="118" t="s">
        <v>64</v>
      </c>
      <c r="HW107" s="177" t="s">
        <v>64</v>
      </c>
      <c r="HX107" s="137" t="s">
        <v>42</v>
      </c>
      <c r="HY107" s="112" t="s">
        <v>42</v>
      </c>
      <c r="HZ107" s="193" t="s">
        <v>53</v>
      </c>
      <c r="IA107" s="137" t="s">
        <v>42</v>
      </c>
      <c r="IB107" s="112" t="s">
        <v>42</v>
      </c>
      <c r="IC107" s="172" t="s">
        <v>42</v>
      </c>
      <c r="ID107" s="217" t="s">
        <v>49</v>
      </c>
      <c r="IE107" s="32" t="s">
        <v>65</v>
      </c>
      <c r="IF107" s="177" t="s">
        <v>65</v>
      </c>
      <c r="IG107" s="221" t="s">
        <v>65</v>
      </c>
      <c r="IH107" s="42" t="s">
        <v>49</v>
      </c>
      <c r="II107" s="172" t="s">
        <v>42</v>
      </c>
      <c r="IJ107" s="217" t="s">
        <v>42</v>
      </c>
      <c r="IK107" s="42" t="s">
        <v>42</v>
      </c>
      <c r="IL107" s="142" t="s">
        <v>42</v>
      </c>
      <c r="IM107" s="137" t="s">
        <v>49</v>
      </c>
      <c r="IN107" s="112" t="s">
        <v>49</v>
      </c>
      <c r="IO107" s="172" t="s">
        <v>49</v>
      </c>
      <c r="IP107" s="137" t="s">
        <v>68</v>
      </c>
      <c r="IQ107" s="112" t="s">
        <v>49</v>
      </c>
      <c r="IR107" s="172" t="s">
        <v>49</v>
      </c>
      <c r="IS107" s="217" t="s">
        <v>49</v>
      </c>
      <c r="IT107" s="42" t="s">
        <v>49</v>
      </c>
      <c r="IU107" s="142" t="s">
        <v>49</v>
      </c>
      <c r="IV107" s="137" t="s">
        <v>49</v>
      </c>
      <c r="IW107" s="183" t="s">
        <v>53</v>
      </c>
      <c r="IX107" s="193" t="s">
        <v>53</v>
      </c>
      <c r="IY107" s="137" t="s">
        <v>49</v>
      </c>
      <c r="IZ107" s="109" t="s">
        <v>57</v>
      </c>
      <c r="JA107" s="336" t="s">
        <v>57</v>
      </c>
      <c r="JB107" s="158" t="s">
        <v>47</v>
      </c>
      <c r="JC107" s="109" t="s">
        <v>57</v>
      </c>
      <c r="JD107" s="172" t="s">
        <v>49</v>
      </c>
      <c r="JE107" s="147" t="s">
        <v>57</v>
      </c>
      <c r="JF107" s="118" t="s">
        <v>47</v>
      </c>
      <c r="JG107" s="175" t="s">
        <v>41</v>
      </c>
      <c r="JH107" s="137" t="s">
        <v>68</v>
      </c>
      <c r="JI107" s="114" t="s">
        <v>36</v>
      </c>
      <c r="JJ107" s="172" t="s">
        <v>68</v>
      </c>
      <c r="JK107" s="137" t="s">
        <v>49</v>
      </c>
      <c r="JL107" s="118" t="s">
        <v>40</v>
      </c>
      <c r="JM107" s="177" t="s">
        <v>65</v>
      </c>
      <c r="JN107" s="118" t="s">
        <v>40</v>
      </c>
      <c r="JO107" s="112" t="s">
        <v>68</v>
      </c>
      <c r="JP107" s="112" t="s">
        <v>49</v>
      </c>
      <c r="JQ107" s="59"/>
      <c r="JR107" s="59"/>
      <c r="JS107" s="59"/>
      <c r="JU107" s="137" t="s">
        <v>49</v>
      </c>
      <c r="JV107" s="118" t="s">
        <v>40</v>
      </c>
      <c r="JW107" s="177" t="s">
        <v>47</v>
      </c>
      <c r="JX107" s="147" t="s">
        <v>57</v>
      </c>
      <c r="JY107" s="118" t="s">
        <v>47</v>
      </c>
      <c r="JZ107" s="177" t="s">
        <v>47</v>
      </c>
      <c r="KA107" s="158" t="s">
        <v>47</v>
      </c>
      <c r="KB107" s="118" t="s">
        <v>47</v>
      </c>
      <c r="KC107" s="175" t="s">
        <v>41</v>
      </c>
      <c r="KD107" s="149" t="s">
        <v>48</v>
      </c>
      <c r="KE107" s="117" t="s">
        <v>48</v>
      </c>
      <c r="KF107" s="178" t="s">
        <v>48</v>
      </c>
      <c r="KG107" s="158" t="s">
        <v>47</v>
      </c>
      <c r="KH107" s="163" t="s">
        <v>67</v>
      </c>
      <c r="KI107" s="177" t="s">
        <v>47</v>
      </c>
      <c r="KJ107" s="158" t="s">
        <v>47</v>
      </c>
      <c r="KK107" s="118" t="s">
        <v>47</v>
      </c>
      <c r="KL107" s="177" t="s">
        <v>47</v>
      </c>
      <c r="KM107" s="158" t="s">
        <v>47</v>
      </c>
      <c r="KN107" s="114" t="s">
        <v>36</v>
      </c>
      <c r="KO107" s="177" t="s">
        <v>47</v>
      </c>
      <c r="KP107" s="158" t="s">
        <v>47</v>
      </c>
      <c r="KQ107" s="118" t="s">
        <v>47</v>
      </c>
      <c r="KR107" s="172" t="s">
        <v>49</v>
      </c>
      <c r="KS107" s="137" t="s">
        <v>49</v>
      </c>
      <c r="KT107" s="112" t="s">
        <v>65</v>
      </c>
      <c r="KU107" s="169" t="s">
        <v>67</v>
      </c>
      <c r="KV107" s="137" t="s">
        <v>65</v>
      </c>
      <c r="KW107" s="112" t="s">
        <v>65</v>
      </c>
      <c r="KX107" s="172" t="s">
        <v>65</v>
      </c>
      <c r="KY107" s="112" t="s">
        <v>65</v>
      </c>
      <c r="KZ107" s="59"/>
      <c r="LA107" s="59"/>
      <c r="LB107" s="59"/>
      <c r="LC107" s="59"/>
      <c r="LD107" s="59"/>
      <c r="LE107" s="59"/>
      <c r="LF107" s="59"/>
      <c r="LG107" s="59"/>
      <c r="LH107" s="59"/>
      <c r="LI107" s="59"/>
      <c r="LJ107" s="59"/>
      <c r="LK107" s="59"/>
      <c r="LL107" s="59"/>
      <c r="LM107" s="59"/>
      <c r="LN107" s="59"/>
      <c r="LO107" s="59"/>
      <c r="LP107" s="59"/>
      <c r="LQ107" s="59"/>
      <c r="LR107" s="59"/>
      <c r="LS107" s="59"/>
      <c r="LT107" s="59"/>
      <c r="LU107" s="59"/>
      <c r="LV107" s="59"/>
      <c r="LW107" s="59"/>
      <c r="LX107" s="59"/>
      <c r="LY107" s="59"/>
      <c r="LZ107" s="59"/>
      <c r="MA107" s="59"/>
      <c r="MB107" s="59"/>
      <c r="MC107" s="59"/>
      <c r="MD107" s="59"/>
      <c r="ME107" s="59"/>
      <c r="MF107" s="59"/>
      <c r="MG107" s="59"/>
      <c r="MH107" s="59"/>
      <c r="MI107" s="59"/>
      <c r="MJ107" s="59"/>
      <c r="MK107" s="59"/>
      <c r="MM107" s="59"/>
      <c r="MN107" s="59"/>
      <c r="MO107" s="59"/>
      <c r="MP107" s="59"/>
      <c r="MQ107" s="59"/>
      <c r="MR107" s="59"/>
      <c r="MS107" s="59"/>
      <c r="MT107" s="59"/>
      <c r="MU107" s="59"/>
      <c r="MV107" s="59"/>
      <c r="MW107" s="59"/>
      <c r="MX107" s="59"/>
      <c r="MY107" s="59"/>
      <c r="MZ107" s="59"/>
      <c r="NA107" s="59"/>
      <c r="NB107" s="59"/>
      <c r="NC107" s="59"/>
      <c r="ND107" s="59"/>
      <c r="NE107" s="59"/>
      <c r="NF107" s="59"/>
      <c r="NG107" s="59"/>
      <c r="NH107" s="59"/>
      <c r="NI107" s="59"/>
      <c r="NJ107" s="59"/>
      <c r="NK107" s="59"/>
      <c r="NL107" s="59"/>
      <c r="NM107" s="59"/>
      <c r="NN107" s="59"/>
      <c r="NO107" s="59"/>
      <c r="NP107" s="59"/>
      <c r="NQ107" s="59"/>
      <c r="NR107" s="59"/>
      <c r="NS107" s="59"/>
      <c r="NT107" s="59"/>
      <c r="NU107" s="59"/>
      <c r="NV107" s="59"/>
      <c r="NW107" s="59"/>
      <c r="NX107" s="59"/>
      <c r="NY107" s="59"/>
      <c r="NZ107" s="59"/>
      <c r="OA107" s="59"/>
      <c r="OB107" s="59"/>
      <c r="OC107" s="59"/>
      <c r="OD107" s="59"/>
      <c r="OE107" s="59"/>
      <c r="OF107" s="59"/>
      <c r="OG107" s="59"/>
      <c r="OH107" s="59"/>
      <c r="OI107" s="59"/>
      <c r="OJ107" s="59"/>
      <c r="OK107" s="59"/>
      <c r="OL107" s="59"/>
      <c r="OM107" s="59"/>
      <c r="ON107" s="59"/>
      <c r="OO107" s="59"/>
      <c r="OP107" s="59"/>
      <c r="OQ107" s="59"/>
      <c r="OR107" s="59"/>
      <c r="OS107" s="59"/>
      <c r="OT107" s="59"/>
      <c r="OU107" s="59"/>
      <c r="OV107" s="59"/>
      <c r="OW107" s="59"/>
      <c r="OX107" s="59"/>
      <c r="OY107" s="59"/>
      <c r="OZ107" s="59"/>
      <c r="PA107" s="59"/>
      <c r="PB107" s="59"/>
      <c r="PC107" s="59"/>
      <c r="PE107" s="59"/>
      <c r="PF107" s="59"/>
      <c r="PG107" s="59"/>
      <c r="PH107" s="59"/>
      <c r="PI107" s="59"/>
      <c r="PJ107" s="59"/>
      <c r="PK107" s="59"/>
      <c r="PL107" s="59"/>
      <c r="PM107" s="59"/>
      <c r="PN107" s="59"/>
      <c r="PO107" s="59"/>
      <c r="PP107" s="59"/>
      <c r="PQ107" s="59"/>
      <c r="PR107" s="59"/>
      <c r="PS107" s="59"/>
      <c r="PT107" s="59"/>
      <c r="PU107" s="59"/>
      <c r="PV107" s="59"/>
      <c r="PW107" s="59"/>
      <c r="PX107" s="59"/>
      <c r="PY107" s="59"/>
      <c r="PZ107" s="59"/>
      <c r="QA107" s="59"/>
      <c r="QB107" s="59"/>
      <c r="QC107" s="59"/>
      <c r="QD107" s="59"/>
      <c r="QE107" s="59"/>
      <c r="QF107" s="59"/>
      <c r="QG107" s="59"/>
      <c r="QH107" s="59"/>
      <c r="QI107" s="59"/>
      <c r="QJ107" s="59"/>
      <c r="QK107" s="59"/>
      <c r="QL107" s="59"/>
      <c r="QM107" s="59"/>
      <c r="QN107" s="59"/>
      <c r="QO107" s="59"/>
      <c r="QP107" s="59"/>
      <c r="QQ107" s="59"/>
      <c r="QR107" s="59"/>
      <c r="QS107" s="59"/>
      <c r="QT107" s="59"/>
      <c r="QU107" s="59"/>
      <c r="QV107" s="59"/>
      <c r="QW107" s="59"/>
      <c r="QX107" s="59"/>
      <c r="QY107" s="59"/>
      <c r="QZ107" s="59"/>
      <c r="RA107" s="59"/>
      <c r="RB107" s="59"/>
      <c r="RC107" s="59"/>
      <c r="RD107" s="59"/>
      <c r="RE107" s="59"/>
      <c r="RF107" s="59"/>
      <c r="RG107" s="59"/>
      <c r="RH107" s="59"/>
      <c r="RI107" s="59"/>
      <c r="RJ107" s="59"/>
      <c r="RK107" s="59"/>
      <c r="RL107" s="59"/>
      <c r="RM107" s="59"/>
      <c r="RN107" s="59"/>
      <c r="RO107" s="59"/>
      <c r="RP107" s="59"/>
      <c r="RQ107" s="59"/>
      <c r="RR107" s="59"/>
      <c r="RS107" s="59"/>
      <c r="RT107" s="59"/>
      <c r="RU107" s="59"/>
    </row>
    <row r="108" spans="1:489" ht="16.5" thickBot="1" x14ac:dyDescent="0.3">
      <c r="A108" s="6">
        <f>SUM(A97, -A104,)</f>
        <v>0</v>
      </c>
      <c r="B108" s="6">
        <f>SUM(B97, -B104,)</f>
        <v>0</v>
      </c>
      <c r="C108" s="98">
        <f>SUM(C97, -C104,)</f>
        <v>0</v>
      </c>
      <c r="D108" s="141">
        <f>SUM(D55, -D57)</f>
        <v>4.4999999999999997E-3</v>
      </c>
      <c r="E108" s="88">
        <f>SUM(E54, -E57)</f>
        <v>6.9000000000000016E-3</v>
      </c>
      <c r="F108" s="146">
        <f>SUM(F51, -F52)</f>
        <v>1.3600000000000001E-2</v>
      </c>
      <c r="G108" s="141">
        <f>SUM(G53, -G54)</f>
        <v>4.07E-2</v>
      </c>
      <c r="H108" s="115">
        <f>SUM(H52, -H53)</f>
        <v>2.3699999999999999E-2</v>
      </c>
      <c r="I108" s="174">
        <f>SUM(I57, -I58)</f>
        <v>2.47E-2</v>
      </c>
      <c r="J108" s="141">
        <f>SUM(J54, -J56)</f>
        <v>1.6999999999999998E-2</v>
      </c>
      <c r="K108" s="111">
        <f>SUM(K56, -K58)</f>
        <v>1.6300000000000002E-2</v>
      </c>
      <c r="L108" s="174">
        <f>SUM(L56, -L58)</f>
        <v>3.5699999999999996E-2</v>
      </c>
      <c r="M108" s="141">
        <f>SUM(M54, -M55)</f>
        <v>3.2000000000000001E-2</v>
      </c>
      <c r="N108" s="111">
        <f>SUM(N53, -N54)</f>
        <v>2.6200000000000001E-2</v>
      </c>
      <c r="O108" s="170">
        <f>SUM(O54, -O55)</f>
        <v>2.01E-2</v>
      </c>
      <c r="P108" s="141">
        <f>SUM(P55, -P56)</f>
        <v>1.84E-2</v>
      </c>
      <c r="Q108" s="115">
        <f>SUM(Q54, -Q55)</f>
        <v>1.6100000000000003E-2</v>
      </c>
      <c r="R108" s="170">
        <f>SUM(R54, -R56)</f>
        <v>1.3100000000000001E-2</v>
      </c>
      <c r="S108" s="218">
        <f>SUM(S55, -S57)</f>
        <v>1.8299999999999997E-2</v>
      </c>
      <c r="T108" s="89">
        <f>SUM(T54, -T55)</f>
        <v>1.4800000000000001E-2</v>
      </c>
      <c r="U108" s="146">
        <f>SUM(U57, -U58)</f>
        <v>3.1899999999999991E-2</v>
      </c>
      <c r="V108" s="220">
        <f>SUM(V53, -V56)</f>
        <v>4.2000000000000003E-2</v>
      </c>
      <c r="W108" s="213">
        <f>SUM(W55, -W56)</f>
        <v>3.4700000000000002E-2</v>
      </c>
      <c r="X108" s="145">
        <f>SUM(X55, -X57)</f>
        <v>3.9600000000000003E-2</v>
      </c>
      <c r="Y108" s="148">
        <f>SUM(Y54, -Y56)</f>
        <v>5.1900000000000002E-2</v>
      </c>
      <c r="Z108" s="115">
        <f>SUM(Z52, -Z53)</f>
        <v>6.2599999999999989E-2</v>
      </c>
      <c r="AA108" s="171">
        <f>SUM(AA55, -AA57)</f>
        <v>4.53E-2</v>
      </c>
      <c r="AB108" s="161">
        <f>SUM(AB56, -AB58)</f>
        <v>4.3800000000000006E-2</v>
      </c>
      <c r="AC108" s="115">
        <f>SUM(AC52, -AC53)</f>
        <v>5.2800000000000007E-2</v>
      </c>
      <c r="AD108" s="170">
        <f>SUM(AD55, -AD56)</f>
        <v>5.1199999999999996E-2</v>
      </c>
      <c r="AE108" s="220">
        <f>SUM(AE55, -AE58)</f>
        <v>4.4199999999999996E-2</v>
      </c>
      <c r="AF108" s="91">
        <f>SUM(AF56, -AF58)</f>
        <v>5.0099999999999992E-2</v>
      </c>
      <c r="AG108" s="140">
        <f>SUM(AG54, -AG55)</f>
        <v>5.57E-2</v>
      </c>
      <c r="AH108" s="148">
        <f>SUM(AH54, -AH55)</f>
        <v>6.1899999999999997E-2</v>
      </c>
      <c r="AI108" s="202">
        <f>SUM(AI54, -AI55)</f>
        <v>5.4199999999999998E-2</v>
      </c>
      <c r="AJ108" s="174">
        <f>SUM(AJ51, -AJ52)</f>
        <v>6.2600000000000017E-2</v>
      </c>
      <c r="AK108" s="218">
        <f>SUM(AK53, -AK54)</f>
        <v>5.45E-2</v>
      </c>
      <c r="AL108" s="88">
        <f>SUM(AL52, -AL53)</f>
        <v>4.4500000000000005E-2</v>
      </c>
      <c r="AM108" s="146">
        <f>SUM(AM54, -AM55)</f>
        <v>5.5E-2</v>
      </c>
      <c r="AN108" s="141">
        <f>SUM(AN54, -AN55)</f>
        <v>6.2899999999999998E-2</v>
      </c>
      <c r="AO108" s="113">
        <f>SUM(AO51, -AO53)</f>
        <v>6.83E-2</v>
      </c>
      <c r="AP108" s="174">
        <f>SUM(AP53, -AP54)</f>
        <v>6.2099999999999995E-2</v>
      </c>
      <c r="AQ108" s="141">
        <f>SUM(AQ53, -AQ54)</f>
        <v>6.54E-2</v>
      </c>
      <c r="AR108" s="115">
        <f>SUM(AR53, -AR54)</f>
        <v>8.3500000000000005E-2</v>
      </c>
      <c r="AS108" s="174">
        <f>SUM(AS54, -AS56)</f>
        <v>6.5299999999999997E-2</v>
      </c>
      <c r="AT108" s="220">
        <f>SUM(AT55, -AT57)</f>
        <v>5.3800000000000008E-2</v>
      </c>
      <c r="AU108" s="88">
        <f>SUM(AU55, -AU57)</f>
        <v>5.0299999999999997E-2</v>
      </c>
      <c r="AV108" s="145">
        <f>SUM(AV55, -AV57)</f>
        <v>4.9600000000000005E-2</v>
      </c>
      <c r="AW108" s="139">
        <f>SUM(AW55, -AW57)</f>
        <v>5.1799999999999999E-2</v>
      </c>
      <c r="AX108" s="115">
        <f>SUM(AX54, -AX55)</f>
        <v>7.4099999999999999E-2</v>
      </c>
      <c r="AY108" s="174">
        <f>SUM(AY54, -AY55)</f>
        <v>7.3399999999999993E-2</v>
      </c>
      <c r="AZ108" s="143">
        <f>SUM(AZ51, -AZ52)</f>
        <v>6.6000000000000003E-2</v>
      </c>
      <c r="BA108" s="115">
        <f>SUM(BA52, -BA53)</f>
        <v>6.4500000000000002E-2</v>
      </c>
      <c r="BB108" s="174">
        <f>SUM(BB53, -BB55)</f>
        <v>6.83E-2</v>
      </c>
      <c r="BC108" s="143">
        <f>SUM(BC51, -BC52)</f>
        <v>7.4500000000000011E-2</v>
      </c>
      <c r="BD108" s="113">
        <f>SUM(BD51, -BD52)</f>
        <v>7.9799999999999996E-2</v>
      </c>
      <c r="BE108" s="171">
        <f>SUM(BE57, -BE58)</f>
        <v>7.2999999999999995E-2</v>
      </c>
      <c r="BF108" s="139">
        <f>SUM(BF52, -BF54)</f>
        <v>7.5200000000000017E-2</v>
      </c>
      <c r="BG108" s="111">
        <f>SUM(BG57, -BG58)</f>
        <v>6.8599999999999994E-2</v>
      </c>
      <c r="BH108" s="171">
        <f>SUM(BH57, -BH58)</f>
        <v>7.4800000000000005E-2</v>
      </c>
      <c r="BI108" s="143">
        <f>SUM(BI51, -BI52)</f>
        <v>6.4399999999999999E-2</v>
      </c>
      <c r="BJ108" s="111">
        <f>SUM(BJ57, -BJ58)</f>
        <v>7.7600000000000002E-2</v>
      </c>
      <c r="BK108" s="171">
        <f>SUM(BK52, -BK54)</f>
        <v>7.2999999999999995E-2</v>
      </c>
      <c r="BL108" s="139">
        <f>SUM(BL51, -BL53)</f>
        <v>4.8500000000000001E-2</v>
      </c>
      <c r="BM108" s="111">
        <f>SUM(BM51, -BM53)</f>
        <v>6.1099999999999988E-2</v>
      </c>
      <c r="BN108" s="267">
        <f>SUM(BN55, -BN57)</f>
        <v>5.28E-2</v>
      </c>
      <c r="BO108" s="241">
        <f>SUM(BO55, -BO56)</f>
        <v>5.0900000000000001E-2</v>
      </c>
      <c r="BP108" s="111">
        <f>SUM(BP52, -BP54)</f>
        <v>4.4600000000000015E-2</v>
      </c>
      <c r="BQ108" s="113">
        <f>SUM(BQ51, -BQ53)</f>
        <v>2.7900000000000008E-2</v>
      </c>
      <c r="BS108" s="141">
        <f>SUM(BS53, -BS54)</f>
        <v>2.4999999999999994E-2</v>
      </c>
      <c r="BT108" s="111">
        <f>SUM(BT55, -BT57)</f>
        <v>3.9500000000000007E-2</v>
      </c>
      <c r="BU108" s="173">
        <f>SUM(BU51, -BU53)</f>
        <v>6.1100000000000015E-2</v>
      </c>
      <c r="BV108" s="139">
        <f>SUM(BV56, -BV57)</f>
        <v>6.8099999999999994E-2</v>
      </c>
      <c r="BW108" s="115">
        <f>SUM(BW51, -BW53)</f>
        <v>7.4400000000000008E-2</v>
      </c>
      <c r="BX108" s="173">
        <f>SUM(BX51, -BX53)</f>
        <v>7.5600000000000001E-2</v>
      </c>
      <c r="BY108" s="220">
        <f>SUM(BY56, -BY57)</f>
        <v>7.2800000000000004E-2</v>
      </c>
      <c r="BZ108" s="88">
        <f>SUM(BZ56, -BZ57)</f>
        <v>8.0500000000000002E-2</v>
      </c>
      <c r="CA108" s="265">
        <f>SUM(CA56, -CA57)</f>
        <v>7.8700000000000006E-2</v>
      </c>
      <c r="CB108" s="143">
        <f>SUM(CB51, -CB52)</f>
        <v>8.0700000000000008E-2</v>
      </c>
      <c r="CC108" s="113">
        <f>SUM(CC51, -CC52)</f>
        <v>6.9200000000000012E-2</v>
      </c>
      <c r="CD108" s="174">
        <f>SUM(CD54, -CD56)</f>
        <v>8.2299999999999998E-2</v>
      </c>
      <c r="CE108" s="161">
        <f>SUM(CE52, -CE53)</f>
        <v>7.3000000000000009E-2</v>
      </c>
      <c r="CF108" s="111">
        <f>SUM(CF55, -CF57)</f>
        <v>6.9000000000000006E-2</v>
      </c>
      <c r="CG108" s="171">
        <f>SUM(CG55, -CG57)</f>
        <v>7.3599999999999999E-2</v>
      </c>
      <c r="CH108" s="139">
        <f>SUM(CH55, -CH57)</f>
        <v>6.9199999999999998E-2</v>
      </c>
      <c r="CI108" s="115">
        <f>SUM(CI53, -CI55)</f>
        <v>6.3500000000000001E-2</v>
      </c>
      <c r="CJ108" s="171">
        <f>SUM(CJ55, -CJ57)</f>
        <v>7.0899999999999991E-2</v>
      </c>
      <c r="CK108" s="141">
        <f>SUM(CK53, -CK55)</f>
        <v>7.959999999999999E-2</v>
      </c>
      <c r="CL108" s="115">
        <f>SUM(CL54, -CL56)</f>
        <v>7.8700000000000006E-2</v>
      </c>
      <c r="CM108" s="171">
        <f>SUM(CM55, -CM56)</f>
        <v>8.3900000000000002E-2</v>
      </c>
      <c r="CN108" s="139">
        <f>SUM(CN57, -CN58)</f>
        <v>8.0299999999999983E-2</v>
      </c>
      <c r="CO108" s="113">
        <f>SUM(CO51, -CO52)</f>
        <v>7.980000000000001E-2</v>
      </c>
      <c r="CP108" s="267">
        <f>SUM(CP56, -CP57)</f>
        <v>7.9600000000000004E-2</v>
      </c>
      <c r="CQ108" s="139">
        <f>SUM(CQ51, -CQ53)</f>
        <v>8.8400000000000006E-2</v>
      </c>
      <c r="CR108" s="241">
        <f>SUM(CR56, -CR57)</f>
        <v>8.9800000000000005E-2</v>
      </c>
      <c r="CS108" s="171">
        <f>SUM(CS57, -CS58)</f>
        <v>8.5800000000000015E-2</v>
      </c>
      <c r="CT108" s="143">
        <f>SUM(CT51, -CT53)</f>
        <v>8.4100000000000008E-2</v>
      </c>
      <c r="CU108" s="115">
        <f>SUM(CU54, -CU55)</f>
        <v>8.4999999999999992E-2</v>
      </c>
      <c r="CV108" s="174">
        <f>SUM(CV51, -CV53)</f>
        <v>7.8099999999999989E-2</v>
      </c>
      <c r="CW108" s="139">
        <f>SUM(CW55, -CW56)</f>
        <v>7.8100000000000003E-2</v>
      </c>
      <c r="CX108" s="113">
        <f>SUM(CX51, -CX54)</f>
        <v>8.3000000000000004E-2</v>
      </c>
      <c r="CY108" s="173">
        <f>SUM(CY51, -CY53)</f>
        <v>6.4000000000000015E-2</v>
      </c>
      <c r="CZ108" s="141">
        <f>SUM(CZ51, -CZ54)</f>
        <v>6.0700000000000004E-2</v>
      </c>
      <c r="DA108" s="115">
        <f>SUM(DA51, -DA54)</f>
        <v>4.9299999999999997E-2</v>
      </c>
      <c r="DB108" s="171">
        <f>SUM(DB57, -DB58)</f>
        <v>7.2599999999999998E-2</v>
      </c>
      <c r="DC108" s="139">
        <f>SUM(DC57, -DC58)</f>
        <v>7.3399999999999993E-2</v>
      </c>
      <c r="DD108" s="111">
        <f>SUM(DD51, -DD53)</f>
        <v>8.1100000000000005E-2</v>
      </c>
      <c r="DE108" s="174">
        <f>SUM(DE51, -DE53)</f>
        <v>6.0099999999999987E-2</v>
      </c>
      <c r="DF108" s="141">
        <f>SUM(DF51, -DF53)</f>
        <v>7.569999999999999E-2</v>
      </c>
      <c r="DG108" s="202">
        <f>SUM(DG52, -DG54)</f>
        <v>7.1399999999999991E-2</v>
      </c>
      <c r="DH108" s="174">
        <f>SUM(DH52, -DH54)</f>
        <v>8.3299999999999999E-2</v>
      </c>
      <c r="DI108" s="139">
        <f>SUM(DI52, -DI53)</f>
        <v>0.1173</v>
      </c>
      <c r="DJ108" s="115">
        <f>SUM(DJ54, -DJ56)</f>
        <v>0.1133</v>
      </c>
      <c r="DK108" s="174">
        <f>SUM(DK54, -DK56)</f>
        <v>0.1084</v>
      </c>
      <c r="DL108" s="115">
        <f>SUM(DL52, -DL53)</f>
        <v>0.1069</v>
      </c>
      <c r="DM108" s="115">
        <f>SUM(DM52, -DM54)</f>
        <v>0.10009999999999999</v>
      </c>
      <c r="DN108" s="330">
        <f>SUM(DN52, -DN54)</f>
        <v>0.1143</v>
      </c>
      <c r="DO108" s="340">
        <f>SUM(DO97, -DO104,)</f>
        <v>0</v>
      </c>
      <c r="DP108" s="115">
        <f>SUM(DP52, -DP54)</f>
        <v>8.1599999999999992E-2</v>
      </c>
      <c r="DQ108" s="174">
        <f>SUM(DQ51, -DQ53)</f>
        <v>7.350000000000001E-2</v>
      </c>
      <c r="DR108" s="141">
        <f>SUM(DR51, -DR53)</f>
        <v>0.1094</v>
      </c>
      <c r="DS108" s="115">
        <f>SUM(DS51, -DS53)</f>
        <v>0.14319999999999999</v>
      </c>
      <c r="DT108" s="171">
        <f>SUM(DT56, -DT57)</f>
        <v>0.14069999999999999</v>
      </c>
      <c r="DU108" s="143">
        <f>SUM(DU51, -DU52)</f>
        <v>0.1305</v>
      </c>
      <c r="DV108" s="115">
        <f>SUM(DV54, -DV55)</f>
        <v>0.14029999999999998</v>
      </c>
      <c r="DW108" s="174">
        <f>SUM(DW54, -DW56)</f>
        <v>0.14250000000000002</v>
      </c>
      <c r="DX108" s="115">
        <f>SUM(DX53, -DX55)</f>
        <v>0.129</v>
      </c>
      <c r="DY108" s="115">
        <f>SUM(DY53, -DY55)</f>
        <v>0.1077</v>
      </c>
      <c r="DZ108" s="115">
        <f>SUM(DZ53, -DZ56)</f>
        <v>0.1099</v>
      </c>
      <c r="EA108" s="6">
        <f>SUM(EA97, -EA104,)</f>
        <v>0</v>
      </c>
      <c r="EB108" s="6">
        <f>SUM(EB97, -EB104,)</f>
        <v>0</v>
      </c>
      <c r="EC108" s="6">
        <f t="shared" ref="EC108:EI108" si="575">SUM(EC97, -EC104)</f>
        <v>0</v>
      </c>
      <c r="ED108" s="6">
        <f t="shared" si="575"/>
        <v>0</v>
      </c>
      <c r="EE108" s="6">
        <f t="shared" si="575"/>
        <v>0</v>
      </c>
      <c r="EF108" s="6">
        <f t="shared" si="575"/>
        <v>0</v>
      </c>
      <c r="EG108" s="6">
        <f t="shared" si="575"/>
        <v>0</v>
      </c>
      <c r="EH108" s="6">
        <f t="shared" si="575"/>
        <v>0</v>
      </c>
      <c r="EI108" s="6">
        <f t="shared" si="575"/>
        <v>0</v>
      </c>
      <c r="EK108" s="141">
        <f>SUM(EK53, -EK55)</f>
        <v>0.10949999999999999</v>
      </c>
      <c r="EL108" s="115">
        <f>SUM(EL53, -EL55)</f>
        <v>0.1234</v>
      </c>
      <c r="EM108" s="174">
        <f>SUM(EM54, -EM56)</f>
        <v>8.1699999999999995E-2</v>
      </c>
      <c r="EN108" s="141">
        <f>SUM(EN54, -EN56)</f>
        <v>8.9099999999999999E-2</v>
      </c>
      <c r="EO108" s="115">
        <f>SUM(EO54, -EO56)</f>
        <v>0.1048</v>
      </c>
      <c r="EP108" s="174">
        <f>SUM(EP54, -EP56)</f>
        <v>0.1065</v>
      </c>
      <c r="EQ108" s="141">
        <f>SUM(EQ53, -EQ55)</f>
        <v>9.7900000000000001E-2</v>
      </c>
      <c r="ER108" s="115">
        <f>SUM(ER53, -ER55)</f>
        <v>8.5699999999999998E-2</v>
      </c>
      <c r="ES108" s="174">
        <f>SUM(ES53, -ES55)</f>
        <v>0.1079</v>
      </c>
      <c r="ET108" s="141">
        <f>SUM(ET53, -ET55)</f>
        <v>8.3199999999999996E-2</v>
      </c>
      <c r="EU108" s="115">
        <f>SUM(EU52, -EU54)</f>
        <v>7.0800000000000002E-2</v>
      </c>
      <c r="EV108" s="174">
        <f>SUM(EV54, -EV56)</f>
        <v>5.8400000000000001E-2</v>
      </c>
      <c r="EW108" s="141">
        <f>SUM(EW54, -EW56)</f>
        <v>6.6299999999999998E-2</v>
      </c>
      <c r="EX108" s="115">
        <f>SUM(EX53, -EX55)</f>
        <v>8.2699999999999996E-2</v>
      </c>
      <c r="EY108" s="174">
        <f>SUM(EY52, -EY55)</f>
        <v>6.359999999999999E-2</v>
      </c>
      <c r="EZ108" s="139">
        <f>SUM(EZ57, -EZ58)</f>
        <v>7.7399999999999997E-2</v>
      </c>
      <c r="FA108" s="111">
        <f>SUM(FA55, -FA56)</f>
        <v>8.7499999999999994E-2</v>
      </c>
      <c r="FB108" s="174">
        <f t="shared" ref="FB108:FG108" si="576">SUM(FB53, -FB55)</f>
        <v>8.5100000000000009E-2</v>
      </c>
      <c r="FC108" s="412">
        <f t="shared" si="576"/>
        <v>8.0600000000000005E-2</v>
      </c>
      <c r="FD108" s="370">
        <f t="shared" si="576"/>
        <v>8.0499999999999988E-2</v>
      </c>
      <c r="FE108" s="413">
        <f t="shared" si="576"/>
        <v>9.7700000000000009E-2</v>
      </c>
      <c r="FF108" s="141">
        <f t="shared" si="576"/>
        <v>9.4500000000000001E-2</v>
      </c>
      <c r="FG108" s="115">
        <f t="shared" si="576"/>
        <v>8.8800000000000004E-2</v>
      </c>
      <c r="FH108" s="174">
        <f>SUM(FH52, -FH54)</f>
        <v>0.1007</v>
      </c>
      <c r="FI108" s="141">
        <f>SUM(FI52, -FI54)</f>
        <v>0.10289999999999999</v>
      </c>
      <c r="FJ108" s="115">
        <f>SUM(FJ52, -FJ54)</f>
        <v>9.6499999999999989E-2</v>
      </c>
      <c r="FK108" s="174">
        <f>SUM(FK54, -FK56)</f>
        <v>0.1026</v>
      </c>
      <c r="FL108" s="141">
        <f>SUM(FL52, -FL54)</f>
        <v>9.0899999999999995E-2</v>
      </c>
      <c r="FM108" s="115">
        <f>SUM(FM52, -FM54)</f>
        <v>8.1500000000000003E-2</v>
      </c>
      <c r="FN108" s="174">
        <f>SUM(FN54, -FN56)</f>
        <v>8.6800000000000002E-2</v>
      </c>
      <c r="FO108" s="141">
        <f>SUM(FO54, -FO56)</f>
        <v>9.9000000000000005E-2</v>
      </c>
      <c r="FP108" s="115">
        <f>SUM(FP54, -FP56)</f>
        <v>8.9700000000000002E-2</v>
      </c>
      <c r="FQ108" s="174">
        <f>SUM(FQ54, -FQ56)</f>
        <v>9.5500000000000002E-2</v>
      </c>
      <c r="FR108" s="141">
        <f>SUM(FR53, -FR55)</f>
        <v>0.127</v>
      </c>
      <c r="FS108" s="115">
        <f>SUM(FS53, -FS55)</f>
        <v>0.10799999999999998</v>
      </c>
      <c r="FT108" s="174">
        <f>SUM(FT53, -FT55)</f>
        <v>0.1148</v>
      </c>
      <c r="FU108" s="141">
        <f>SUM(FU53, -FU55)</f>
        <v>0.10450000000000001</v>
      </c>
      <c r="FV108" s="115">
        <f>SUM(FV54, -FV56)</f>
        <v>0.1095</v>
      </c>
      <c r="FW108" s="174">
        <f>SUM(FW54, -FW56)</f>
        <v>0.10009999999999999</v>
      </c>
      <c r="FX108" s="141">
        <f>SUM(FX54, -FX56)</f>
        <v>9.2599999999999988E-2</v>
      </c>
      <c r="FY108" s="115">
        <f>SUM(FY53, -FY55)</f>
        <v>9.5899999999999999E-2</v>
      </c>
      <c r="FZ108" s="174">
        <f>SUM(FZ52, -FZ54)</f>
        <v>8.3400000000000002E-2</v>
      </c>
      <c r="GA108" s="141">
        <f>SUM(GA51, -GA52)</f>
        <v>0.10499999999999998</v>
      </c>
      <c r="GB108" s="115">
        <f>SUM(GB53, -GB55)</f>
        <v>9.5100000000000004E-2</v>
      </c>
      <c r="GC108" s="174">
        <f>SUM(GC51, -GC52)</f>
        <v>8.7499999999999994E-2</v>
      </c>
      <c r="GD108" s="141">
        <f>SUM(GD54, -GD56)</f>
        <v>9.7200000000000009E-2</v>
      </c>
      <c r="GE108" s="115">
        <f>SUM(GE53, -GE55)</f>
        <v>0.1031</v>
      </c>
      <c r="GF108" s="174">
        <f>SUM(GF53, -GF56)</f>
        <v>9.9699999999999997E-2</v>
      </c>
      <c r="GG108" s="218">
        <f>SUM(GG53, -GG56)</f>
        <v>9.9299999999999999E-2</v>
      </c>
      <c r="GH108" s="15">
        <f>SUM(GH53, -GH55)</f>
        <v>0.1086</v>
      </c>
      <c r="GI108" s="146">
        <f>SUM(GI52, -GI53)</f>
        <v>0.1202</v>
      </c>
      <c r="GJ108" s="141">
        <f>SUM(GJ51, -GJ52)</f>
        <v>0.1152</v>
      </c>
      <c r="GK108" s="113">
        <f>SUM(GK56, -GK57)</f>
        <v>0.1348</v>
      </c>
      <c r="GL108" s="182">
        <f>SUM(GL56, -GL57)</f>
        <v>0.11929999999999999</v>
      </c>
      <c r="GM108" s="141">
        <f>SUM(GM54, -GM56)</f>
        <v>0.11059999999999999</v>
      </c>
      <c r="GN108" s="115">
        <f>SUM(GN54, -GN56)</f>
        <v>8.9899999999999994E-2</v>
      </c>
      <c r="GO108" s="174">
        <f>SUM(GO53, -GO55)</f>
        <v>9.6600000000000005E-2</v>
      </c>
      <c r="GP108" s="141">
        <f>SUM(GP54, -GP56)</f>
        <v>0.1061</v>
      </c>
      <c r="GQ108" s="115">
        <f>SUM(GQ53, -GQ55)</f>
        <v>9.7099999999999992E-2</v>
      </c>
      <c r="GR108" s="174">
        <f>SUM(GR53, -GR55)</f>
        <v>8.8099999999999998E-2</v>
      </c>
      <c r="GS108" s="115">
        <f>SUM(GS54, -GS56)</f>
        <v>0.10339999999999999</v>
      </c>
      <c r="GT108" s="115">
        <f>SUM(GT53, -GT55)</f>
        <v>0.11019999999999999</v>
      </c>
      <c r="GU108" s="115">
        <f>SUM(GU54, -GU55)</f>
        <v>0.10589999999999999</v>
      </c>
      <c r="GV108" s="6">
        <f t="shared" ref="GV108:HA108" si="577">SUM(GV97, -GV104)</f>
        <v>0</v>
      </c>
      <c r="GW108" s="6">
        <f t="shared" si="577"/>
        <v>0</v>
      </c>
      <c r="GX108" s="6">
        <f t="shared" si="577"/>
        <v>0</v>
      </c>
      <c r="GY108" s="6">
        <f t="shared" si="577"/>
        <v>0</v>
      </c>
      <c r="GZ108" s="6">
        <f t="shared" si="577"/>
        <v>0</v>
      </c>
      <c r="HA108" s="6">
        <f t="shared" si="577"/>
        <v>0</v>
      </c>
      <c r="HC108" s="161">
        <f>SUM(HC56, -HC57)</f>
        <v>0.1215</v>
      </c>
      <c r="HD108" s="202">
        <f>SUM(HD56, -HD57)</f>
        <v>0.1162</v>
      </c>
      <c r="HE108" s="174">
        <f>SUM(HE53, -HE55)</f>
        <v>0.129</v>
      </c>
      <c r="HF108" s="141">
        <f t="shared" ref="HF108:HL108" si="578">SUM(HF53, -HF55)</f>
        <v>9.6500000000000002E-2</v>
      </c>
      <c r="HG108" s="115">
        <f t="shared" si="578"/>
        <v>0.10729999999999999</v>
      </c>
      <c r="HH108" s="174">
        <f t="shared" si="578"/>
        <v>9.0200000000000002E-2</v>
      </c>
      <c r="HI108" s="141">
        <f t="shared" si="578"/>
        <v>0.12820000000000001</v>
      </c>
      <c r="HJ108" s="115">
        <f t="shared" si="578"/>
        <v>0.1273</v>
      </c>
      <c r="HK108" s="174">
        <f t="shared" si="578"/>
        <v>0.1042</v>
      </c>
      <c r="HL108" s="141">
        <f t="shared" si="578"/>
        <v>0.10589999999999999</v>
      </c>
      <c r="HM108" s="115">
        <f>SUM(HM53, -HM55)</f>
        <v>0.1032</v>
      </c>
      <c r="HN108" s="174">
        <f>SUM(HN53, -HN55)</f>
        <v>9.6500000000000002E-2</v>
      </c>
      <c r="HO108" s="141">
        <f>SUM(HO53, -HO55)</f>
        <v>9.8299999999999998E-2</v>
      </c>
      <c r="HP108" s="115">
        <f>SUM(HP54, -HP56)</f>
        <v>9.2100000000000001E-2</v>
      </c>
      <c r="HQ108" s="174">
        <f>SUM(HQ54, -HQ56)</f>
        <v>9.2899999999999996E-2</v>
      </c>
      <c r="HR108" s="141">
        <f>SUM(HR54, -HR56)</f>
        <v>8.3299999999999999E-2</v>
      </c>
      <c r="HS108" s="115">
        <f>SUM(HS53, -HS55)</f>
        <v>8.9800000000000005E-2</v>
      </c>
      <c r="HT108" s="174">
        <f>SUM(HT52, -HT54)</f>
        <v>0.10920000000000001</v>
      </c>
      <c r="HU108" s="141">
        <f>SUM(HU52, -HU54)</f>
        <v>0.11849999999999999</v>
      </c>
      <c r="HV108" s="115">
        <f>SUM(HV52, -HV54)</f>
        <v>0.1255</v>
      </c>
      <c r="HW108" s="174">
        <f>SUM(HW52, -HW54)</f>
        <v>0.10599999999999998</v>
      </c>
      <c r="HX108" s="141">
        <f>SUM(HX53, -HX55)</f>
        <v>0.11840000000000001</v>
      </c>
      <c r="HY108" s="115">
        <f>SUM(HY53, -HY55)</f>
        <v>0.11939999999999999</v>
      </c>
      <c r="HZ108" s="182">
        <f>SUM(HZ51, -HZ52)</f>
        <v>0.10699999999999998</v>
      </c>
      <c r="IA108" s="141">
        <f>SUM(IA53, -IA55)</f>
        <v>0.1014</v>
      </c>
      <c r="IB108" s="115">
        <f>SUM(IB53, -IB55)</f>
        <v>9.4799999999999995E-2</v>
      </c>
      <c r="IC108" s="174">
        <f>SUM(IC53, -IC55)</f>
        <v>8.1599999999999992E-2</v>
      </c>
      <c r="ID108" s="218">
        <f>SUM(ID53, -ID55)</f>
        <v>9.0000000000000011E-2</v>
      </c>
      <c r="IE108" s="15">
        <f>SUM(IE52, -IE53)</f>
        <v>9.6799999999999997E-2</v>
      </c>
      <c r="IF108" s="174">
        <f>SUM(IF52, -IF53)</f>
        <v>9.5499999999999988E-2</v>
      </c>
      <c r="IG108" s="218">
        <f>SUM(IG52, -IG53)</f>
        <v>9.9699999999999997E-2</v>
      </c>
      <c r="IH108" s="15">
        <f>SUM(IH53, -IH55)</f>
        <v>9.8500000000000004E-2</v>
      </c>
      <c r="II108" s="174">
        <f>SUM(II53, -II56)</f>
        <v>8.43E-2</v>
      </c>
      <c r="IJ108" s="218">
        <f>SUM(IJ53, -IJ56)</f>
        <v>6.8199999999999997E-2</v>
      </c>
      <c r="IK108" s="15">
        <f>SUM(IK53, -IK56)</f>
        <v>7.8899999999999998E-2</v>
      </c>
      <c r="IL108" s="146">
        <f t="shared" ref="IL108:IT108" si="579">SUM(IL53, -IL55)</f>
        <v>9.3700000000000006E-2</v>
      </c>
      <c r="IM108" s="141">
        <f t="shared" si="579"/>
        <v>8.7000000000000008E-2</v>
      </c>
      <c r="IN108" s="115">
        <f t="shared" si="579"/>
        <v>8.5499999999999993E-2</v>
      </c>
      <c r="IO108" s="174">
        <f t="shared" si="579"/>
        <v>8.7099999999999997E-2</v>
      </c>
      <c r="IP108" s="139">
        <f t="shared" si="579"/>
        <v>7.6299999999999993E-2</v>
      </c>
      <c r="IQ108" s="115">
        <f t="shared" si="579"/>
        <v>9.1999999999999998E-2</v>
      </c>
      <c r="IR108" s="174">
        <f t="shared" si="579"/>
        <v>0.10299999999999999</v>
      </c>
      <c r="IS108" s="218">
        <f t="shared" si="579"/>
        <v>9.6000000000000002E-2</v>
      </c>
      <c r="IT108" s="15">
        <f t="shared" si="579"/>
        <v>9.1700000000000004E-2</v>
      </c>
      <c r="IU108" s="146">
        <f>SUM(IU53, -IU55)</f>
        <v>8.5699999999999998E-2</v>
      </c>
      <c r="IV108" s="141">
        <f>SUM(IV53, -IV55)</f>
        <v>9.74E-2</v>
      </c>
      <c r="IW108" s="202">
        <f>SUM(IW51, -IW52)</f>
        <v>9.5200000000000007E-2</v>
      </c>
      <c r="IX108" s="182">
        <f>SUM(IX51, -IX52)</f>
        <v>9.1899999999999982E-2</v>
      </c>
      <c r="IY108" s="141">
        <f>SUM(IY53, -IY55)</f>
        <v>9.240000000000001E-2</v>
      </c>
      <c r="IZ108" s="202">
        <f>SUM(IZ57, -IZ58)</f>
        <v>9.0899999999999981E-2</v>
      </c>
      <c r="JA108" s="330">
        <f>SUM(JA57, -JA58)</f>
        <v>9.4700000000000034E-2</v>
      </c>
      <c r="JB108" s="141">
        <f>SUM(JB52, -JB55)</f>
        <v>9.1400000000000009E-2</v>
      </c>
      <c r="JC108" s="202">
        <f>SUM(JC57, -JC58)</f>
        <v>8.2900000000000001E-2</v>
      </c>
      <c r="JD108" s="174">
        <f>SUM(JD53, -JD55)</f>
        <v>8.0200000000000007E-2</v>
      </c>
      <c r="JE108" s="161">
        <f>SUM(JE57, -JE58)</f>
        <v>9.3199999999999977E-2</v>
      </c>
      <c r="JF108" s="115">
        <f>SUM(JF52, -JF55)</f>
        <v>0.1084</v>
      </c>
      <c r="JG108" s="174">
        <f>SUM(JG54, -JG56)</f>
        <v>0.1046</v>
      </c>
      <c r="JH108" s="139">
        <f>SUM(JH53, -JH55)</f>
        <v>8.5699999999999998E-2</v>
      </c>
      <c r="JI108" s="111">
        <f>SUM(JI54, -JI56)</f>
        <v>8.589999999999999E-2</v>
      </c>
      <c r="JJ108" s="171">
        <f>SUM(JJ53, -JJ55)</f>
        <v>7.9100000000000004E-2</v>
      </c>
      <c r="JK108" s="141">
        <f>SUM(JK53, -JK56)</f>
        <v>8.3099999999999993E-2</v>
      </c>
      <c r="JL108" s="115">
        <f>SUM(JL52, -JL54)</f>
        <v>7.8799999999999995E-2</v>
      </c>
      <c r="JM108" s="174">
        <f>SUM(JM52, -JM53)</f>
        <v>6.8200000000000011E-2</v>
      </c>
      <c r="JN108" s="115">
        <f>SUM(JN52, -JN54)</f>
        <v>6.3399999999999998E-2</v>
      </c>
      <c r="JO108" s="111">
        <f>SUM(JO53, -JO56)</f>
        <v>6.3400000000000012E-2</v>
      </c>
      <c r="JP108" s="115">
        <f>SUM(JP53, -JP55)</f>
        <v>8.1299999999999997E-2</v>
      </c>
      <c r="JQ108" s="6">
        <f t="shared" ref="JQ108:JS108" si="580">SUM(JQ97, -JQ104)</f>
        <v>0</v>
      </c>
      <c r="JR108" s="6">
        <f t="shared" si="580"/>
        <v>0</v>
      </c>
      <c r="JS108" s="6">
        <f t="shared" si="580"/>
        <v>0</v>
      </c>
      <c r="JU108" s="141">
        <f>SUM(JU53, -JU55)</f>
        <v>8.14E-2</v>
      </c>
      <c r="JV108" s="115">
        <f>SUM(JV52, -JV54)</f>
        <v>7.5300000000000006E-2</v>
      </c>
      <c r="JW108" s="174">
        <f>SUM(JW52, -JW55)</f>
        <v>8.2299999999999998E-2</v>
      </c>
      <c r="JX108" s="161">
        <f>SUM(JX57, -JX58)</f>
        <v>8.4100000000000036E-2</v>
      </c>
      <c r="JY108" s="115">
        <f>SUM(JY52, -JY55)</f>
        <v>8.5400000000000004E-2</v>
      </c>
      <c r="JZ108" s="174">
        <f>SUM(JZ52, -JZ55)</f>
        <v>8.1699999999999995E-2</v>
      </c>
      <c r="KA108" s="141">
        <f>SUM(KA52, -KA55)</f>
        <v>7.7000000000000013E-2</v>
      </c>
      <c r="KB108" s="115">
        <f>SUM(KB52, -KB55)</f>
        <v>8.9800000000000005E-2</v>
      </c>
      <c r="KC108" s="174">
        <f>SUM(KC54, -KC56)</f>
        <v>8.1500000000000003E-2</v>
      </c>
      <c r="KD108" s="141">
        <f>SUM(KD55, -KD56)</f>
        <v>6.2799999999999995E-2</v>
      </c>
      <c r="KE108" s="115">
        <f>SUM(KE55, -KE56)</f>
        <v>8.2000000000000003E-2</v>
      </c>
      <c r="KF108" s="174">
        <f>SUM(KF55, -KF56)</f>
        <v>9.0399999999999994E-2</v>
      </c>
      <c r="KG108" s="141">
        <f>SUM(KG52, -KG55)</f>
        <v>9.1200000000000003E-2</v>
      </c>
      <c r="KH108" s="202">
        <f>SUM(KH56, -KH57)</f>
        <v>9.2100000000000001E-2</v>
      </c>
      <c r="KI108" s="174">
        <f t="shared" ref="KI108:KR108" si="581">SUM(KI52, -KI55)</f>
        <v>8.0399999999999999E-2</v>
      </c>
      <c r="KJ108" s="141">
        <f t="shared" si="581"/>
        <v>7.8E-2</v>
      </c>
      <c r="KK108" s="115">
        <f t="shared" si="581"/>
        <v>6.0300000000000006E-2</v>
      </c>
      <c r="KL108" s="174">
        <f t="shared" si="581"/>
        <v>5.2400000000000002E-2</v>
      </c>
      <c r="KM108" s="141">
        <f t="shared" si="581"/>
        <v>3.2500000000000001E-2</v>
      </c>
      <c r="KN108" s="111">
        <f t="shared" si="581"/>
        <v>0.04</v>
      </c>
      <c r="KO108" s="174">
        <f t="shared" si="581"/>
        <v>3.6000000000000004E-2</v>
      </c>
      <c r="KP108" s="141">
        <f t="shared" si="581"/>
        <v>3.6299999999999999E-2</v>
      </c>
      <c r="KQ108" s="115">
        <f t="shared" si="581"/>
        <v>2.6299999999999997E-2</v>
      </c>
      <c r="KR108" s="174">
        <f t="shared" si="581"/>
        <v>3.8500000000000006E-2</v>
      </c>
      <c r="KS108" s="141">
        <f>SUM(KS52, -KS55)</f>
        <v>2.2199999999999998E-2</v>
      </c>
      <c r="KT108" s="115">
        <f>SUM(KT52, -KT55)</f>
        <v>2.7199999999999995E-2</v>
      </c>
      <c r="KU108" s="182">
        <f>SUM(KU56, -KU57)</f>
        <v>4.250000000000001E-2</v>
      </c>
      <c r="KV108" s="141">
        <f>SUM(KV52, -KV55)</f>
        <v>2.64E-2</v>
      </c>
      <c r="KW108" s="115">
        <f>SUM(KW52, -KW55)</f>
        <v>3.61E-2</v>
      </c>
      <c r="KX108" s="174">
        <f>SUM(KX52, -KX55)</f>
        <v>3.73E-2</v>
      </c>
      <c r="KY108" s="115">
        <f>SUM(KY53, -KY55)</f>
        <v>4.87E-2</v>
      </c>
      <c r="KZ108" s="6">
        <f t="shared" ref="KS108:ME108" si="582">SUM(KZ97, -KZ104)</f>
        <v>0</v>
      </c>
      <c r="LA108" s="6">
        <f t="shared" si="582"/>
        <v>0</v>
      </c>
      <c r="LB108" s="6">
        <f t="shared" si="582"/>
        <v>0</v>
      </c>
      <c r="LC108" s="6">
        <f t="shared" si="582"/>
        <v>0</v>
      </c>
      <c r="LD108" s="6">
        <f t="shared" si="582"/>
        <v>0</v>
      </c>
      <c r="LE108" s="6">
        <f t="shared" si="582"/>
        <v>0</v>
      </c>
      <c r="LF108" s="6">
        <f t="shared" si="582"/>
        <v>0</v>
      </c>
      <c r="LG108" s="6">
        <f t="shared" si="582"/>
        <v>0</v>
      </c>
      <c r="LH108" s="6">
        <f t="shared" si="582"/>
        <v>0</v>
      </c>
      <c r="LI108" s="6">
        <f t="shared" si="582"/>
        <v>0</v>
      </c>
      <c r="LJ108" s="6">
        <f t="shared" si="582"/>
        <v>0</v>
      </c>
      <c r="LK108" s="6">
        <f t="shared" si="582"/>
        <v>0</v>
      </c>
      <c r="LL108" s="6">
        <f t="shared" si="582"/>
        <v>0</v>
      </c>
      <c r="LM108" s="6">
        <f t="shared" si="582"/>
        <v>0</v>
      </c>
      <c r="LN108" s="6">
        <f t="shared" si="582"/>
        <v>0</v>
      </c>
      <c r="LO108" s="6">
        <f t="shared" si="582"/>
        <v>0</v>
      </c>
      <c r="LP108" s="6">
        <f t="shared" si="582"/>
        <v>0</v>
      </c>
      <c r="LQ108" s="6">
        <f t="shared" si="582"/>
        <v>0</v>
      </c>
      <c r="LR108" s="6">
        <f t="shared" si="582"/>
        <v>0</v>
      </c>
      <c r="LS108" s="6">
        <f t="shared" si="582"/>
        <v>0</v>
      </c>
      <c r="LT108" s="6">
        <f t="shared" si="582"/>
        <v>0</v>
      </c>
      <c r="LU108" s="6">
        <f t="shared" si="582"/>
        <v>0</v>
      </c>
      <c r="LV108" s="6">
        <f t="shared" si="582"/>
        <v>0</v>
      </c>
      <c r="LW108" s="6">
        <f t="shared" si="582"/>
        <v>0</v>
      </c>
      <c r="LX108" s="6">
        <f t="shared" si="582"/>
        <v>0</v>
      </c>
      <c r="LY108" s="6">
        <f t="shared" si="582"/>
        <v>0</v>
      </c>
      <c r="LZ108" s="6">
        <f t="shared" si="582"/>
        <v>0</v>
      </c>
      <c r="MA108" s="6">
        <f t="shared" si="582"/>
        <v>0</v>
      </c>
      <c r="MB108" s="6">
        <f t="shared" si="582"/>
        <v>0</v>
      </c>
      <c r="MC108" s="6">
        <f t="shared" si="582"/>
        <v>0</v>
      </c>
      <c r="MD108" s="6">
        <f t="shared" si="582"/>
        <v>0</v>
      </c>
      <c r="ME108" s="6">
        <f t="shared" si="582"/>
        <v>0</v>
      </c>
      <c r="MF108" s="6">
        <f t="shared" ref="MF108:MK108" si="583">SUM(MF97, -MF104)</f>
        <v>0</v>
      </c>
      <c r="MG108" s="6">
        <f t="shared" si="583"/>
        <v>0</v>
      </c>
      <c r="MH108" s="6">
        <f t="shared" si="583"/>
        <v>0</v>
      </c>
      <c r="MI108" s="6">
        <f t="shared" si="583"/>
        <v>0</v>
      </c>
      <c r="MJ108" s="6">
        <f t="shared" si="583"/>
        <v>0</v>
      </c>
      <c r="MK108" s="6">
        <f t="shared" si="583"/>
        <v>0</v>
      </c>
      <c r="MM108" s="6">
        <f t="shared" ref="MM108:OX108" si="584">SUM(MM97, -MM104)</f>
        <v>0</v>
      </c>
      <c r="MN108" s="6">
        <f t="shared" si="584"/>
        <v>0</v>
      </c>
      <c r="MO108" s="6">
        <f t="shared" si="584"/>
        <v>0</v>
      </c>
      <c r="MP108" s="6">
        <f t="shared" si="584"/>
        <v>0</v>
      </c>
      <c r="MQ108" s="6">
        <f t="shared" si="584"/>
        <v>0</v>
      </c>
      <c r="MR108" s="6">
        <f t="shared" si="584"/>
        <v>0</v>
      </c>
      <c r="MS108" s="6">
        <f t="shared" si="584"/>
        <v>0</v>
      </c>
      <c r="MT108" s="6">
        <f t="shared" si="584"/>
        <v>0</v>
      </c>
      <c r="MU108" s="6">
        <f t="shared" si="584"/>
        <v>0</v>
      </c>
      <c r="MV108" s="6">
        <f t="shared" si="584"/>
        <v>0</v>
      </c>
      <c r="MW108" s="6">
        <f t="shared" si="584"/>
        <v>0</v>
      </c>
      <c r="MX108" s="6">
        <f t="shared" si="584"/>
        <v>0</v>
      </c>
      <c r="MY108" s="6">
        <f t="shared" si="584"/>
        <v>0</v>
      </c>
      <c r="MZ108" s="6">
        <f t="shared" si="584"/>
        <v>0</v>
      </c>
      <c r="NA108" s="6">
        <f t="shared" si="584"/>
        <v>0</v>
      </c>
      <c r="NB108" s="6">
        <f t="shared" si="584"/>
        <v>0</v>
      </c>
      <c r="NC108" s="6">
        <f t="shared" si="584"/>
        <v>0</v>
      </c>
      <c r="ND108" s="6">
        <f t="shared" si="584"/>
        <v>0</v>
      </c>
      <c r="NE108" s="6">
        <f t="shared" si="584"/>
        <v>0</v>
      </c>
      <c r="NF108" s="6">
        <f t="shared" si="584"/>
        <v>0</v>
      </c>
      <c r="NG108" s="6">
        <f t="shared" si="584"/>
        <v>0</v>
      </c>
      <c r="NH108" s="6">
        <f t="shared" si="584"/>
        <v>0</v>
      </c>
      <c r="NI108" s="6">
        <f t="shared" si="584"/>
        <v>0</v>
      </c>
      <c r="NJ108" s="6">
        <f t="shared" si="584"/>
        <v>0</v>
      </c>
      <c r="NK108" s="6">
        <f t="shared" si="584"/>
        <v>0</v>
      </c>
      <c r="NL108" s="6">
        <f t="shared" si="584"/>
        <v>0</v>
      </c>
      <c r="NM108" s="6">
        <f t="shared" si="584"/>
        <v>0</v>
      </c>
      <c r="NN108" s="6">
        <f t="shared" si="584"/>
        <v>0</v>
      </c>
      <c r="NO108" s="6">
        <f t="shared" si="584"/>
        <v>0</v>
      </c>
      <c r="NP108" s="6">
        <f t="shared" si="584"/>
        <v>0</v>
      </c>
      <c r="NQ108" s="6">
        <f t="shared" si="584"/>
        <v>0</v>
      </c>
      <c r="NR108" s="6">
        <f t="shared" si="584"/>
        <v>0</v>
      </c>
      <c r="NS108" s="6">
        <f t="shared" si="584"/>
        <v>0</v>
      </c>
      <c r="NT108" s="6">
        <f t="shared" si="584"/>
        <v>0</v>
      </c>
      <c r="NU108" s="6">
        <f t="shared" si="584"/>
        <v>0</v>
      </c>
      <c r="NV108" s="6">
        <f t="shared" si="584"/>
        <v>0</v>
      </c>
      <c r="NW108" s="6">
        <f t="shared" si="584"/>
        <v>0</v>
      </c>
      <c r="NX108" s="6">
        <f t="shared" si="584"/>
        <v>0</v>
      </c>
      <c r="NY108" s="6">
        <f t="shared" si="584"/>
        <v>0</v>
      </c>
      <c r="NZ108" s="6">
        <f t="shared" si="584"/>
        <v>0</v>
      </c>
      <c r="OA108" s="6">
        <f t="shared" si="584"/>
        <v>0</v>
      </c>
      <c r="OB108" s="6">
        <f t="shared" si="584"/>
        <v>0</v>
      </c>
      <c r="OC108" s="6">
        <f t="shared" si="584"/>
        <v>0</v>
      </c>
      <c r="OD108" s="6">
        <f t="shared" si="584"/>
        <v>0</v>
      </c>
      <c r="OE108" s="6">
        <f t="shared" si="584"/>
        <v>0</v>
      </c>
      <c r="OF108" s="6">
        <f t="shared" si="584"/>
        <v>0</v>
      </c>
      <c r="OG108" s="6">
        <f t="shared" si="584"/>
        <v>0</v>
      </c>
      <c r="OH108" s="6">
        <f t="shared" si="584"/>
        <v>0</v>
      </c>
      <c r="OI108" s="6">
        <f t="shared" si="584"/>
        <v>0</v>
      </c>
      <c r="OJ108" s="6">
        <f t="shared" si="584"/>
        <v>0</v>
      </c>
      <c r="OK108" s="6">
        <f t="shared" si="584"/>
        <v>0</v>
      </c>
      <c r="OL108" s="6">
        <f t="shared" si="584"/>
        <v>0</v>
      </c>
      <c r="OM108" s="6">
        <f t="shared" si="584"/>
        <v>0</v>
      </c>
      <c r="ON108" s="6">
        <f t="shared" si="584"/>
        <v>0</v>
      </c>
      <c r="OO108" s="6">
        <f t="shared" si="584"/>
        <v>0</v>
      </c>
      <c r="OP108" s="6">
        <f t="shared" si="584"/>
        <v>0</v>
      </c>
      <c r="OQ108" s="6">
        <f t="shared" si="584"/>
        <v>0</v>
      </c>
      <c r="OR108" s="6">
        <f t="shared" si="584"/>
        <v>0</v>
      </c>
      <c r="OS108" s="6">
        <f t="shared" si="584"/>
        <v>0</v>
      </c>
      <c r="OT108" s="6">
        <f t="shared" si="584"/>
        <v>0</v>
      </c>
      <c r="OU108" s="6">
        <f t="shared" si="584"/>
        <v>0</v>
      </c>
      <c r="OV108" s="6">
        <f t="shared" si="584"/>
        <v>0</v>
      </c>
      <c r="OW108" s="6">
        <f t="shared" si="584"/>
        <v>0</v>
      </c>
      <c r="OX108" s="6">
        <f t="shared" si="584"/>
        <v>0</v>
      </c>
      <c r="OY108" s="6">
        <f t="shared" ref="OY108:PC108" si="585">SUM(OY97, -OY104)</f>
        <v>0</v>
      </c>
      <c r="OZ108" s="6">
        <f t="shared" si="585"/>
        <v>0</v>
      </c>
      <c r="PA108" s="6">
        <f t="shared" si="585"/>
        <v>0</v>
      </c>
      <c r="PB108" s="6">
        <f t="shared" si="585"/>
        <v>0</v>
      </c>
      <c r="PC108" s="6">
        <f t="shared" si="585"/>
        <v>0</v>
      </c>
      <c r="PE108" s="6">
        <f t="shared" ref="PE108:RP108" si="586">SUM(PE97, -PE104)</f>
        <v>0</v>
      </c>
      <c r="PF108" s="6">
        <f t="shared" si="586"/>
        <v>0</v>
      </c>
      <c r="PG108" s="6">
        <f t="shared" si="586"/>
        <v>0</v>
      </c>
      <c r="PH108" s="6">
        <f t="shared" si="586"/>
        <v>0</v>
      </c>
      <c r="PI108" s="6">
        <f t="shared" si="586"/>
        <v>0</v>
      </c>
      <c r="PJ108" s="6">
        <f t="shared" si="586"/>
        <v>0</v>
      </c>
      <c r="PK108" s="6">
        <f t="shared" si="586"/>
        <v>0</v>
      </c>
      <c r="PL108" s="6">
        <f t="shared" si="586"/>
        <v>0</v>
      </c>
      <c r="PM108" s="6">
        <f t="shared" si="586"/>
        <v>0</v>
      </c>
      <c r="PN108" s="6">
        <f t="shared" si="586"/>
        <v>0</v>
      </c>
      <c r="PO108" s="6">
        <f t="shared" si="586"/>
        <v>0</v>
      </c>
      <c r="PP108" s="6">
        <f t="shared" si="586"/>
        <v>0</v>
      </c>
      <c r="PQ108" s="6">
        <f t="shared" si="586"/>
        <v>0</v>
      </c>
      <c r="PR108" s="6">
        <f t="shared" si="586"/>
        <v>0</v>
      </c>
      <c r="PS108" s="6">
        <f t="shared" si="586"/>
        <v>0</v>
      </c>
      <c r="PT108" s="6">
        <f t="shared" si="586"/>
        <v>0</v>
      </c>
      <c r="PU108" s="6">
        <f t="shared" si="586"/>
        <v>0</v>
      </c>
      <c r="PV108" s="6">
        <f t="shared" si="586"/>
        <v>0</v>
      </c>
      <c r="PW108" s="6">
        <f t="shared" si="586"/>
        <v>0</v>
      </c>
      <c r="PX108" s="6">
        <f t="shared" si="586"/>
        <v>0</v>
      </c>
      <c r="PY108" s="6">
        <f t="shared" si="586"/>
        <v>0</v>
      </c>
      <c r="PZ108" s="6">
        <f t="shared" si="586"/>
        <v>0</v>
      </c>
      <c r="QA108" s="6">
        <f t="shared" si="586"/>
        <v>0</v>
      </c>
      <c r="QB108" s="6">
        <f t="shared" si="586"/>
        <v>0</v>
      </c>
      <c r="QC108" s="6">
        <f t="shared" si="586"/>
        <v>0</v>
      </c>
      <c r="QD108" s="6">
        <f t="shared" si="586"/>
        <v>0</v>
      </c>
      <c r="QE108" s="6">
        <f t="shared" si="586"/>
        <v>0</v>
      </c>
      <c r="QF108" s="6">
        <f t="shared" si="586"/>
        <v>0</v>
      </c>
      <c r="QG108" s="6">
        <f t="shared" si="586"/>
        <v>0</v>
      </c>
      <c r="QH108" s="6">
        <f t="shared" si="586"/>
        <v>0</v>
      </c>
      <c r="QI108" s="6">
        <f t="shared" si="586"/>
        <v>0</v>
      </c>
      <c r="QJ108" s="6">
        <f t="shared" si="586"/>
        <v>0</v>
      </c>
      <c r="QK108" s="6">
        <f t="shared" si="586"/>
        <v>0</v>
      </c>
      <c r="QL108" s="6">
        <f t="shared" si="586"/>
        <v>0</v>
      </c>
      <c r="QM108" s="6">
        <f t="shared" si="586"/>
        <v>0</v>
      </c>
      <c r="QN108" s="6">
        <f t="shared" si="586"/>
        <v>0</v>
      </c>
      <c r="QO108" s="6">
        <f t="shared" si="586"/>
        <v>0</v>
      </c>
      <c r="QP108" s="6">
        <f t="shared" si="586"/>
        <v>0</v>
      </c>
      <c r="QQ108" s="6">
        <f t="shared" si="586"/>
        <v>0</v>
      </c>
      <c r="QR108" s="6">
        <f t="shared" si="586"/>
        <v>0</v>
      </c>
      <c r="QS108" s="6">
        <f t="shared" si="586"/>
        <v>0</v>
      </c>
      <c r="QT108" s="6">
        <f t="shared" si="586"/>
        <v>0</v>
      </c>
      <c r="QU108" s="6">
        <f t="shared" si="586"/>
        <v>0</v>
      </c>
      <c r="QV108" s="6">
        <f t="shared" si="586"/>
        <v>0</v>
      </c>
      <c r="QW108" s="6">
        <f t="shared" si="586"/>
        <v>0</v>
      </c>
      <c r="QX108" s="6">
        <f t="shared" si="586"/>
        <v>0</v>
      </c>
      <c r="QY108" s="6">
        <f t="shared" si="586"/>
        <v>0</v>
      </c>
      <c r="QZ108" s="6">
        <f t="shared" si="586"/>
        <v>0</v>
      </c>
      <c r="RA108" s="6">
        <f t="shared" si="586"/>
        <v>0</v>
      </c>
      <c r="RB108" s="6">
        <f t="shared" si="586"/>
        <v>0</v>
      </c>
      <c r="RC108" s="6">
        <f t="shared" si="586"/>
        <v>0</v>
      </c>
      <c r="RD108" s="6">
        <f t="shared" si="586"/>
        <v>0</v>
      </c>
      <c r="RE108" s="6">
        <f t="shared" si="586"/>
        <v>0</v>
      </c>
      <c r="RF108" s="6">
        <f t="shared" si="586"/>
        <v>0</v>
      </c>
      <c r="RG108" s="6">
        <f t="shared" si="586"/>
        <v>0</v>
      </c>
      <c r="RH108" s="6">
        <f t="shared" si="586"/>
        <v>0</v>
      </c>
      <c r="RI108" s="6">
        <f t="shared" si="586"/>
        <v>0</v>
      </c>
      <c r="RJ108" s="6">
        <f t="shared" si="586"/>
        <v>0</v>
      </c>
      <c r="RK108" s="6">
        <f t="shared" si="586"/>
        <v>0</v>
      </c>
      <c r="RL108" s="6">
        <f t="shared" si="586"/>
        <v>0</v>
      </c>
      <c r="RM108" s="6">
        <f t="shared" si="586"/>
        <v>0</v>
      </c>
      <c r="RN108" s="6">
        <f t="shared" si="586"/>
        <v>0</v>
      </c>
      <c r="RO108" s="6">
        <f t="shared" si="586"/>
        <v>0</v>
      </c>
      <c r="RP108" s="6">
        <f t="shared" si="586"/>
        <v>0</v>
      </c>
      <c r="RQ108" s="6">
        <f t="shared" ref="RQ108:RU108" si="587">SUM(RQ97, -RQ104)</f>
        <v>0</v>
      </c>
      <c r="RR108" s="6">
        <f t="shared" si="587"/>
        <v>0</v>
      </c>
      <c r="RS108" s="6">
        <f t="shared" si="587"/>
        <v>0</v>
      </c>
      <c r="RT108" s="6">
        <f t="shared" si="587"/>
        <v>0</v>
      </c>
      <c r="RU108" s="6">
        <f t="shared" si="587"/>
        <v>0</v>
      </c>
    </row>
    <row r="109" spans="1:489" ht="16.5" thickBot="1" x14ac:dyDescent="0.3">
      <c r="A109" s="59"/>
      <c r="B109" s="59"/>
      <c r="C109" s="97"/>
      <c r="D109" s="147" t="s">
        <v>46</v>
      </c>
      <c r="E109" s="27" t="s">
        <v>45</v>
      </c>
      <c r="F109" s="152" t="s">
        <v>64</v>
      </c>
      <c r="G109" s="180" t="s">
        <v>54</v>
      </c>
      <c r="H109" s="116" t="s">
        <v>84</v>
      </c>
      <c r="I109" s="181" t="s">
        <v>59</v>
      </c>
      <c r="J109" s="194" t="s">
        <v>59</v>
      </c>
      <c r="K109" s="119" t="s">
        <v>54</v>
      </c>
      <c r="L109" s="176" t="s">
        <v>54</v>
      </c>
      <c r="M109" s="153" t="s">
        <v>38</v>
      </c>
      <c r="N109" s="183" t="s">
        <v>51</v>
      </c>
      <c r="O109" s="178" t="s">
        <v>36</v>
      </c>
      <c r="P109" s="180" t="s">
        <v>54</v>
      </c>
      <c r="Q109" s="183" t="s">
        <v>37</v>
      </c>
      <c r="R109" s="179" t="s">
        <v>51</v>
      </c>
      <c r="S109" s="225" t="s">
        <v>57</v>
      </c>
      <c r="T109" s="18" t="s">
        <v>45</v>
      </c>
      <c r="U109" s="138" t="s">
        <v>57</v>
      </c>
      <c r="V109" s="225" t="s">
        <v>46</v>
      </c>
      <c r="W109" s="27" t="s">
        <v>38</v>
      </c>
      <c r="X109" s="227" t="s">
        <v>51</v>
      </c>
      <c r="Y109" s="149" t="s">
        <v>44</v>
      </c>
      <c r="Z109" s="183" t="s">
        <v>37</v>
      </c>
      <c r="AA109" s="178" t="s">
        <v>45</v>
      </c>
      <c r="AB109" s="159" t="s">
        <v>44</v>
      </c>
      <c r="AC109" s="119" t="s">
        <v>54</v>
      </c>
      <c r="AD109" s="176" t="s">
        <v>54</v>
      </c>
      <c r="AE109" s="226" t="s">
        <v>45</v>
      </c>
      <c r="AF109" s="90" t="s">
        <v>54</v>
      </c>
      <c r="AG109" s="138" t="s">
        <v>46</v>
      </c>
      <c r="AH109" s="147" t="s">
        <v>46</v>
      </c>
      <c r="AI109" s="109" t="s">
        <v>46</v>
      </c>
      <c r="AJ109" s="177" t="s">
        <v>53</v>
      </c>
      <c r="AK109" s="225" t="s">
        <v>46</v>
      </c>
      <c r="AL109" s="45" t="s">
        <v>46</v>
      </c>
      <c r="AM109" s="142" t="s">
        <v>55</v>
      </c>
      <c r="AN109" s="137" t="s">
        <v>55</v>
      </c>
      <c r="AO109" s="163" t="s">
        <v>41</v>
      </c>
      <c r="AP109" s="175" t="s">
        <v>39</v>
      </c>
      <c r="AQ109" s="194" t="s">
        <v>48</v>
      </c>
      <c r="AR109" s="163" t="s">
        <v>48</v>
      </c>
      <c r="AS109" s="175" t="s">
        <v>39</v>
      </c>
      <c r="AT109" s="217" t="s">
        <v>65</v>
      </c>
      <c r="AU109" s="42" t="s">
        <v>65</v>
      </c>
      <c r="AV109" s="142" t="s">
        <v>65</v>
      </c>
      <c r="AW109" s="137" t="s">
        <v>65</v>
      </c>
      <c r="AX109" s="114" t="s">
        <v>39</v>
      </c>
      <c r="AY109" s="193" t="s">
        <v>55</v>
      </c>
      <c r="AZ109" s="137" t="s">
        <v>65</v>
      </c>
      <c r="BA109" s="114" t="s">
        <v>39</v>
      </c>
      <c r="BB109" s="193" t="s">
        <v>55</v>
      </c>
      <c r="BC109" s="153" t="s">
        <v>36</v>
      </c>
      <c r="BD109" s="114" t="s">
        <v>39</v>
      </c>
      <c r="BE109" s="193" t="s">
        <v>55</v>
      </c>
      <c r="BF109" s="159" t="s">
        <v>55</v>
      </c>
      <c r="BG109" s="112" t="s">
        <v>65</v>
      </c>
      <c r="BH109" s="193" t="s">
        <v>55</v>
      </c>
      <c r="BI109" s="137" t="s">
        <v>65</v>
      </c>
      <c r="BJ109" s="112" t="s">
        <v>68</v>
      </c>
      <c r="BK109" s="172" t="s">
        <v>65</v>
      </c>
      <c r="BL109" s="158" t="s">
        <v>64</v>
      </c>
      <c r="BM109" s="118" t="s">
        <v>64</v>
      </c>
      <c r="BN109" s="178" t="s">
        <v>36</v>
      </c>
      <c r="BO109" s="254" t="s">
        <v>54</v>
      </c>
      <c r="BP109" s="117" t="s">
        <v>46</v>
      </c>
      <c r="BQ109" s="254" t="s">
        <v>54</v>
      </c>
      <c r="BS109" s="149" t="s">
        <v>46</v>
      </c>
      <c r="BT109" s="118" t="s">
        <v>53</v>
      </c>
      <c r="BU109" s="172" t="s">
        <v>65</v>
      </c>
      <c r="BV109" s="137" t="s">
        <v>65</v>
      </c>
      <c r="BW109" s="114" t="s">
        <v>39</v>
      </c>
      <c r="BX109" s="175" t="s">
        <v>39</v>
      </c>
      <c r="BY109" s="217" t="s">
        <v>55</v>
      </c>
      <c r="BZ109" s="42" t="s">
        <v>68</v>
      </c>
      <c r="CA109" s="142" t="s">
        <v>68</v>
      </c>
      <c r="CB109" s="153" t="s">
        <v>39</v>
      </c>
      <c r="CC109" s="114" t="s">
        <v>39</v>
      </c>
      <c r="CD109" s="193" t="s">
        <v>53</v>
      </c>
      <c r="CE109" s="158" t="s">
        <v>64</v>
      </c>
      <c r="CF109" s="118" t="s">
        <v>64</v>
      </c>
      <c r="CG109" s="181" t="s">
        <v>48</v>
      </c>
      <c r="CH109" s="158" t="s">
        <v>40</v>
      </c>
      <c r="CI109" s="163" t="s">
        <v>48</v>
      </c>
      <c r="CJ109" s="177" t="s">
        <v>40</v>
      </c>
      <c r="CK109" s="159" t="s">
        <v>53</v>
      </c>
      <c r="CL109" s="114" t="s">
        <v>36</v>
      </c>
      <c r="CM109" s="193" t="s">
        <v>53</v>
      </c>
      <c r="CN109" s="158" t="s">
        <v>40</v>
      </c>
      <c r="CO109" s="118" t="s">
        <v>40</v>
      </c>
      <c r="CP109" s="172" t="s">
        <v>55</v>
      </c>
      <c r="CQ109" s="147" t="s">
        <v>57</v>
      </c>
      <c r="CR109" s="109" t="s">
        <v>57</v>
      </c>
      <c r="CS109" s="181" t="s">
        <v>41</v>
      </c>
      <c r="CT109" s="147" t="s">
        <v>57</v>
      </c>
      <c r="CU109" s="114" t="s">
        <v>36</v>
      </c>
      <c r="CV109" s="178" t="s">
        <v>46</v>
      </c>
      <c r="CW109" s="158" t="s">
        <v>40</v>
      </c>
      <c r="CX109" s="112" t="s">
        <v>65</v>
      </c>
      <c r="CY109" s="172" t="s">
        <v>65</v>
      </c>
      <c r="CZ109" s="137" t="s">
        <v>55</v>
      </c>
      <c r="DA109" s="112" t="s">
        <v>55</v>
      </c>
      <c r="DB109" s="172" t="s">
        <v>68</v>
      </c>
      <c r="DC109" s="137" t="s">
        <v>68</v>
      </c>
      <c r="DD109" s="109" t="s">
        <v>57</v>
      </c>
      <c r="DE109" s="172" t="s">
        <v>65</v>
      </c>
      <c r="DF109" s="137" t="s">
        <v>65</v>
      </c>
      <c r="DG109" s="112" t="s">
        <v>68</v>
      </c>
      <c r="DH109" s="172" t="s">
        <v>65</v>
      </c>
      <c r="DI109" s="194" t="s">
        <v>41</v>
      </c>
      <c r="DJ109" s="163" t="s">
        <v>41</v>
      </c>
      <c r="DK109" s="181" t="s">
        <v>41</v>
      </c>
      <c r="DL109" s="163" t="s">
        <v>48</v>
      </c>
      <c r="DM109" s="163" t="s">
        <v>41</v>
      </c>
      <c r="DN109" s="323" t="s">
        <v>68</v>
      </c>
      <c r="DO109" s="339"/>
      <c r="DP109" s="254" t="s">
        <v>54</v>
      </c>
      <c r="DQ109" s="172" t="s">
        <v>65</v>
      </c>
      <c r="DR109" s="159" t="s">
        <v>55</v>
      </c>
      <c r="DS109" s="183" t="s">
        <v>55</v>
      </c>
      <c r="DT109" s="193" t="s">
        <v>55</v>
      </c>
      <c r="DU109" s="153" t="s">
        <v>39</v>
      </c>
      <c r="DV109" s="114" t="s">
        <v>39</v>
      </c>
      <c r="DW109" s="177" t="s">
        <v>47</v>
      </c>
      <c r="DX109" s="118" t="s">
        <v>47</v>
      </c>
      <c r="DY109" s="163" t="s">
        <v>48</v>
      </c>
      <c r="DZ109" s="163" t="s">
        <v>48</v>
      </c>
      <c r="EA109" s="59"/>
      <c r="EB109" s="59"/>
      <c r="EC109" s="59"/>
      <c r="ED109" s="59"/>
      <c r="EE109" s="59"/>
      <c r="EF109" s="59"/>
      <c r="EG109" s="59"/>
      <c r="EH109" s="59"/>
      <c r="EI109" s="59"/>
      <c r="EK109" s="159" t="s">
        <v>55</v>
      </c>
      <c r="EL109" s="112" t="s">
        <v>68</v>
      </c>
      <c r="EM109" s="172" t="s">
        <v>65</v>
      </c>
      <c r="EN109" s="158" t="s">
        <v>47</v>
      </c>
      <c r="EO109" s="118" t="s">
        <v>40</v>
      </c>
      <c r="EP109" s="177" t="s">
        <v>40</v>
      </c>
      <c r="EQ109" s="158" t="s">
        <v>40</v>
      </c>
      <c r="ER109" s="118" t="s">
        <v>40</v>
      </c>
      <c r="ES109" s="177" t="s">
        <v>40</v>
      </c>
      <c r="ET109" s="158" t="s">
        <v>47</v>
      </c>
      <c r="EU109" s="118" t="s">
        <v>47</v>
      </c>
      <c r="EV109" s="181" t="s">
        <v>64</v>
      </c>
      <c r="EW109" s="194" t="s">
        <v>64</v>
      </c>
      <c r="EX109" s="163" t="s">
        <v>64</v>
      </c>
      <c r="EY109" s="181" t="s">
        <v>41</v>
      </c>
      <c r="EZ109" s="194" t="s">
        <v>41</v>
      </c>
      <c r="FA109" s="163" t="s">
        <v>64</v>
      </c>
      <c r="FB109" s="175" t="s">
        <v>36</v>
      </c>
      <c r="FC109" s="416" t="s">
        <v>64</v>
      </c>
      <c r="FD109" s="372" t="s">
        <v>64</v>
      </c>
      <c r="FE109" s="417" t="s">
        <v>64</v>
      </c>
      <c r="FF109" s="194" t="s">
        <v>64</v>
      </c>
      <c r="FG109" s="254" t="s">
        <v>54</v>
      </c>
      <c r="FH109" s="177" t="s">
        <v>40</v>
      </c>
      <c r="FI109" s="158" t="s">
        <v>40</v>
      </c>
      <c r="FJ109" s="118" t="s">
        <v>47</v>
      </c>
      <c r="FK109" s="177" t="s">
        <v>40</v>
      </c>
      <c r="FL109" s="137" t="s">
        <v>65</v>
      </c>
      <c r="FM109" s="112" t="s">
        <v>65</v>
      </c>
      <c r="FN109" s="181" t="s">
        <v>64</v>
      </c>
      <c r="FO109" s="158" t="s">
        <v>40</v>
      </c>
      <c r="FP109" s="118" t="s">
        <v>40</v>
      </c>
      <c r="FQ109" s="177" t="s">
        <v>40</v>
      </c>
      <c r="FR109" s="158" t="s">
        <v>47</v>
      </c>
      <c r="FS109" s="118" t="s">
        <v>47</v>
      </c>
      <c r="FT109" s="177" t="s">
        <v>47</v>
      </c>
      <c r="FU109" s="158" t="s">
        <v>47</v>
      </c>
      <c r="FV109" s="118" t="s">
        <v>47</v>
      </c>
      <c r="FW109" s="181" t="s">
        <v>64</v>
      </c>
      <c r="FX109" s="194" t="s">
        <v>64</v>
      </c>
      <c r="FY109" s="118" t="s">
        <v>47</v>
      </c>
      <c r="FZ109" s="181" t="s">
        <v>68</v>
      </c>
      <c r="GA109" s="194" t="s">
        <v>64</v>
      </c>
      <c r="GB109" s="163" t="s">
        <v>64</v>
      </c>
      <c r="GC109" s="177" t="s">
        <v>47</v>
      </c>
      <c r="GD109" s="156" t="s">
        <v>54</v>
      </c>
      <c r="GE109" s="163" t="s">
        <v>64</v>
      </c>
      <c r="GF109" s="177" t="s">
        <v>40</v>
      </c>
      <c r="GG109" s="221" t="s">
        <v>40</v>
      </c>
      <c r="GH109" s="36" t="s">
        <v>64</v>
      </c>
      <c r="GI109" s="263" t="s">
        <v>54</v>
      </c>
      <c r="GJ109" s="194" t="s">
        <v>64</v>
      </c>
      <c r="GK109" s="163" t="s">
        <v>64</v>
      </c>
      <c r="GL109" s="257" t="s">
        <v>54</v>
      </c>
      <c r="GM109" s="137" t="s">
        <v>42</v>
      </c>
      <c r="GN109" s="112" t="s">
        <v>42</v>
      </c>
      <c r="GO109" s="172" t="s">
        <v>42</v>
      </c>
      <c r="GP109" s="137" t="s">
        <v>42</v>
      </c>
      <c r="GQ109" s="112" t="s">
        <v>42</v>
      </c>
      <c r="GR109" s="175" t="s">
        <v>36</v>
      </c>
      <c r="GS109" s="163" t="s">
        <v>68</v>
      </c>
      <c r="GT109" s="112" t="s">
        <v>42</v>
      </c>
      <c r="GU109" s="117" t="s">
        <v>45</v>
      </c>
      <c r="GV109" s="59"/>
      <c r="GW109" s="59"/>
      <c r="GX109" s="59"/>
      <c r="GY109" s="59"/>
      <c r="GZ109" s="59"/>
      <c r="HA109" s="59"/>
      <c r="HC109" s="137" t="s">
        <v>42</v>
      </c>
      <c r="HD109" s="112" t="s">
        <v>42</v>
      </c>
      <c r="HE109" s="181" t="s">
        <v>41</v>
      </c>
      <c r="HF109" s="194" t="s">
        <v>41</v>
      </c>
      <c r="HG109" s="163" t="s">
        <v>41</v>
      </c>
      <c r="HH109" s="175" t="s">
        <v>36</v>
      </c>
      <c r="HI109" s="194" t="s">
        <v>41</v>
      </c>
      <c r="HJ109" s="163" t="s">
        <v>41</v>
      </c>
      <c r="HK109" s="181" t="s">
        <v>41</v>
      </c>
      <c r="HL109" s="137" t="s">
        <v>42</v>
      </c>
      <c r="HM109" s="163" t="s">
        <v>41</v>
      </c>
      <c r="HN109" s="177" t="s">
        <v>64</v>
      </c>
      <c r="HO109" s="158" t="s">
        <v>64</v>
      </c>
      <c r="HP109" s="112" t="s">
        <v>42</v>
      </c>
      <c r="HQ109" s="172" t="s">
        <v>42</v>
      </c>
      <c r="HR109" s="137" t="s">
        <v>42</v>
      </c>
      <c r="HS109" s="163" t="s">
        <v>48</v>
      </c>
      <c r="HT109" s="172" t="s">
        <v>68</v>
      </c>
      <c r="HU109" s="137" t="s">
        <v>68</v>
      </c>
      <c r="HV109" s="112" t="s">
        <v>68</v>
      </c>
      <c r="HW109" s="181" t="s">
        <v>48</v>
      </c>
      <c r="HX109" s="194" t="s">
        <v>48</v>
      </c>
      <c r="HY109" s="163" t="s">
        <v>48</v>
      </c>
      <c r="HZ109" s="177" t="s">
        <v>65</v>
      </c>
      <c r="IA109" s="158" t="s">
        <v>65</v>
      </c>
      <c r="IB109" s="118" t="s">
        <v>65</v>
      </c>
      <c r="IC109" s="177" t="s">
        <v>65</v>
      </c>
      <c r="ID109" s="221" t="s">
        <v>65</v>
      </c>
      <c r="IE109" s="42" t="s">
        <v>49</v>
      </c>
      <c r="IF109" s="193" t="s">
        <v>53</v>
      </c>
      <c r="IG109" s="217" t="s">
        <v>49</v>
      </c>
      <c r="IH109" s="32" t="s">
        <v>65</v>
      </c>
      <c r="II109" s="172" t="s">
        <v>49</v>
      </c>
      <c r="IJ109" s="222" t="s">
        <v>41</v>
      </c>
      <c r="IK109" s="42" t="s">
        <v>49</v>
      </c>
      <c r="IL109" s="227" t="s">
        <v>53</v>
      </c>
      <c r="IM109" s="159" t="s">
        <v>53</v>
      </c>
      <c r="IN109" s="112" t="s">
        <v>68</v>
      </c>
      <c r="IO109" s="172" t="s">
        <v>68</v>
      </c>
      <c r="IP109" s="137" t="s">
        <v>49</v>
      </c>
      <c r="IQ109" s="183" t="s">
        <v>53</v>
      </c>
      <c r="IR109" s="193" t="s">
        <v>53</v>
      </c>
      <c r="IS109" s="231" t="s">
        <v>53</v>
      </c>
      <c r="IT109" s="23" t="s">
        <v>53</v>
      </c>
      <c r="IU109" s="227" t="s">
        <v>53</v>
      </c>
      <c r="IV109" s="158" t="s">
        <v>65</v>
      </c>
      <c r="IW109" s="118" t="s">
        <v>65</v>
      </c>
      <c r="IX109" s="172" t="s">
        <v>42</v>
      </c>
      <c r="IY109" s="137" t="s">
        <v>42</v>
      </c>
      <c r="IZ109" s="112" t="s">
        <v>49</v>
      </c>
      <c r="JA109" s="328" t="s">
        <v>65</v>
      </c>
      <c r="JB109" s="149" t="s">
        <v>48</v>
      </c>
      <c r="JC109" s="117" t="s">
        <v>48</v>
      </c>
      <c r="JD109" s="175" t="s">
        <v>36</v>
      </c>
      <c r="JE109" s="137" t="s">
        <v>49</v>
      </c>
      <c r="JF109" s="114" t="s">
        <v>36</v>
      </c>
      <c r="JG109" s="172" t="s">
        <v>49</v>
      </c>
      <c r="JH109" s="153" t="s">
        <v>36</v>
      </c>
      <c r="JI109" s="112" t="s">
        <v>68</v>
      </c>
      <c r="JJ109" s="175" t="s">
        <v>36</v>
      </c>
      <c r="JK109" s="158" t="s">
        <v>65</v>
      </c>
      <c r="JL109" s="114" t="s">
        <v>36</v>
      </c>
      <c r="JM109" s="172" t="s">
        <v>68</v>
      </c>
      <c r="JN109" s="114" t="s">
        <v>41</v>
      </c>
      <c r="JO109" s="118" t="s">
        <v>65</v>
      </c>
      <c r="JP109" s="118" t="s">
        <v>40</v>
      </c>
      <c r="JQ109" s="59"/>
      <c r="JR109" s="59"/>
      <c r="JS109" s="59"/>
      <c r="JU109" s="153" t="s">
        <v>41</v>
      </c>
      <c r="JV109" s="114" t="s">
        <v>41</v>
      </c>
      <c r="JW109" s="172" t="s">
        <v>49</v>
      </c>
      <c r="JX109" s="137" t="s">
        <v>49</v>
      </c>
      <c r="JY109" s="112" t="s">
        <v>49</v>
      </c>
      <c r="JZ109" s="172" t="s">
        <v>49</v>
      </c>
      <c r="KA109" s="137" t="s">
        <v>49</v>
      </c>
      <c r="KB109" s="112" t="s">
        <v>49</v>
      </c>
      <c r="KC109" s="172" t="s">
        <v>49</v>
      </c>
      <c r="KD109" s="158" t="s">
        <v>47</v>
      </c>
      <c r="KE109" s="118" t="s">
        <v>47</v>
      </c>
      <c r="KF109" s="177" t="s">
        <v>47</v>
      </c>
      <c r="KG109" s="149" t="s">
        <v>48</v>
      </c>
      <c r="KH109" s="118" t="s">
        <v>47</v>
      </c>
      <c r="KI109" s="181" t="s">
        <v>67</v>
      </c>
      <c r="KJ109" s="158" t="s">
        <v>40</v>
      </c>
      <c r="KK109" s="112" t="s">
        <v>49</v>
      </c>
      <c r="KL109" s="172" t="s">
        <v>49</v>
      </c>
      <c r="KM109" s="153" t="s">
        <v>36</v>
      </c>
      <c r="KN109" s="112" t="s">
        <v>49</v>
      </c>
      <c r="KO109" s="172" t="s">
        <v>49</v>
      </c>
      <c r="KP109" s="137" t="s">
        <v>49</v>
      </c>
      <c r="KQ109" s="163" t="s">
        <v>67</v>
      </c>
      <c r="KR109" s="181" t="s">
        <v>67</v>
      </c>
      <c r="KS109" s="137" t="s">
        <v>42</v>
      </c>
      <c r="KT109" s="112" t="s">
        <v>49</v>
      </c>
      <c r="KU109" s="175" t="s">
        <v>40</v>
      </c>
      <c r="KV109" s="149" t="s">
        <v>47</v>
      </c>
      <c r="KW109" s="114" t="s">
        <v>40</v>
      </c>
      <c r="KX109" s="175" t="s">
        <v>40</v>
      </c>
      <c r="KY109" s="114" t="s">
        <v>40</v>
      </c>
      <c r="KZ109" s="59"/>
      <c r="LA109" s="59"/>
      <c r="LB109" s="59"/>
      <c r="LC109" s="59"/>
      <c r="LD109" s="59"/>
      <c r="LE109" s="59"/>
      <c r="LF109" s="59"/>
      <c r="LG109" s="59"/>
      <c r="LH109" s="59"/>
      <c r="LI109" s="59"/>
      <c r="LJ109" s="59"/>
      <c r="LK109" s="59"/>
      <c r="LL109" s="59"/>
      <c r="LM109" s="59"/>
      <c r="LN109" s="59"/>
      <c r="LO109" s="59"/>
      <c r="LP109" s="59"/>
      <c r="LQ109" s="59"/>
      <c r="LR109" s="59"/>
      <c r="LS109" s="59"/>
      <c r="LT109" s="59"/>
      <c r="LU109" s="59"/>
      <c r="LV109" s="59"/>
      <c r="LW109" s="59"/>
      <c r="LX109" s="59"/>
      <c r="LY109" s="59"/>
      <c r="LZ109" s="59"/>
      <c r="MA109" s="59"/>
      <c r="MB109" s="59"/>
      <c r="MC109" s="59"/>
      <c r="MD109" s="59"/>
      <c r="ME109" s="59"/>
      <c r="MF109" s="59"/>
      <c r="MG109" s="59"/>
      <c r="MH109" s="59"/>
      <c r="MI109" s="59"/>
      <c r="MJ109" s="59"/>
      <c r="MK109" s="59"/>
      <c r="MM109" s="59"/>
      <c r="MN109" s="59"/>
      <c r="MO109" s="59"/>
      <c r="MP109" s="59"/>
      <c r="MQ109" s="59"/>
      <c r="MR109" s="59"/>
      <c r="MS109" s="59"/>
      <c r="MT109" s="59"/>
      <c r="MU109" s="59"/>
      <c r="MV109" s="59"/>
      <c r="MW109" s="59"/>
      <c r="MX109" s="59"/>
      <c r="MY109" s="59"/>
      <c r="MZ109" s="59"/>
      <c r="NA109" s="59"/>
      <c r="NB109" s="59"/>
      <c r="NC109" s="59"/>
      <c r="ND109" s="59"/>
      <c r="NE109" s="59"/>
      <c r="NF109" s="59"/>
      <c r="NG109" s="59"/>
      <c r="NH109" s="59"/>
      <c r="NI109" s="59"/>
      <c r="NJ109" s="59"/>
      <c r="NK109" s="59"/>
      <c r="NL109" s="59"/>
      <c r="NM109" s="59"/>
      <c r="NN109" s="59"/>
      <c r="NO109" s="59"/>
      <c r="NP109" s="59"/>
      <c r="NQ109" s="59"/>
      <c r="NR109" s="59"/>
      <c r="NS109" s="59"/>
      <c r="NT109" s="59"/>
      <c r="NU109" s="59"/>
      <c r="NV109" s="59"/>
      <c r="NW109" s="59"/>
      <c r="NX109" s="59"/>
      <c r="NY109" s="59"/>
      <c r="NZ109" s="59"/>
      <c r="OA109" s="59"/>
      <c r="OB109" s="59"/>
      <c r="OC109" s="59"/>
      <c r="OD109" s="59"/>
      <c r="OE109" s="59"/>
      <c r="OF109" s="59"/>
      <c r="OG109" s="59"/>
      <c r="OH109" s="59"/>
      <c r="OI109" s="59"/>
      <c r="OJ109" s="59"/>
      <c r="OK109" s="59"/>
      <c r="OL109" s="59"/>
      <c r="OM109" s="59"/>
      <c r="ON109" s="59"/>
      <c r="OO109" s="59"/>
      <c r="OP109" s="59"/>
      <c r="OQ109" s="59"/>
      <c r="OR109" s="59"/>
      <c r="OS109" s="59"/>
      <c r="OT109" s="59"/>
      <c r="OU109" s="59"/>
      <c r="OV109" s="59"/>
      <c r="OW109" s="59"/>
      <c r="OX109" s="59"/>
      <c r="OY109" s="59"/>
      <c r="OZ109" s="59"/>
      <c r="PA109" s="59"/>
      <c r="PB109" s="59"/>
      <c r="PC109" s="59"/>
      <c r="PE109" s="59"/>
      <c r="PF109" s="59"/>
      <c r="PG109" s="59"/>
      <c r="PH109" s="59"/>
      <c r="PI109" s="59"/>
      <c r="PJ109" s="59"/>
      <c r="PK109" s="59"/>
      <c r="PL109" s="59"/>
      <c r="PM109" s="59"/>
      <c r="PN109" s="59"/>
      <c r="PO109" s="59"/>
      <c r="PP109" s="59"/>
      <c r="PQ109" s="59"/>
      <c r="PR109" s="59"/>
      <c r="PS109" s="59"/>
      <c r="PT109" s="59"/>
      <c r="PU109" s="59"/>
      <c r="PV109" s="59"/>
      <c r="PW109" s="59"/>
      <c r="PX109" s="59"/>
      <c r="PY109" s="59"/>
      <c r="PZ109" s="59"/>
      <c r="QA109" s="59"/>
      <c r="QB109" s="59"/>
      <c r="QC109" s="59"/>
      <c r="QD109" s="59"/>
      <c r="QE109" s="59"/>
      <c r="QF109" s="59"/>
      <c r="QG109" s="59"/>
      <c r="QH109" s="59"/>
      <c r="QI109" s="59"/>
      <c r="QJ109" s="59"/>
      <c r="QK109" s="59"/>
      <c r="QL109" s="59"/>
      <c r="QM109" s="59"/>
      <c r="QN109" s="59"/>
      <c r="QO109" s="59"/>
      <c r="QP109" s="59"/>
      <c r="QQ109" s="59"/>
      <c r="QR109" s="59"/>
      <c r="QS109" s="59"/>
      <c r="QT109" s="59"/>
      <c r="QU109" s="59"/>
      <c r="QV109" s="59"/>
      <c r="QW109" s="59"/>
      <c r="QX109" s="59"/>
      <c r="QY109" s="59"/>
      <c r="QZ109" s="59"/>
      <c r="RA109" s="59"/>
      <c r="RB109" s="59"/>
      <c r="RC109" s="59"/>
      <c r="RD109" s="59"/>
      <c r="RE109" s="59"/>
      <c r="RF109" s="59"/>
      <c r="RG109" s="59"/>
      <c r="RH109" s="59"/>
      <c r="RI109" s="59"/>
      <c r="RJ109" s="59"/>
      <c r="RK109" s="59"/>
      <c r="RL109" s="59"/>
      <c r="RM109" s="59"/>
      <c r="RN109" s="59"/>
      <c r="RO109" s="59"/>
      <c r="RP109" s="59"/>
      <c r="RQ109" s="59"/>
      <c r="RR109" s="59"/>
      <c r="RS109" s="59"/>
      <c r="RT109" s="59"/>
      <c r="RU109" s="59"/>
    </row>
    <row r="110" spans="1:489" ht="16.5" thickBot="1" x14ac:dyDescent="0.3">
      <c r="A110" s="6">
        <f>SUM(A97, -A103)</f>
        <v>0</v>
      </c>
      <c r="B110" s="6">
        <f>SUM(B97, -B103)</f>
        <v>0</v>
      </c>
      <c r="C110" s="98">
        <f>SUM(C97, -C103)</f>
        <v>0</v>
      </c>
      <c r="D110" s="148">
        <f>SUM(D52, -D53)</f>
        <v>3.9999999999999992E-3</v>
      </c>
      <c r="E110" s="88">
        <f>SUM(E54, -E56)</f>
        <v>4.4000000000000011E-3</v>
      </c>
      <c r="F110" s="146">
        <f>SUM(F54, -F56)</f>
        <v>1.1600000000000003E-2</v>
      </c>
      <c r="G110" s="141">
        <f>SUM(G57, -G58)</f>
        <v>3.6699999999999997E-2</v>
      </c>
      <c r="H110" s="111">
        <f>SUM(H54, -H56)</f>
        <v>2.3300000000000001E-2</v>
      </c>
      <c r="I110" s="170">
        <f>SUM(I54, -I57)</f>
        <v>1.7100000000000001E-2</v>
      </c>
      <c r="J110" s="148">
        <f>SUM(J55, -J57)</f>
        <v>1.6E-2</v>
      </c>
      <c r="K110" s="115">
        <f>SUM(K55, -K57)</f>
        <v>1.5899999999999997E-2</v>
      </c>
      <c r="L110" s="174">
        <f>SUM(L54, -L56)</f>
        <v>3.3800000000000004E-2</v>
      </c>
      <c r="M110" s="141">
        <f>SUM(M56, -M58)</f>
        <v>3.0899999999999997E-2</v>
      </c>
      <c r="N110" s="115">
        <f>SUM(N55, -N58)</f>
        <v>1.67E-2</v>
      </c>
      <c r="O110" s="171">
        <f>SUM(O56, -O58)</f>
        <v>1.9799999999999998E-2</v>
      </c>
      <c r="P110" s="141">
        <f>SUM(P53, -P55)</f>
        <v>5.5000000000000014E-3</v>
      </c>
      <c r="Q110" s="115">
        <f>SUM(Q55, -Q58)</f>
        <v>3.599999999999999E-3</v>
      </c>
      <c r="R110" s="174">
        <f>SUM(R56, -R58)</f>
        <v>1.2400000000000001E-2</v>
      </c>
      <c r="S110" s="220">
        <f>SUM(S54, -S56)</f>
        <v>1.7099999999999997E-2</v>
      </c>
      <c r="T110" s="213">
        <f>SUM(T55, -T58)</f>
        <v>6.1999999999999972E-3</v>
      </c>
      <c r="U110" s="145">
        <f>SUM(U54, -U56)</f>
        <v>2.6200000000000001E-2</v>
      </c>
      <c r="V110" s="224">
        <f>SUM(V53, -V55)</f>
        <v>2.6200000000000001E-2</v>
      </c>
      <c r="W110" s="15">
        <f>SUM(W56, -W58)</f>
        <v>3.0299999999999994E-2</v>
      </c>
      <c r="X110" s="146">
        <f>SUM(X56, -X58)</f>
        <v>3.599999999999999E-2</v>
      </c>
      <c r="Y110" s="141">
        <f>SUM(Y55, -Y56)</f>
        <v>5.0599999999999992E-2</v>
      </c>
      <c r="Z110" s="115">
        <f>SUM(Z56, -Z57)</f>
        <v>5.1400000000000001E-2</v>
      </c>
      <c r="AA110" s="182">
        <f>SUM(AA56, -AA58)</f>
        <v>4.2800000000000005E-2</v>
      </c>
      <c r="AB110" s="141">
        <f>SUM(AB55, -AB56)</f>
        <v>4.1200000000000001E-2</v>
      </c>
      <c r="AC110" s="115">
        <f>SUM(AC53, -AC54)</f>
        <v>5.1199999999999996E-2</v>
      </c>
      <c r="AD110" s="174">
        <f>SUM(AD53, -AD54)</f>
        <v>4.53E-2</v>
      </c>
      <c r="AE110" s="228">
        <f>SUM(AE56, -AE58)</f>
        <v>3.5000000000000003E-2</v>
      </c>
      <c r="AF110" s="15">
        <f>SUM(AF53, -AF54)</f>
        <v>4.99E-2</v>
      </c>
      <c r="AG110" s="140">
        <f>SUM(AG55, -AG57)</f>
        <v>4.9399999999999999E-2</v>
      </c>
      <c r="AH110" s="148">
        <f>SUM(AH55, -AH57)</f>
        <v>5.9700000000000003E-2</v>
      </c>
      <c r="AI110" s="110">
        <f>SUM(AI55, -AI57)</f>
        <v>4.8899999999999999E-2</v>
      </c>
      <c r="AJ110" s="171">
        <f>SUM(AJ52, -AJ53)</f>
        <v>5.5099999999999996E-2</v>
      </c>
      <c r="AK110" s="224">
        <f>SUM(AK55, -AK57)</f>
        <v>5.4099999999999995E-2</v>
      </c>
      <c r="AL110" s="89">
        <f>SUM(AL55, -AL57)</f>
        <v>4.1499999999999995E-2</v>
      </c>
      <c r="AM110" s="144">
        <f>SUM(AM51, -AM53)</f>
        <v>3.7600000000000008E-2</v>
      </c>
      <c r="AN110" s="143">
        <f>SUM(AN51, -AN53)</f>
        <v>5.7500000000000009E-2</v>
      </c>
      <c r="AO110" s="115">
        <f>SUM(AO54, -AO55)</f>
        <v>6.5600000000000006E-2</v>
      </c>
      <c r="AP110" s="171">
        <f>SUM(AP55, -AP57)</f>
        <v>5.6699999999999993E-2</v>
      </c>
      <c r="AQ110" s="141">
        <f>SUM(AQ54, -AQ56)</f>
        <v>5.8499999999999996E-2</v>
      </c>
      <c r="AR110" s="115">
        <f>SUM(AR54, -AR56)</f>
        <v>5.5599999999999997E-2</v>
      </c>
      <c r="AS110" s="171">
        <f>SUM(AS55, -AS57)</f>
        <v>5.0900000000000001E-2</v>
      </c>
      <c r="AT110" s="218">
        <f>SUM(AT51, -AT52)</f>
        <v>4.5399999999999996E-2</v>
      </c>
      <c r="AU110" s="15">
        <f>SUM(AU51, -AU52)</f>
        <v>5.0299999999999984E-2</v>
      </c>
      <c r="AV110" s="146">
        <f>SUM(AV51, -AV53)</f>
        <v>4.6199999999999991E-2</v>
      </c>
      <c r="AW110" s="141">
        <f>SUM(AW51, -AW53)</f>
        <v>4.8199999999999993E-2</v>
      </c>
      <c r="AX110" s="111">
        <f>SUM(AX55, -AX57)</f>
        <v>5.2799999999999993E-2</v>
      </c>
      <c r="AY110" s="173">
        <f>SUM(AY51, -AY52)</f>
        <v>6.5099999999999991E-2</v>
      </c>
      <c r="AZ110" s="141">
        <f>SUM(AZ52, -AZ53)</f>
        <v>6.4500000000000002E-2</v>
      </c>
      <c r="BA110" s="111">
        <f>SUM(BA55, -BA57)</f>
        <v>6.0499999999999998E-2</v>
      </c>
      <c r="BB110" s="173">
        <f>SUM(BB51, -BB52)</f>
        <v>6.7599999999999993E-2</v>
      </c>
      <c r="BC110" s="139">
        <f>SUM(BC55, -BC57)</f>
        <v>6.8600000000000008E-2</v>
      </c>
      <c r="BD110" s="111">
        <f>SUM(BD55, -BD57)</f>
        <v>6.6799999999999998E-2</v>
      </c>
      <c r="BE110" s="173">
        <f>SUM(BE51, -BE52)</f>
        <v>7.2099999999999997E-2</v>
      </c>
      <c r="BF110" s="143">
        <f>SUM(BF51, -BF52)</f>
        <v>5.9499999999999997E-2</v>
      </c>
      <c r="BG110" s="115">
        <f>SUM(BG52, -BG53)</f>
        <v>5.6399999999999992E-2</v>
      </c>
      <c r="BH110" s="173">
        <f>SUM(BH51, -BH52)</f>
        <v>7.4499999999999997E-2</v>
      </c>
      <c r="BI110" s="141">
        <f>SUM(BI52, -BI54)</f>
        <v>5.28E-2</v>
      </c>
      <c r="BJ110" s="111">
        <f>SUM(BJ52, -BJ54)</f>
        <v>6.3399999999999998E-2</v>
      </c>
      <c r="BK110" s="174">
        <f>SUM(BK52, -BK53)</f>
        <v>5.8200000000000002E-2</v>
      </c>
      <c r="BL110" s="141">
        <f>SUM(BL53, -BL54)</f>
        <v>4.4200000000000003E-2</v>
      </c>
      <c r="BM110" s="115">
        <f>SUM(BM53, -BM54)</f>
        <v>5.8999999999999997E-2</v>
      </c>
      <c r="BN110" s="171">
        <f>SUM(BN55, -BN56)</f>
        <v>4.5999999999999999E-2</v>
      </c>
      <c r="BO110" s="115">
        <f>SUM(BO52, -BO54)</f>
        <v>4.99E-2</v>
      </c>
      <c r="BP110" s="241">
        <f>SUM(BP55, -BP56)</f>
        <v>3.4199999999999994E-2</v>
      </c>
      <c r="BQ110" s="115">
        <f>SUM(BQ53, -BQ54)</f>
        <v>2.5499999999999995E-2</v>
      </c>
      <c r="BS110" s="240">
        <f>SUM(BS55, -BS57)</f>
        <v>2.3000000000000007E-2</v>
      </c>
      <c r="BT110" s="111">
        <f>SUM(BT52, -BT54)</f>
        <v>3.7700000000000011E-2</v>
      </c>
      <c r="BU110" s="174">
        <f>SUM(BU51, -BU52)</f>
        <v>5.2400000000000002E-2</v>
      </c>
      <c r="BV110" s="141">
        <f>SUM(BV51, -BV53)</f>
        <v>6.1899999999999983E-2</v>
      </c>
      <c r="BW110" s="111">
        <f>SUM(BW56, -BW57)</f>
        <v>7.2899999999999993E-2</v>
      </c>
      <c r="BX110" s="171">
        <f>SUM(BX56, -BX57)</f>
        <v>7.3399999999999993E-2</v>
      </c>
      <c r="BY110" s="219">
        <f>SUM(BY51, -BY53)</f>
        <v>6.4599999999999991E-2</v>
      </c>
      <c r="BZ110" s="88">
        <f>SUM(BZ51, -BZ53)</f>
        <v>7.9999999999999988E-2</v>
      </c>
      <c r="CA110" s="145">
        <f>SUM(CA51, -CA53)</f>
        <v>7.5499999999999984E-2</v>
      </c>
      <c r="CB110" s="139">
        <f>SUM(CB55, -CB57)</f>
        <v>6.2299999999999994E-2</v>
      </c>
      <c r="CC110" s="111">
        <f>SUM(CC55, -CC57)</f>
        <v>6.7100000000000007E-2</v>
      </c>
      <c r="CD110" s="182">
        <f>SUM(CD52, -CD53)</f>
        <v>6.6200000000000009E-2</v>
      </c>
      <c r="CE110" s="141">
        <f>SUM(CE53, -CE54)</f>
        <v>5.62E-2</v>
      </c>
      <c r="CF110" s="115">
        <f>SUM(CF53, -CF54)</f>
        <v>5.8299999999999998E-2</v>
      </c>
      <c r="CG110" s="174">
        <f>SUM(CG54, -CG56)</f>
        <v>6.8699999999999997E-2</v>
      </c>
      <c r="CH110" s="141">
        <f>SUM(CH53, -CH55)</f>
        <v>6.8099999999999994E-2</v>
      </c>
      <c r="CI110" s="115">
        <f>SUM(CI54, -CI56)</f>
        <v>5.6800000000000003E-2</v>
      </c>
      <c r="CJ110" s="174">
        <f>SUM(CJ53, -CJ55)</f>
        <v>7.0599999999999996E-2</v>
      </c>
      <c r="CK110" s="161">
        <f>SUM(CK52, -CK53)</f>
        <v>6.7100000000000007E-2</v>
      </c>
      <c r="CL110" s="111">
        <f>SUM(CL55, -CL56)</f>
        <v>6.2300000000000008E-2</v>
      </c>
      <c r="CM110" s="182">
        <f>SUM(CM52, -CM53)</f>
        <v>6.6700000000000009E-2</v>
      </c>
      <c r="CN110" s="141">
        <f>SUM(CN53, -CN55)</f>
        <v>6.6599999999999993E-2</v>
      </c>
      <c r="CO110" s="115">
        <f>SUM(CO53, -CO55)</f>
        <v>7.46E-2</v>
      </c>
      <c r="CP110" s="173">
        <f>SUM(CP51, -CP52)</f>
        <v>7.3200000000000015E-2</v>
      </c>
      <c r="CQ110" s="139">
        <f>SUM(CQ57, -CQ58)</f>
        <v>8.7799999999999989E-2</v>
      </c>
      <c r="CR110" s="111">
        <f>SUM(CR57, -CR58)</f>
        <v>7.7899999999999997E-2</v>
      </c>
      <c r="CS110" s="174">
        <f>SUM(CS53, -CS55)</f>
        <v>8.5199999999999998E-2</v>
      </c>
      <c r="CT110" s="139">
        <f>SUM(CT57, -CT58)</f>
        <v>7.2399999999999992E-2</v>
      </c>
      <c r="CU110" s="111">
        <f>SUM(CU55, -CU56)</f>
        <v>8.4699999999999998E-2</v>
      </c>
      <c r="CV110" s="267">
        <f>SUM(CV56, -CV57)</f>
        <v>6.6699999999999995E-2</v>
      </c>
      <c r="CW110" s="141">
        <f>SUM(CW54, -CW55)</f>
        <v>7.2000000000000008E-2</v>
      </c>
      <c r="CX110" s="115">
        <f t="shared" ref="CX110:DC110" si="588">SUM(CX51, -CX53)</f>
        <v>7.51E-2</v>
      </c>
      <c r="CY110" s="174">
        <f>SUM(CY51, -CY54)</f>
        <v>6.6400000000000015E-2</v>
      </c>
      <c r="CZ110" s="143">
        <f t="shared" si="588"/>
        <v>5.7499999999999996E-2</v>
      </c>
      <c r="DA110" s="113">
        <f t="shared" si="588"/>
        <v>4.3099999999999986E-2</v>
      </c>
      <c r="DB110" s="171">
        <f t="shared" si="588"/>
        <v>5.4799999999999988E-2</v>
      </c>
      <c r="DC110" s="139">
        <f t="shared" si="588"/>
        <v>6.5299999999999983E-2</v>
      </c>
      <c r="DD110" s="111">
        <f>SUM(DD57, -DD58)</f>
        <v>7.0899999999999991E-2</v>
      </c>
      <c r="DE110" s="174">
        <f>SUM(DE52, -DE54)</f>
        <v>5.3499999999999992E-2</v>
      </c>
      <c r="DF110" s="141">
        <f>SUM(DF52, -DF54)</f>
        <v>6.7600000000000007E-2</v>
      </c>
      <c r="DG110" s="111">
        <f>SUM(DG51, -DG53)</f>
        <v>6.8199999999999997E-2</v>
      </c>
      <c r="DH110" s="174">
        <f>SUM(DH51, -DH53)</f>
        <v>7.4999999999999983E-2</v>
      </c>
      <c r="DI110" s="141">
        <f>SUM(DI53, -DI55)</f>
        <v>0.1119</v>
      </c>
      <c r="DJ110" s="115">
        <f>SUM(DJ53, -DJ55)</f>
        <v>0.1094</v>
      </c>
      <c r="DK110" s="174">
        <f>SUM(DK53, -DK55)</f>
        <v>9.3200000000000005E-2</v>
      </c>
      <c r="DL110" s="115">
        <f>SUM(DL54, -DL56)</f>
        <v>9.8099999999999993E-2</v>
      </c>
      <c r="DM110" s="115">
        <f>SUM(DM54, -DM55)</f>
        <v>9.9199999999999997E-2</v>
      </c>
      <c r="DN110" s="329">
        <f>SUM(DN51, -DN53)</f>
        <v>0.11120000000000001</v>
      </c>
      <c r="DO110" s="340">
        <f>SUM(DO97, -DO103)</f>
        <v>0</v>
      </c>
      <c r="DP110" s="115">
        <f>SUM(DP51, -DP53)</f>
        <v>6.0699999999999976E-2</v>
      </c>
      <c r="DQ110" s="174">
        <f>SUM(DQ52, -DQ54)</f>
        <v>5.2799999999999986E-2</v>
      </c>
      <c r="DR110" s="143">
        <f>SUM(DR51, -DR52)</f>
        <v>8.77E-2</v>
      </c>
      <c r="DS110" s="113">
        <f>SUM(DS51, -DS52)</f>
        <v>0.12530000000000002</v>
      </c>
      <c r="DT110" s="173">
        <f>SUM(DT51, -DT52)</f>
        <v>0.12540000000000001</v>
      </c>
      <c r="DU110" s="139">
        <f>SUM(DU56, -DU57)</f>
        <v>0.12809999999999999</v>
      </c>
      <c r="DV110" s="111">
        <f>SUM(DV56, -DV57)</f>
        <v>0.1381</v>
      </c>
      <c r="DW110" s="174">
        <f>SUM(DW54, -DW55)</f>
        <v>0.13650000000000001</v>
      </c>
      <c r="DX110" s="115">
        <f>SUM(DX54, -DX55)</f>
        <v>0.1208</v>
      </c>
      <c r="DY110" s="115">
        <f>SUM(DY54, -DY55)</f>
        <v>0.10719999999999999</v>
      </c>
      <c r="DZ110" s="115">
        <f>SUM(DZ53, -DZ55)</f>
        <v>9.9899999999999989E-2</v>
      </c>
      <c r="EA110" s="6">
        <f>SUM(EA97, -EA103)</f>
        <v>0</v>
      </c>
      <c r="EB110" s="6">
        <f>SUM(EB97, -EB103)</f>
        <v>0</v>
      </c>
      <c r="EC110" s="6">
        <f>SUM(EC97, -EC103)</f>
        <v>0</v>
      </c>
      <c r="ED110" s="6">
        <f>SUM(ED97, -ED103,)</f>
        <v>0</v>
      </c>
      <c r="EE110" s="6">
        <f>SUM(EE98, -EE104)</f>
        <v>0</v>
      </c>
      <c r="EF110" s="6">
        <f>SUM(EF97, -EF103)</f>
        <v>0</v>
      </c>
      <c r="EG110" s="6">
        <f>SUM(EG97, -EG103,)</f>
        <v>0</v>
      </c>
      <c r="EH110" s="6">
        <f>SUM(EH98, -EH104)</f>
        <v>0</v>
      </c>
      <c r="EI110" s="6">
        <f>SUM(EI97, -EI103)</f>
        <v>0</v>
      </c>
      <c r="EK110" s="143">
        <f>SUM(EK51, -EK52)</f>
        <v>0.10609999999999997</v>
      </c>
      <c r="EL110" s="111">
        <f>SUM(EL52, -EL53)</f>
        <v>0.1186</v>
      </c>
      <c r="EM110" s="174">
        <f>SUM(EM52, -EM54)</f>
        <v>7.9600000000000004E-2</v>
      </c>
      <c r="EN110" s="141">
        <f t="shared" ref="EN110:ES110" si="589">SUM(EN54, -EN55)</f>
        <v>8.5300000000000001E-2</v>
      </c>
      <c r="EO110" s="115">
        <f t="shared" si="589"/>
        <v>9.2700000000000005E-2</v>
      </c>
      <c r="EP110" s="174">
        <f t="shared" si="589"/>
        <v>9.9199999999999997E-2</v>
      </c>
      <c r="EQ110" s="141">
        <f t="shared" si="589"/>
        <v>8.1199999999999994E-2</v>
      </c>
      <c r="ER110" s="115">
        <f t="shared" si="589"/>
        <v>6.25E-2</v>
      </c>
      <c r="ES110" s="174">
        <f t="shared" si="589"/>
        <v>8.9600000000000013E-2</v>
      </c>
      <c r="ET110" s="141">
        <f>SUM(ET54, -ET56)</f>
        <v>6.6299999999999998E-2</v>
      </c>
      <c r="EU110" s="115">
        <f>SUM(EU54, -EU56)</f>
        <v>6.3899999999999998E-2</v>
      </c>
      <c r="EV110" s="174">
        <f>SUM(EV52, -EV54)</f>
        <v>4.5499999999999999E-2</v>
      </c>
      <c r="EW110" s="141">
        <f>SUM(EW52, -EW54)</f>
        <v>5.1300000000000005E-2</v>
      </c>
      <c r="EX110" s="115">
        <f>SUM(EX52, -EX54)</f>
        <v>4.9799999999999997E-2</v>
      </c>
      <c r="EY110" s="174">
        <f>SUM(EY53, -EY55)</f>
        <v>5.8900000000000001E-2</v>
      </c>
      <c r="EZ110" s="141">
        <f>SUM(EZ52, -EZ55)</f>
        <v>6.6900000000000001E-2</v>
      </c>
      <c r="FA110" s="115">
        <f>SUM(FA52, -FA54)</f>
        <v>6.989999999999999E-2</v>
      </c>
      <c r="FB110" s="171">
        <f>SUM(FB55, -FB56)</f>
        <v>7.7899999999999997E-2</v>
      </c>
      <c r="FC110" s="412">
        <f>SUM(FC52, -FC54)</f>
        <v>7.6100000000000001E-2</v>
      </c>
      <c r="FD110" s="370">
        <f>SUM(FD52, -FD54)</f>
        <v>7.1499999999999994E-2</v>
      </c>
      <c r="FE110" s="413">
        <f>SUM(FE52, -FE54)</f>
        <v>7.6899999999999996E-2</v>
      </c>
      <c r="FF110" s="141">
        <f>SUM(FF52, -FF54)</f>
        <v>9.4099999999999989E-2</v>
      </c>
      <c r="FG110" s="115">
        <f>SUM(FG51, -FG52)</f>
        <v>8.2200000000000023E-2</v>
      </c>
      <c r="FH110" s="174">
        <f>SUM(FH54, -FH55)</f>
        <v>8.4000000000000005E-2</v>
      </c>
      <c r="FI110" s="141">
        <f>SUM(FI54, -FI55)</f>
        <v>5.5400000000000005E-2</v>
      </c>
      <c r="FJ110" s="115">
        <f>SUM(FJ54, -FJ56)</f>
        <v>9.1499999999999998E-2</v>
      </c>
      <c r="FK110" s="174">
        <f>SUM(FK54, -FK55)</f>
        <v>0.10039999999999999</v>
      </c>
      <c r="FL110" s="141">
        <f>SUM(FL53, -FL54)</f>
        <v>7.6499999999999999E-2</v>
      </c>
      <c r="FM110" s="115">
        <f>SUM(FM53, -FM54)</f>
        <v>7.6899999999999996E-2</v>
      </c>
      <c r="FN110" s="174">
        <f>SUM(FN52, -FN54)</f>
        <v>7.350000000000001E-2</v>
      </c>
      <c r="FO110" s="141">
        <f t="shared" ref="FO110:FV110" si="590">SUM(FO54, -FO55)</f>
        <v>9.4799999999999995E-2</v>
      </c>
      <c r="FP110" s="115">
        <f t="shared" si="590"/>
        <v>8.5999999999999993E-2</v>
      </c>
      <c r="FQ110" s="174">
        <f t="shared" si="590"/>
        <v>9.5299999999999996E-2</v>
      </c>
      <c r="FR110" s="141">
        <f t="shared" si="590"/>
        <v>0.12130000000000001</v>
      </c>
      <c r="FS110" s="115">
        <f t="shared" si="590"/>
        <v>9.8299999999999998E-2</v>
      </c>
      <c r="FT110" s="174">
        <f t="shared" si="590"/>
        <v>0.1055</v>
      </c>
      <c r="FU110" s="141">
        <f t="shared" si="590"/>
        <v>9.2599999999999988E-2</v>
      </c>
      <c r="FV110" s="115">
        <f t="shared" si="590"/>
        <v>8.3299999999999999E-2</v>
      </c>
      <c r="FW110" s="174">
        <f>SUM(FW52, -FW54)</f>
        <v>8.3299999999999999E-2</v>
      </c>
      <c r="FX110" s="141">
        <f>SUM(FX52, -FX54)</f>
        <v>7.1899999999999992E-2</v>
      </c>
      <c r="FY110" s="115">
        <f>SUM(FY54, -FY55)</f>
        <v>7.8200000000000006E-2</v>
      </c>
      <c r="FZ110" s="171">
        <f>SUM(FZ52, -FZ53)</f>
        <v>7.2599999999999998E-2</v>
      </c>
      <c r="GA110" s="141">
        <f>SUM(GA52, -GA53)</f>
        <v>9.1800000000000007E-2</v>
      </c>
      <c r="GB110" s="115">
        <f>SUM(GB52, -GB53)</f>
        <v>8.5400000000000004E-2</v>
      </c>
      <c r="GC110" s="174">
        <f>SUM(GC53, -GC55)</f>
        <v>8.3499999999999991E-2</v>
      </c>
      <c r="GD110" s="141">
        <f>SUM(GD51, -GD52)</f>
        <v>9.6700000000000008E-2</v>
      </c>
      <c r="GE110" s="115">
        <f>SUM(GE52, -GE53)</f>
        <v>9.7399999999999987E-2</v>
      </c>
      <c r="GF110" s="174">
        <f>SUM(GF53, -GF55)</f>
        <v>0.09</v>
      </c>
      <c r="GG110" s="218">
        <f>SUM(GG53, -GG55)</f>
        <v>9.1799999999999993E-2</v>
      </c>
      <c r="GH110" s="15">
        <f>SUM(GH52, -GH53)</f>
        <v>0.10500000000000001</v>
      </c>
      <c r="GI110" s="146">
        <f>SUM(GI51, -GI52)</f>
        <v>0.10679999999999998</v>
      </c>
      <c r="GJ110" s="141">
        <f>SUM(GJ52, -GJ53)</f>
        <v>0.10169999999999998</v>
      </c>
      <c r="GK110" s="115">
        <f>SUM(GK52, -GK53)</f>
        <v>0.1003</v>
      </c>
      <c r="GL110" s="174">
        <f>SUM(GL51, -GL52)</f>
        <v>0.11560000000000001</v>
      </c>
      <c r="GM110" s="141">
        <f>SUM(GM54, -GM55)</f>
        <v>7.9799999999999996E-2</v>
      </c>
      <c r="GN110" s="115">
        <f>SUM(GN54, -GN55)</f>
        <v>7.2000000000000008E-2</v>
      </c>
      <c r="GO110" s="174">
        <f>SUM(GO54, -GO55)</f>
        <v>7.2800000000000004E-2</v>
      </c>
      <c r="GP110" s="141">
        <f>SUM(GP54, -GP55)</f>
        <v>7.5800000000000006E-2</v>
      </c>
      <c r="GQ110" s="115">
        <f>SUM(GQ54, -GQ55)</f>
        <v>6.0700000000000004E-2</v>
      </c>
      <c r="GR110" s="171">
        <f>SUM(GR55, -GR56)</f>
        <v>5.5000000000000007E-2</v>
      </c>
      <c r="GS110" s="111">
        <f>SUM(GS52, -GS54)</f>
        <v>6.0699999999999997E-2</v>
      </c>
      <c r="GT110" s="115">
        <f>SUM(GT54, -GT55)</f>
        <v>6.9699999999999998E-2</v>
      </c>
      <c r="GU110" s="202">
        <f>SUM(GU56, -GU57)</f>
        <v>0.1032</v>
      </c>
      <c r="GV110" s="6">
        <f>SUM(GV97, -GV103,)</f>
        <v>0</v>
      </c>
      <c r="GW110" s="6">
        <f>SUM(GW98, -GW104)</f>
        <v>0</v>
      </c>
      <c r="GX110" s="6">
        <f>SUM(GX97, -GX103)</f>
        <v>0</v>
      </c>
      <c r="GY110" s="6">
        <f>SUM(GY97, -GY103,)</f>
        <v>0</v>
      </c>
      <c r="GZ110" s="6">
        <f>SUM(GZ98, -GZ104)</f>
        <v>0</v>
      </c>
      <c r="HA110" s="6">
        <f>SUM(HA97, -HA103)</f>
        <v>0</v>
      </c>
      <c r="HC110" s="141">
        <f>SUM(HC54, -HC55)</f>
        <v>0.10619999999999999</v>
      </c>
      <c r="HD110" s="115">
        <f>SUM(HD54, -HD55)</f>
        <v>9.8600000000000007E-2</v>
      </c>
      <c r="HE110" s="174">
        <f>SUM(HE54, -HE55)</f>
        <v>0.12589999999999998</v>
      </c>
      <c r="HF110" s="141">
        <f>SUM(HF54, -HF55)</f>
        <v>9.1200000000000003E-2</v>
      </c>
      <c r="HG110" s="115">
        <f>SUM(HG54, -HG55)</f>
        <v>8.7099999999999997E-2</v>
      </c>
      <c r="HH110" s="171">
        <f>SUM(HH55, -HH56)</f>
        <v>6.8899999999999989E-2</v>
      </c>
      <c r="HI110" s="141">
        <f>SUM(HI54, -HI55)</f>
        <v>9.9999999999999992E-2</v>
      </c>
      <c r="HJ110" s="115">
        <f>SUM(HJ54, -HJ55)</f>
        <v>0.1109</v>
      </c>
      <c r="HK110" s="174">
        <f>SUM(HK54, -HK55)</f>
        <v>9.2100000000000001E-2</v>
      </c>
      <c r="HL110" s="141">
        <f>SUM(HL54, -HL55)</f>
        <v>9.8799999999999999E-2</v>
      </c>
      <c r="HM110" s="115">
        <f>SUM(HM54, -HM55)</f>
        <v>8.1199999999999994E-2</v>
      </c>
      <c r="HN110" s="174">
        <f>SUM(HN52, -HN54)</f>
        <v>7.7300000000000008E-2</v>
      </c>
      <c r="HO110" s="141">
        <f>SUM(HO52, -HO54)</f>
        <v>8.6599999999999996E-2</v>
      </c>
      <c r="HP110" s="115">
        <f>SUM(HP53, -HP55)</f>
        <v>8.6599999999999996E-2</v>
      </c>
      <c r="HQ110" s="174">
        <f>SUM(HQ53, -HQ55)</f>
        <v>8.2900000000000001E-2</v>
      </c>
      <c r="HR110" s="141">
        <f>SUM(HR53, -HR55)</f>
        <v>8.3100000000000007E-2</v>
      </c>
      <c r="HS110" s="115">
        <f>SUM(HS54, -HS56)</f>
        <v>7.1800000000000003E-2</v>
      </c>
      <c r="HT110" s="171">
        <f>SUM(HT53, -HT54)</f>
        <v>7.8E-2</v>
      </c>
      <c r="HU110" s="139">
        <f>SUM(HU53, -HU54)</f>
        <v>7.7899999999999997E-2</v>
      </c>
      <c r="HV110" s="111">
        <f>SUM(HV53, -HV54)</f>
        <v>8.8399999999999992E-2</v>
      </c>
      <c r="HW110" s="174">
        <f>SUM(HW54, -HW56)</f>
        <v>7.0800000000000002E-2</v>
      </c>
      <c r="HX110" s="141">
        <f>SUM(HX54, -HX56)</f>
        <v>7.4099999999999999E-2</v>
      </c>
      <c r="HY110" s="115">
        <f>SUM(HY54, -HY56)</f>
        <v>7.1000000000000008E-2</v>
      </c>
      <c r="HZ110" s="174">
        <f>SUM(HZ52, -HZ53)</f>
        <v>8.8100000000000012E-2</v>
      </c>
      <c r="IA110" s="141">
        <f>SUM(IA52, -IA53)</f>
        <v>9.3600000000000003E-2</v>
      </c>
      <c r="IB110" s="115">
        <f>SUM(IB52, -IB53)</f>
        <v>9.2299999999999993E-2</v>
      </c>
      <c r="IC110" s="174">
        <f>SUM(IC52, -IC53)</f>
        <v>7.1800000000000003E-2</v>
      </c>
      <c r="ID110" s="218">
        <f>SUM(ID52, -ID53)</f>
        <v>6.8500000000000005E-2</v>
      </c>
      <c r="IE110" s="15">
        <f>SUM(IE53, -IE55)</f>
        <v>9.0899999999999995E-2</v>
      </c>
      <c r="IF110" s="182">
        <f>SUM(IF51, -IF52)</f>
        <v>9.5000000000000029E-2</v>
      </c>
      <c r="IG110" s="218">
        <f>SUM(IG53, -IG55)</f>
        <v>8.4499999999999992E-2</v>
      </c>
      <c r="IH110" s="15">
        <f>SUM(IH52, -IH53)</f>
        <v>9.4300000000000009E-2</v>
      </c>
      <c r="II110" s="174">
        <f>SUM(II53, -II55)</f>
        <v>7.1499999999999994E-2</v>
      </c>
      <c r="IJ110" s="218">
        <f>SUM(IJ54, -IJ56)</f>
        <v>6.1200000000000004E-2</v>
      </c>
      <c r="IK110" s="15">
        <f>SUM(IK53, -IK55)</f>
        <v>6.54E-2</v>
      </c>
      <c r="IL110" s="230">
        <f>SUM(IL51, -IL52)</f>
        <v>8.280000000000004E-2</v>
      </c>
      <c r="IM110" s="161">
        <f>SUM(IM51, -IM52)</f>
        <v>6.610000000000002E-2</v>
      </c>
      <c r="IN110" s="111">
        <f>SUM(IN53, -IN54)</f>
        <v>7.4399999999999994E-2</v>
      </c>
      <c r="IO110" s="171">
        <f>SUM(IO53, -IO54)</f>
        <v>7.7700000000000005E-2</v>
      </c>
      <c r="IP110" s="141">
        <f>SUM(IP53, -IP54)</f>
        <v>7.3199999999999987E-2</v>
      </c>
      <c r="IQ110" s="202">
        <f>SUM(IQ51, -IQ52)</f>
        <v>8.6800000000000016E-2</v>
      </c>
      <c r="IR110" s="182">
        <f>SUM(IR51, -IR52)</f>
        <v>7.6399999999999996E-2</v>
      </c>
      <c r="IS110" s="228">
        <f>SUM(IS51, -IS52)</f>
        <v>8.1600000000000006E-2</v>
      </c>
      <c r="IT110" s="213">
        <f>SUM(IT51, -IT52)</f>
        <v>8.4299999999999986E-2</v>
      </c>
      <c r="IU110" s="230">
        <f>SUM(IU51, -IU52)</f>
        <v>7.8500000000000014E-2</v>
      </c>
      <c r="IV110" s="141">
        <f>SUM(IV52, -IV53)</f>
        <v>9.0100000000000013E-2</v>
      </c>
      <c r="IW110" s="115">
        <f>SUM(IW52, -IW53)</f>
        <v>8.4100000000000008E-2</v>
      </c>
      <c r="IX110" s="174">
        <f>SUM(IX53, -IX54)</f>
        <v>9.0800000000000006E-2</v>
      </c>
      <c r="IY110" s="141">
        <f>SUM(IY53, -IY54)</f>
        <v>7.8899999999999998E-2</v>
      </c>
      <c r="IZ110" s="115">
        <f>SUM(IZ53, -IZ55)</f>
        <v>8.7099999999999997E-2</v>
      </c>
      <c r="JA110" s="324">
        <f>SUM(JA52, -JA53)</f>
        <v>8.6400000000000005E-2</v>
      </c>
      <c r="JB110" s="141">
        <f>SUM(JB55, -JB56)</f>
        <v>6.5500000000000003E-2</v>
      </c>
      <c r="JC110" s="115">
        <f>SUM(JC55, -JC56)</f>
        <v>6.9800000000000001E-2</v>
      </c>
      <c r="JD110" s="171">
        <f>SUM(JD54, -JD55)</f>
        <v>7.9399999999999998E-2</v>
      </c>
      <c r="JE110" s="141">
        <f>SUM(JE53, -JE55)</f>
        <v>7.9899999999999999E-2</v>
      </c>
      <c r="JF110" s="111">
        <f>SUM(JF53, -JF55)</f>
        <v>9.9500000000000005E-2</v>
      </c>
      <c r="JG110" s="174">
        <f>SUM(JG53, -JG55)</f>
        <v>9.7100000000000006E-2</v>
      </c>
      <c r="JH110" s="139">
        <f>SUM(JH54, -JH56)</f>
        <v>8.2400000000000001E-2</v>
      </c>
      <c r="JI110" s="111">
        <f>SUM(JI53, -JI55)</f>
        <v>7.6200000000000004E-2</v>
      </c>
      <c r="JJ110" s="171">
        <f>SUM(JJ54, -JJ56)</f>
        <v>7.9000000000000001E-2</v>
      </c>
      <c r="JK110" s="141">
        <f>SUM(JK52, -JK53)</f>
        <v>7.0500000000000007E-2</v>
      </c>
      <c r="JL110" s="111">
        <f>SUM(JL54, -JL56)</f>
        <v>6.9199999999999998E-2</v>
      </c>
      <c r="JM110" s="171">
        <f>SUM(JM53, -JM56)</f>
        <v>6.54E-2</v>
      </c>
      <c r="JN110" s="115">
        <f>SUM(JN54, -JN56)</f>
        <v>6.1700000000000005E-2</v>
      </c>
      <c r="JO110" s="115">
        <f>SUM(JO52, -JO53)</f>
        <v>5.7999999999999996E-2</v>
      </c>
      <c r="JP110" s="115">
        <f>SUM(JP52, -JP54)</f>
        <v>7.2099999999999997E-2</v>
      </c>
      <c r="JQ110" s="6">
        <f>SUM(JQ97, -JQ103,)</f>
        <v>0</v>
      </c>
      <c r="JR110" s="6">
        <f>SUM(JR98, -JR104)</f>
        <v>0</v>
      </c>
      <c r="JS110" s="6">
        <f>SUM(JS97, -JS103)</f>
        <v>0</v>
      </c>
      <c r="JU110" s="141">
        <f>SUM(JU54, -JU56)</f>
        <v>7.8100000000000003E-2</v>
      </c>
      <c r="JV110" s="115">
        <f>SUM(JV54, -JV56)</f>
        <v>6.9199999999999998E-2</v>
      </c>
      <c r="JW110" s="174">
        <f t="shared" ref="JW110:KC110" si="591">SUM(JW53, -JW55)</f>
        <v>6.7699999999999996E-2</v>
      </c>
      <c r="JX110" s="141">
        <f t="shared" si="591"/>
        <v>6.9200000000000012E-2</v>
      </c>
      <c r="JY110" s="115">
        <f t="shared" si="591"/>
        <v>6.5799999999999997E-2</v>
      </c>
      <c r="JZ110" s="174">
        <f t="shared" si="591"/>
        <v>6.6299999999999998E-2</v>
      </c>
      <c r="KA110" s="141">
        <f t="shared" si="591"/>
        <v>7.4300000000000005E-2</v>
      </c>
      <c r="KB110" s="115">
        <f t="shared" si="591"/>
        <v>8.1000000000000003E-2</v>
      </c>
      <c r="KC110" s="174">
        <f t="shared" si="591"/>
        <v>7.0899999999999991E-2</v>
      </c>
      <c r="KD110" s="141">
        <f>SUM(KD52, -KD55)</f>
        <v>5.1499999999999997E-2</v>
      </c>
      <c r="KE110" s="115">
        <f>SUM(KE52, -KE55)</f>
        <v>4.8399999999999999E-2</v>
      </c>
      <c r="KF110" s="174">
        <f>SUM(KF52, -KF55)</f>
        <v>5.5599999999999997E-2</v>
      </c>
      <c r="KG110" s="141">
        <f>SUM(KG55, -KG56)</f>
        <v>9.0400000000000008E-2</v>
      </c>
      <c r="KH110" s="115">
        <f>SUM(KH52, -KH55)</f>
        <v>9.0799999999999992E-2</v>
      </c>
      <c r="KI110" s="182">
        <f>SUM(KI56, -KI57)</f>
        <v>6.2999999999999987E-2</v>
      </c>
      <c r="KJ110" s="141">
        <f>SUM(KJ52, -KJ54)</f>
        <v>5.1900000000000002E-2</v>
      </c>
      <c r="KK110" s="115">
        <f t="shared" ref="KK110:KP110" si="592">SUM(KK53, -KK55)</f>
        <v>3.4700000000000002E-2</v>
      </c>
      <c r="KL110" s="174">
        <f t="shared" si="592"/>
        <v>3.7999999999999992E-2</v>
      </c>
      <c r="KM110" s="139">
        <f t="shared" si="592"/>
        <v>3.0099999999999998E-2</v>
      </c>
      <c r="KN110" s="115">
        <f t="shared" si="592"/>
        <v>3.9899999999999998E-2</v>
      </c>
      <c r="KO110" s="174">
        <f t="shared" si="592"/>
        <v>2.6400000000000003E-2</v>
      </c>
      <c r="KP110" s="141">
        <f t="shared" si="592"/>
        <v>2.5999999999999995E-2</v>
      </c>
      <c r="KQ110" s="202">
        <f>SUM(KQ56, -KQ57)</f>
        <v>2.1599999999999994E-2</v>
      </c>
      <c r="KR110" s="182">
        <f>SUM(KR56, -KR57)</f>
        <v>3.7999999999999992E-2</v>
      </c>
      <c r="KS110" s="141">
        <f>SUM(KS52, -KS54)</f>
        <v>2.0899999999999995E-2</v>
      </c>
      <c r="KT110" s="115">
        <f>SUM(KT52, -KT54)</f>
        <v>2.4399999999999998E-2</v>
      </c>
      <c r="KU110" s="174">
        <f>SUM(KU52, -KU55)</f>
        <v>3.3100000000000004E-2</v>
      </c>
      <c r="KV110" s="141">
        <f>SUM(KV53, -KV55)</f>
        <v>2.5799999999999997E-2</v>
      </c>
      <c r="KW110" s="115">
        <f>SUM(KW53, -KW55)</f>
        <v>3.0399999999999996E-2</v>
      </c>
      <c r="KX110" s="174">
        <f>SUM(KX53, -KX55)</f>
        <v>3.4799999999999998E-2</v>
      </c>
      <c r="KY110" s="115">
        <f>SUM(KY52, -KY55)</f>
        <v>5.11E-2</v>
      </c>
      <c r="KZ110" s="6">
        <f>SUM(KZ98, -KZ104)</f>
        <v>0</v>
      </c>
      <c r="LA110" s="6">
        <f>SUM(LA97, -LA103)</f>
        <v>0</v>
      </c>
      <c r="LB110" s="6">
        <f>SUM(LB97, -LB103,)</f>
        <v>0</v>
      </c>
      <c r="LC110" s="6">
        <f>SUM(LC98, -LC104)</f>
        <v>0</v>
      </c>
      <c r="LD110" s="6">
        <f>SUM(LD97, -LD103)</f>
        <v>0</v>
      </c>
      <c r="LE110" s="6">
        <f>SUM(LE97, -LE103,)</f>
        <v>0</v>
      </c>
      <c r="LF110" s="6">
        <f>SUM(LF98, -LF104)</f>
        <v>0</v>
      </c>
      <c r="LG110" s="6">
        <f>SUM(LG97, -LG103)</f>
        <v>0</v>
      </c>
      <c r="LH110" s="6">
        <f>SUM(LH97, -LH103,)</f>
        <v>0</v>
      </c>
      <c r="LI110" s="6">
        <f>SUM(LI98, -LI104)</f>
        <v>0</v>
      </c>
      <c r="LJ110" s="6">
        <f>SUM(LJ97, -LJ103)</f>
        <v>0</v>
      </c>
      <c r="LK110" s="6">
        <f>SUM(LK97, -LK103,)</f>
        <v>0</v>
      </c>
      <c r="LL110" s="6">
        <f>SUM(LL98, -LL104)</f>
        <v>0</v>
      </c>
      <c r="LM110" s="6">
        <f>SUM(LM97, -LM103)</f>
        <v>0</v>
      </c>
      <c r="LN110" s="6">
        <f>SUM(LN97, -LN103,)</f>
        <v>0</v>
      </c>
      <c r="LO110" s="6">
        <f>SUM(LO98, -LO104)</f>
        <v>0</v>
      </c>
      <c r="LP110" s="6">
        <f>SUM(LP97, -LP103)</f>
        <v>0</v>
      </c>
      <c r="LQ110" s="6">
        <f>SUM(LQ97, -LQ103,)</f>
        <v>0</v>
      </c>
      <c r="LR110" s="6">
        <f>SUM(LR98, -LR104)</f>
        <v>0</v>
      </c>
      <c r="LS110" s="6">
        <f>SUM(LS97, -LS103)</f>
        <v>0</v>
      </c>
      <c r="LT110" s="6">
        <f>SUM(LT97, -LT103,)</f>
        <v>0</v>
      </c>
      <c r="LU110" s="6">
        <f>SUM(LU98, -LU104)</f>
        <v>0</v>
      </c>
      <c r="LV110" s="6">
        <f>SUM(LV97, -LV103)</f>
        <v>0</v>
      </c>
      <c r="LW110" s="6">
        <f>SUM(LW97, -LW103,)</f>
        <v>0</v>
      </c>
      <c r="LX110" s="6">
        <f>SUM(LX98, -LX104)</f>
        <v>0</v>
      </c>
      <c r="LY110" s="6">
        <f>SUM(LY97, -LY103)</f>
        <v>0</v>
      </c>
      <c r="LZ110" s="6">
        <f>SUM(LZ97, -LZ103,)</f>
        <v>0</v>
      </c>
      <c r="MA110" s="6">
        <f>SUM(MA98, -MA104)</f>
        <v>0</v>
      </c>
      <c r="MB110" s="6">
        <f>SUM(MB97, -MB103)</f>
        <v>0</v>
      </c>
      <c r="MC110" s="6">
        <f>SUM(MC97, -MC103,)</f>
        <v>0</v>
      </c>
      <c r="MD110" s="6">
        <f>SUM(MD98, -MD104)</f>
        <v>0</v>
      </c>
      <c r="ME110" s="6">
        <f>SUM(ME97, -ME103)</f>
        <v>0</v>
      </c>
      <c r="MF110" s="6">
        <f>SUM(MF97, -MF103,)</f>
        <v>0</v>
      </c>
      <c r="MG110" s="6">
        <f>SUM(MG98, -MG104)</f>
        <v>0</v>
      </c>
      <c r="MH110" s="6">
        <f>SUM(MH97, -MH103)</f>
        <v>0</v>
      </c>
      <c r="MI110" s="6">
        <f>SUM(MI97, -MI103,)</f>
        <v>0</v>
      </c>
      <c r="MJ110" s="6">
        <f>SUM(MJ98, -MJ104)</f>
        <v>0</v>
      </c>
      <c r="MK110" s="6">
        <f>SUM(MK97, -MK103)</f>
        <v>0</v>
      </c>
      <c r="MM110" s="6">
        <f>SUM(MM97, -MM103,)</f>
        <v>0</v>
      </c>
      <c r="MN110" s="6">
        <f>SUM(MN98, -MN104)</f>
        <v>0</v>
      </c>
      <c r="MO110" s="6">
        <f>SUM(MO97, -MO103)</f>
        <v>0</v>
      </c>
      <c r="MP110" s="6">
        <f>SUM(MP97, -MP103,)</f>
        <v>0</v>
      </c>
      <c r="MQ110" s="6">
        <f>SUM(MQ98, -MQ104)</f>
        <v>0</v>
      </c>
      <c r="MR110" s="6">
        <f>SUM(MR97, -MR103)</f>
        <v>0</v>
      </c>
      <c r="MS110" s="6">
        <f>SUM(MS97, -MS103,)</f>
        <v>0</v>
      </c>
      <c r="MT110" s="6">
        <f>SUM(MT98, -MT104)</f>
        <v>0</v>
      </c>
      <c r="MU110" s="6">
        <f>SUM(MU97, -MU103)</f>
        <v>0</v>
      </c>
      <c r="MV110" s="6">
        <f>SUM(MV97, -MV103,)</f>
        <v>0</v>
      </c>
      <c r="MW110" s="6">
        <f>SUM(MW98, -MW104)</f>
        <v>0</v>
      </c>
      <c r="MX110" s="6">
        <f>SUM(MX97, -MX103)</f>
        <v>0</v>
      </c>
      <c r="MY110" s="6">
        <f>SUM(MY97, -MY103,)</f>
        <v>0</v>
      </c>
      <c r="MZ110" s="6">
        <f>SUM(MZ98, -MZ104)</f>
        <v>0</v>
      </c>
      <c r="NA110" s="6">
        <f>SUM(NA97, -NA103)</f>
        <v>0</v>
      </c>
      <c r="NB110" s="6">
        <f>SUM(NB97, -NB103,)</f>
        <v>0</v>
      </c>
      <c r="NC110" s="6">
        <f>SUM(NC98, -NC104)</f>
        <v>0</v>
      </c>
      <c r="ND110" s="6">
        <f>SUM(ND97, -ND103)</f>
        <v>0</v>
      </c>
      <c r="NE110" s="6">
        <f>SUM(NE97, -NE103,)</f>
        <v>0</v>
      </c>
      <c r="NF110" s="6">
        <f>SUM(NF98, -NF104)</f>
        <v>0</v>
      </c>
      <c r="NG110" s="6">
        <f>SUM(NG97, -NG103)</f>
        <v>0</v>
      </c>
      <c r="NH110" s="6">
        <f>SUM(NH97, -NH103,)</f>
        <v>0</v>
      </c>
      <c r="NI110" s="6">
        <f>SUM(NI98, -NI104)</f>
        <v>0</v>
      </c>
      <c r="NJ110" s="6">
        <f>SUM(NJ97, -NJ103)</f>
        <v>0</v>
      </c>
      <c r="NK110" s="6">
        <f>SUM(NK97, -NK103,)</f>
        <v>0</v>
      </c>
      <c r="NL110" s="6">
        <f>SUM(NL98, -NL104)</f>
        <v>0</v>
      </c>
      <c r="NM110" s="6">
        <f>SUM(NM97, -NM103)</f>
        <v>0</v>
      </c>
      <c r="NN110" s="6">
        <f>SUM(NN97, -NN103,)</f>
        <v>0</v>
      </c>
      <c r="NO110" s="6">
        <f>SUM(NO98, -NO104)</f>
        <v>0</v>
      </c>
      <c r="NP110" s="6">
        <f>SUM(NP97, -NP103)</f>
        <v>0</v>
      </c>
      <c r="NQ110" s="6">
        <f>SUM(NQ97, -NQ103,)</f>
        <v>0</v>
      </c>
      <c r="NR110" s="6">
        <f>SUM(NR98, -NR104)</f>
        <v>0</v>
      </c>
      <c r="NS110" s="6">
        <f>SUM(NS97, -NS103)</f>
        <v>0</v>
      </c>
      <c r="NT110" s="6">
        <f>SUM(NT97, -NT103,)</f>
        <v>0</v>
      </c>
      <c r="NU110" s="6">
        <f>SUM(NU98, -NU104)</f>
        <v>0</v>
      </c>
      <c r="NV110" s="6">
        <f>SUM(NV97, -NV103)</f>
        <v>0</v>
      </c>
      <c r="NW110" s="6">
        <f>SUM(NW97, -NW103,)</f>
        <v>0</v>
      </c>
      <c r="NX110" s="6">
        <f>SUM(NX98, -NX104)</f>
        <v>0</v>
      </c>
      <c r="NY110" s="6">
        <f>SUM(NY97, -NY103)</f>
        <v>0</v>
      </c>
      <c r="NZ110" s="6">
        <f>SUM(NZ97, -NZ103,)</f>
        <v>0</v>
      </c>
      <c r="OA110" s="6">
        <f>SUM(OA98, -OA104)</f>
        <v>0</v>
      </c>
      <c r="OB110" s="6">
        <f>SUM(OB97, -OB103)</f>
        <v>0</v>
      </c>
      <c r="OC110" s="6">
        <f>SUM(OC97, -OC103,)</f>
        <v>0</v>
      </c>
      <c r="OD110" s="6">
        <f>SUM(OD98, -OD104)</f>
        <v>0</v>
      </c>
      <c r="OE110" s="6">
        <f>SUM(OE97, -OE103)</f>
        <v>0</v>
      </c>
      <c r="OF110" s="6">
        <f>SUM(OF97, -OF103,)</f>
        <v>0</v>
      </c>
      <c r="OG110" s="6">
        <f>SUM(OG98, -OG104)</f>
        <v>0</v>
      </c>
      <c r="OH110" s="6">
        <f>SUM(OH97, -OH103)</f>
        <v>0</v>
      </c>
      <c r="OI110" s="6">
        <f>SUM(OI97, -OI103,)</f>
        <v>0</v>
      </c>
      <c r="OJ110" s="6">
        <f>SUM(OJ98, -OJ104)</f>
        <v>0</v>
      </c>
      <c r="OK110" s="6">
        <f>SUM(OK97, -OK103)</f>
        <v>0</v>
      </c>
      <c r="OL110" s="6">
        <f>SUM(OL97, -OL103,)</f>
        <v>0</v>
      </c>
      <c r="OM110" s="6">
        <f>SUM(OM98, -OM104)</f>
        <v>0</v>
      </c>
      <c r="ON110" s="6">
        <f>SUM(ON97, -ON103)</f>
        <v>0</v>
      </c>
      <c r="OO110" s="6">
        <f>SUM(OO97, -OO103,)</f>
        <v>0</v>
      </c>
      <c r="OP110" s="6">
        <f>SUM(OP98, -OP104)</f>
        <v>0</v>
      </c>
      <c r="OQ110" s="6">
        <f>SUM(OQ97, -OQ103)</f>
        <v>0</v>
      </c>
      <c r="OR110" s="6">
        <f>SUM(OR97, -OR103,)</f>
        <v>0</v>
      </c>
      <c r="OS110" s="6">
        <f>SUM(OS98, -OS104)</f>
        <v>0</v>
      </c>
      <c r="OT110" s="6">
        <f>SUM(OT97, -OT103)</f>
        <v>0</v>
      </c>
      <c r="OU110" s="6">
        <f>SUM(OU97, -OU103,)</f>
        <v>0</v>
      </c>
      <c r="OV110" s="6">
        <f>SUM(OV98, -OV104)</f>
        <v>0</v>
      </c>
      <c r="OW110" s="6">
        <f>SUM(OW97, -OW103)</f>
        <v>0</v>
      </c>
      <c r="OX110" s="6">
        <f>SUM(OX97, -OX103,)</f>
        <v>0</v>
      </c>
      <c r="OY110" s="6">
        <f>SUM(OY98, -OY104)</f>
        <v>0</v>
      </c>
      <c r="OZ110" s="6">
        <f>SUM(OZ97, -OZ103)</f>
        <v>0</v>
      </c>
      <c r="PA110" s="6">
        <f>SUM(PA97, -PA103,)</f>
        <v>0</v>
      </c>
      <c r="PB110" s="6">
        <f>SUM(PB98, -PB104)</f>
        <v>0</v>
      </c>
      <c r="PC110" s="6">
        <f>SUM(PC97, -PC103)</f>
        <v>0</v>
      </c>
      <c r="PE110" s="6">
        <f>SUM(PE97, -PE103,)</f>
        <v>0</v>
      </c>
      <c r="PF110" s="6">
        <f>SUM(PF98, -PF104)</f>
        <v>0</v>
      </c>
      <c r="PG110" s="6">
        <f>SUM(PG97, -PG103)</f>
        <v>0</v>
      </c>
      <c r="PH110" s="6">
        <f>SUM(PH97, -PH103,)</f>
        <v>0</v>
      </c>
      <c r="PI110" s="6">
        <f>SUM(PI98, -PI104)</f>
        <v>0</v>
      </c>
      <c r="PJ110" s="6">
        <f>SUM(PJ97, -PJ103)</f>
        <v>0</v>
      </c>
      <c r="PK110" s="6">
        <f>SUM(PK97, -PK103,)</f>
        <v>0</v>
      </c>
      <c r="PL110" s="6">
        <f>SUM(PL98, -PL104)</f>
        <v>0</v>
      </c>
      <c r="PM110" s="6">
        <f>SUM(PM97, -PM103)</f>
        <v>0</v>
      </c>
      <c r="PN110" s="6">
        <f>SUM(PN97, -PN103,)</f>
        <v>0</v>
      </c>
      <c r="PO110" s="6">
        <f>SUM(PO98, -PO104)</f>
        <v>0</v>
      </c>
      <c r="PP110" s="6">
        <f>SUM(PP97, -PP103)</f>
        <v>0</v>
      </c>
      <c r="PQ110" s="6">
        <f>SUM(PQ97, -PQ103,)</f>
        <v>0</v>
      </c>
      <c r="PR110" s="6">
        <f>SUM(PR98, -PR104)</f>
        <v>0</v>
      </c>
      <c r="PS110" s="6">
        <f>SUM(PS97, -PS103)</f>
        <v>0</v>
      </c>
      <c r="PT110" s="6">
        <f>SUM(PT97, -PT103,)</f>
        <v>0</v>
      </c>
      <c r="PU110" s="6">
        <f>SUM(PU98, -PU104)</f>
        <v>0</v>
      </c>
      <c r="PV110" s="6">
        <f>SUM(PV97, -PV103)</f>
        <v>0</v>
      </c>
      <c r="PW110" s="6">
        <f>SUM(PW97, -PW103,)</f>
        <v>0</v>
      </c>
      <c r="PX110" s="6">
        <f>SUM(PX98, -PX104)</f>
        <v>0</v>
      </c>
      <c r="PY110" s="6">
        <f>SUM(PY97, -PY103)</f>
        <v>0</v>
      </c>
      <c r="PZ110" s="6">
        <f>SUM(PZ97, -PZ103,)</f>
        <v>0</v>
      </c>
      <c r="QA110" s="6">
        <f>SUM(QA98, -QA104)</f>
        <v>0</v>
      </c>
      <c r="QB110" s="6">
        <f>SUM(QB97, -QB103)</f>
        <v>0</v>
      </c>
      <c r="QC110" s="6">
        <f>SUM(QC97, -QC103,)</f>
        <v>0</v>
      </c>
      <c r="QD110" s="6">
        <f>SUM(QD98, -QD104)</f>
        <v>0</v>
      </c>
      <c r="QE110" s="6">
        <f>SUM(QE97, -QE103)</f>
        <v>0</v>
      </c>
      <c r="QF110" s="6">
        <f>SUM(QF97, -QF103,)</f>
        <v>0</v>
      </c>
      <c r="QG110" s="6">
        <f>SUM(QG98, -QG104)</f>
        <v>0</v>
      </c>
      <c r="QH110" s="6">
        <f>SUM(QH97, -QH103)</f>
        <v>0</v>
      </c>
      <c r="QI110" s="6">
        <f>SUM(QI97, -QI103,)</f>
        <v>0</v>
      </c>
      <c r="QJ110" s="6">
        <f>SUM(QJ98, -QJ104)</f>
        <v>0</v>
      </c>
      <c r="QK110" s="6">
        <f>SUM(QK97, -QK103)</f>
        <v>0</v>
      </c>
      <c r="QL110" s="6">
        <f>SUM(QL97, -QL103,)</f>
        <v>0</v>
      </c>
      <c r="QM110" s="6">
        <f>SUM(QM98, -QM104)</f>
        <v>0</v>
      </c>
      <c r="QN110" s="6">
        <f>SUM(QN97, -QN103)</f>
        <v>0</v>
      </c>
      <c r="QO110" s="6">
        <f>SUM(QO97, -QO103,)</f>
        <v>0</v>
      </c>
      <c r="QP110" s="6">
        <f>SUM(QP98, -QP104)</f>
        <v>0</v>
      </c>
      <c r="QQ110" s="6">
        <f>SUM(QQ97, -QQ103)</f>
        <v>0</v>
      </c>
      <c r="QR110" s="6">
        <f>SUM(QR97, -QR103,)</f>
        <v>0</v>
      </c>
      <c r="QS110" s="6">
        <f>SUM(QS98, -QS104)</f>
        <v>0</v>
      </c>
      <c r="QT110" s="6">
        <f>SUM(QT97, -QT103)</f>
        <v>0</v>
      </c>
      <c r="QU110" s="6">
        <f>SUM(QU97, -QU103,)</f>
        <v>0</v>
      </c>
      <c r="QV110" s="6">
        <f>SUM(QV98, -QV104)</f>
        <v>0</v>
      </c>
      <c r="QW110" s="6">
        <f>SUM(QW97, -QW103)</f>
        <v>0</v>
      </c>
      <c r="QX110" s="6">
        <f>SUM(QX97, -QX103,)</f>
        <v>0</v>
      </c>
      <c r="QY110" s="6">
        <f>SUM(QY98, -QY104)</f>
        <v>0</v>
      </c>
      <c r="QZ110" s="6">
        <f>SUM(QZ97, -QZ103)</f>
        <v>0</v>
      </c>
      <c r="RA110" s="6">
        <f>SUM(RA97, -RA103,)</f>
        <v>0</v>
      </c>
      <c r="RB110" s="6">
        <f>SUM(RB98, -RB104)</f>
        <v>0</v>
      </c>
      <c r="RC110" s="6">
        <f>SUM(RC97, -RC103)</f>
        <v>0</v>
      </c>
      <c r="RD110" s="6">
        <f>SUM(RD97, -RD103,)</f>
        <v>0</v>
      </c>
      <c r="RE110" s="6">
        <f>SUM(RE98, -RE104)</f>
        <v>0</v>
      </c>
      <c r="RF110" s="6">
        <f>SUM(RF97, -RF103)</f>
        <v>0</v>
      </c>
      <c r="RG110" s="6">
        <f>SUM(RG97, -RG103,)</f>
        <v>0</v>
      </c>
      <c r="RH110" s="6">
        <f>SUM(RH98, -RH104)</f>
        <v>0</v>
      </c>
      <c r="RI110" s="6">
        <f>SUM(RI97, -RI103)</f>
        <v>0</v>
      </c>
      <c r="RJ110" s="6">
        <f>SUM(RJ97, -RJ103,)</f>
        <v>0</v>
      </c>
      <c r="RK110" s="6">
        <f>SUM(RK98, -RK104)</f>
        <v>0</v>
      </c>
      <c r="RL110" s="6">
        <f>SUM(RL97, -RL103)</f>
        <v>0</v>
      </c>
      <c r="RM110" s="6">
        <f>SUM(RM97, -RM103,)</f>
        <v>0</v>
      </c>
      <c r="RN110" s="6">
        <f>SUM(RN98, -RN104)</f>
        <v>0</v>
      </c>
      <c r="RO110" s="6">
        <f>SUM(RO97, -RO103)</f>
        <v>0</v>
      </c>
      <c r="RP110" s="6">
        <f>SUM(RP97, -RP103,)</f>
        <v>0</v>
      </c>
      <c r="RQ110" s="6">
        <f>SUM(RQ98, -RQ104)</f>
        <v>0</v>
      </c>
      <c r="RR110" s="6">
        <f>SUM(RR97, -RR103)</f>
        <v>0</v>
      </c>
      <c r="RS110" s="6">
        <f>SUM(RS97, -RS103,)</f>
        <v>0</v>
      </c>
      <c r="RT110" s="6">
        <f>SUM(RT98, -RT104)</f>
        <v>0</v>
      </c>
      <c r="RU110" s="6">
        <f>SUM(RU97, -RU103)</f>
        <v>0</v>
      </c>
    </row>
    <row r="111" spans="1:489" ht="16.5" thickBot="1" x14ac:dyDescent="0.3">
      <c r="A111" s="59"/>
      <c r="B111" s="59"/>
      <c r="C111" s="97"/>
      <c r="D111" s="156" t="s">
        <v>54</v>
      </c>
      <c r="E111" s="27" t="s">
        <v>59</v>
      </c>
      <c r="F111" s="157" t="s">
        <v>44</v>
      </c>
      <c r="G111" s="149" t="s">
        <v>48</v>
      </c>
      <c r="H111" s="117" t="s">
        <v>48</v>
      </c>
      <c r="I111" s="181" t="s">
        <v>48</v>
      </c>
      <c r="J111" s="151" t="s">
        <v>51</v>
      </c>
      <c r="K111" s="117" t="s">
        <v>44</v>
      </c>
      <c r="L111" s="193" t="s">
        <v>44</v>
      </c>
      <c r="M111" s="158" t="s">
        <v>63</v>
      </c>
      <c r="N111" s="183" t="s">
        <v>44</v>
      </c>
      <c r="O111" s="193" t="s">
        <v>51</v>
      </c>
      <c r="P111" s="194" t="s">
        <v>67</v>
      </c>
      <c r="Q111" s="183" t="s">
        <v>44</v>
      </c>
      <c r="R111" s="178" t="s">
        <v>44</v>
      </c>
      <c r="S111" s="226" t="s">
        <v>45</v>
      </c>
      <c r="T111" s="18" t="s">
        <v>36</v>
      </c>
      <c r="U111" s="160" t="s">
        <v>48</v>
      </c>
      <c r="V111" s="222" t="s">
        <v>59</v>
      </c>
      <c r="W111" s="27" t="s">
        <v>51</v>
      </c>
      <c r="X111" s="157" t="s">
        <v>44</v>
      </c>
      <c r="Y111" s="137" t="s">
        <v>65</v>
      </c>
      <c r="Z111" s="112" t="s">
        <v>65</v>
      </c>
      <c r="AA111" s="169" t="s">
        <v>46</v>
      </c>
      <c r="AB111" s="194" t="s">
        <v>67</v>
      </c>
      <c r="AC111" s="117" t="s">
        <v>45</v>
      </c>
      <c r="AD111" s="178" t="s">
        <v>45</v>
      </c>
      <c r="AE111" s="225" t="s">
        <v>39</v>
      </c>
      <c r="AF111" s="45" t="s">
        <v>39</v>
      </c>
      <c r="AG111" s="157" t="s">
        <v>45</v>
      </c>
      <c r="AH111" s="149" t="s">
        <v>45</v>
      </c>
      <c r="AI111" s="112" t="s">
        <v>65</v>
      </c>
      <c r="AJ111" s="178" t="s">
        <v>45</v>
      </c>
      <c r="AK111" s="217" t="s">
        <v>65</v>
      </c>
      <c r="AL111" s="42" t="s">
        <v>65</v>
      </c>
      <c r="AM111" s="150" t="s">
        <v>36</v>
      </c>
      <c r="AN111" s="158" t="s">
        <v>53</v>
      </c>
      <c r="AO111" s="118" t="s">
        <v>53</v>
      </c>
      <c r="AP111" s="177" t="s">
        <v>53</v>
      </c>
      <c r="AQ111" s="153" t="s">
        <v>39</v>
      </c>
      <c r="AR111" s="114" t="s">
        <v>39</v>
      </c>
      <c r="AS111" s="175" t="s">
        <v>36</v>
      </c>
      <c r="AT111" s="222" t="s">
        <v>67</v>
      </c>
      <c r="AU111" s="36" t="s">
        <v>67</v>
      </c>
      <c r="AV111" s="227" t="s">
        <v>53</v>
      </c>
      <c r="AW111" s="158" t="s">
        <v>64</v>
      </c>
      <c r="AX111" s="112" t="s">
        <v>65</v>
      </c>
      <c r="AY111" s="177" t="s">
        <v>64</v>
      </c>
      <c r="AZ111" s="194" t="s">
        <v>41</v>
      </c>
      <c r="BA111" s="163" t="s">
        <v>41</v>
      </c>
      <c r="BB111" s="178" t="s">
        <v>45</v>
      </c>
      <c r="BC111" s="149" t="s">
        <v>45</v>
      </c>
      <c r="BD111" s="112" t="s">
        <v>65</v>
      </c>
      <c r="BE111" s="172" t="s">
        <v>65</v>
      </c>
      <c r="BF111" s="137" t="s">
        <v>65</v>
      </c>
      <c r="BG111" s="183" t="s">
        <v>55</v>
      </c>
      <c r="BH111" s="172" t="s">
        <v>65</v>
      </c>
      <c r="BI111" s="137" t="s">
        <v>68</v>
      </c>
      <c r="BJ111" s="112" t="s">
        <v>65</v>
      </c>
      <c r="BK111" s="178" t="s">
        <v>46</v>
      </c>
      <c r="BL111" s="149" t="s">
        <v>46</v>
      </c>
      <c r="BM111" s="117" t="s">
        <v>46</v>
      </c>
      <c r="BN111" s="177" t="s">
        <v>64</v>
      </c>
      <c r="BO111" s="118" t="s">
        <v>64</v>
      </c>
      <c r="BP111" s="254" t="s">
        <v>54</v>
      </c>
      <c r="BQ111" s="117" t="s">
        <v>36</v>
      </c>
      <c r="BS111" s="149" t="s">
        <v>36</v>
      </c>
      <c r="BT111" s="117" t="s">
        <v>46</v>
      </c>
      <c r="BU111" s="177" t="s">
        <v>64</v>
      </c>
      <c r="BV111" s="137" t="s">
        <v>55</v>
      </c>
      <c r="BW111" s="112" t="s">
        <v>55</v>
      </c>
      <c r="BX111" s="172" t="s">
        <v>65</v>
      </c>
      <c r="BY111" s="221" t="s">
        <v>64</v>
      </c>
      <c r="BZ111" s="32" t="s">
        <v>53</v>
      </c>
      <c r="CA111" s="152" t="s">
        <v>53</v>
      </c>
      <c r="CB111" s="149" t="s">
        <v>46</v>
      </c>
      <c r="CC111" s="117" t="s">
        <v>46</v>
      </c>
      <c r="CD111" s="172" t="s">
        <v>55</v>
      </c>
      <c r="CE111" s="194" t="s">
        <v>48</v>
      </c>
      <c r="CF111" s="112" t="s">
        <v>55</v>
      </c>
      <c r="CG111" s="177" t="s">
        <v>64</v>
      </c>
      <c r="CH111" s="153" t="s">
        <v>36</v>
      </c>
      <c r="CI111" s="118" t="s">
        <v>64</v>
      </c>
      <c r="CJ111" s="175" t="s">
        <v>36</v>
      </c>
      <c r="CK111" s="153" t="s">
        <v>36</v>
      </c>
      <c r="CL111" s="118" t="s">
        <v>40</v>
      </c>
      <c r="CM111" s="172" t="s">
        <v>55</v>
      </c>
      <c r="CN111" s="137" t="s">
        <v>55</v>
      </c>
      <c r="CO111" s="114" t="s">
        <v>36</v>
      </c>
      <c r="CP111" s="177" t="s">
        <v>64</v>
      </c>
      <c r="CQ111" s="137" t="s">
        <v>55</v>
      </c>
      <c r="CR111" s="112" t="s">
        <v>55</v>
      </c>
      <c r="CS111" s="177" t="s">
        <v>40</v>
      </c>
      <c r="CT111" s="153" t="s">
        <v>36</v>
      </c>
      <c r="CU111" s="109" t="s">
        <v>57</v>
      </c>
      <c r="CV111" s="175" t="s">
        <v>36</v>
      </c>
      <c r="CW111" s="137" t="s">
        <v>68</v>
      </c>
      <c r="CX111" s="119" t="s">
        <v>54</v>
      </c>
      <c r="CY111" s="176" t="s">
        <v>54</v>
      </c>
      <c r="CZ111" s="153" t="s">
        <v>36</v>
      </c>
      <c r="DA111" s="114" t="s">
        <v>36</v>
      </c>
      <c r="DB111" s="175" t="s">
        <v>36</v>
      </c>
      <c r="DC111" s="153" t="s">
        <v>36</v>
      </c>
      <c r="DD111" s="183" t="s">
        <v>53</v>
      </c>
      <c r="DE111" s="169" t="s">
        <v>57</v>
      </c>
      <c r="DF111" s="137" t="s">
        <v>68</v>
      </c>
      <c r="DG111" s="254" t="s">
        <v>54</v>
      </c>
      <c r="DH111" s="193" t="s">
        <v>53</v>
      </c>
      <c r="DI111" s="158" t="s">
        <v>40</v>
      </c>
      <c r="DJ111" s="118" t="s">
        <v>40</v>
      </c>
      <c r="DK111" s="177" t="s">
        <v>40</v>
      </c>
      <c r="DL111" s="163" t="s">
        <v>41</v>
      </c>
      <c r="DM111" s="183" t="s">
        <v>53</v>
      </c>
      <c r="DN111" s="335" t="s">
        <v>54</v>
      </c>
      <c r="DO111" s="339"/>
      <c r="DP111" s="112" t="s">
        <v>68</v>
      </c>
      <c r="DQ111" s="193" t="s">
        <v>55</v>
      </c>
      <c r="DR111" s="137" t="s">
        <v>65</v>
      </c>
      <c r="DS111" s="112" t="s">
        <v>65</v>
      </c>
      <c r="DT111" s="169" t="s">
        <v>57</v>
      </c>
      <c r="DU111" s="147" t="s">
        <v>57</v>
      </c>
      <c r="DV111" s="112" t="s">
        <v>65</v>
      </c>
      <c r="DW111" s="172" t="s">
        <v>65</v>
      </c>
      <c r="DX111" s="112" t="s">
        <v>65</v>
      </c>
      <c r="DY111" s="112" t="s">
        <v>68</v>
      </c>
      <c r="DZ111" s="118" t="s">
        <v>40</v>
      </c>
      <c r="EA111" s="59"/>
      <c r="EB111" s="59"/>
      <c r="EC111" s="59"/>
      <c r="ED111" s="59"/>
      <c r="EE111" s="59"/>
      <c r="EF111" s="59"/>
      <c r="EG111" s="59"/>
      <c r="EH111" s="59"/>
      <c r="EI111" s="59"/>
      <c r="EK111" s="158" t="s">
        <v>40</v>
      </c>
      <c r="EL111" s="118" t="s">
        <v>47</v>
      </c>
      <c r="EM111" s="177" t="s">
        <v>47</v>
      </c>
      <c r="EN111" s="137" t="s">
        <v>65</v>
      </c>
      <c r="EO111" s="112" t="s">
        <v>65</v>
      </c>
      <c r="EP111" s="179" t="s">
        <v>57</v>
      </c>
      <c r="EQ111" s="151" t="s">
        <v>57</v>
      </c>
      <c r="ER111" s="116" t="s">
        <v>57</v>
      </c>
      <c r="ES111" s="172" t="s">
        <v>65</v>
      </c>
      <c r="ET111" s="194" t="s">
        <v>64</v>
      </c>
      <c r="EU111" s="163" t="s">
        <v>64</v>
      </c>
      <c r="EV111" s="172" t="s">
        <v>65</v>
      </c>
      <c r="EW111" s="158" t="s">
        <v>40</v>
      </c>
      <c r="EX111" s="118" t="s">
        <v>40</v>
      </c>
      <c r="EY111" s="169" t="s">
        <v>57</v>
      </c>
      <c r="EZ111" s="194" t="s">
        <v>64</v>
      </c>
      <c r="FA111" s="109" t="s">
        <v>57</v>
      </c>
      <c r="FB111" s="181" t="s">
        <v>64</v>
      </c>
      <c r="FC111" s="426" t="s">
        <v>36</v>
      </c>
      <c r="FD111" s="377" t="s">
        <v>36</v>
      </c>
      <c r="FE111" s="424" t="s">
        <v>40</v>
      </c>
      <c r="FF111" s="158" t="s">
        <v>40</v>
      </c>
      <c r="FG111" s="163" t="s">
        <v>68</v>
      </c>
      <c r="FH111" s="257" t="s">
        <v>54</v>
      </c>
      <c r="FI111" s="156" t="s">
        <v>54</v>
      </c>
      <c r="FJ111" s="118" t="s">
        <v>40</v>
      </c>
      <c r="FK111" s="181" t="s">
        <v>64</v>
      </c>
      <c r="FL111" s="158" t="s">
        <v>47</v>
      </c>
      <c r="FM111" s="118" t="s">
        <v>47</v>
      </c>
      <c r="FN111" s="177" t="s">
        <v>40</v>
      </c>
      <c r="FO111" s="194" t="s">
        <v>64</v>
      </c>
      <c r="FP111" s="163" t="s">
        <v>64</v>
      </c>
      <c r="FQ111" s="181" t="s">
        <v>64</v>
      </c>
      <c r="FR111" s="194" t="s">
        <v>64</v>
      </c>
      <c r="FS111" s="163" t="s">
        <v>64</v>
      </c>
      <c r="FT111" s="181" t="s">
        <v>64</v>
      </c>
      <c r="FU111" s="194" t="s">
        <v>64</v>
      </c>
      <c r="FV111" s="163" t="s">
        <v>64</v>
      </c>
      <c r="FW111" s="177" t="s">
        <v>47</v>
      </c>
      <c r="FX111" s="158" t="s">
        <v>47</v>
      </c>
      <c r="FY111" s="163" t="s">
        <v>64</v>
      </c>
      <c r="FZ111" s="172" t="s">
        <v>49</v>
      </c>
      <c r="GA111" s="158" t="s">
        <v>47</v>
      </c>
      <c r="GB111" s="112" t="s">
        <v>49</v>
      </c>
      <c r="GC111" s="181" t="s">
        <v>64</v>
      </c>
      <c r="GD111" s="158" t="s">
        <v>47</v>
      </c>
      <c r="GE111" s="112" t="s">
        <v>49</v>
      </c>
      <c r="GF111" s="172" t="s">
        <v>49</v>
      </c>
      <c r="GG111" s="217" t="s">
        <v>49</v>
      </c>
      <c r="GH111" s="42" t="s">
        <v>49</v>
      </c>
      <c r="GI111" s="142" t="s">
        <v>42</v>
      </c>
      <c r="GJ111" s="137" t="s">
        <v>42</v>
      </c>
      <c r="GK111" s="112" t="s">
        <v>42</v>
      </c>
      <c r="GL111" s="181" t="s">
        <v>64</v>
      </c>
      <c r="GM111" s="194" t="s">
        <v>68</v>
      </c>
      <c r="GN111" s="163" t="s">
        <v>68</v>
      </c>
      <c r="GO111" s="175" t="s">
        <v>36</v>
      </c>
      <c r="GP111" s="194" t="s">
        <v>68</v>
      </c>
      <c r="GQ111" s="163" t="s">
        <v>68</v>
      </c>
      <c r="GR111" s="172" t="s">
        <v>42</v>
      </c>
      <c r="GS111" s="112" t="s">
        <v>42</v>
      </c>
      <c r="GT111" s="163" t="s">
        <v>68</v>
      </c>
      <c r="GU111" s="114" t="s">
        <v>36</v>
      </c>
      <c r="GV111" s="59"/>
      <c r="GW111" s="59"/>
      <c r="GX111" s="59"/>
      <c r="GY111" s="59"/>
      <c r="GZ111" s="59"/>
      <c r="HA111" s="59"/>
      <c r="HC111" s="151" t="s">
        <v>57</v>
      </c>
      <c r="HD111" s="114" t="s">
        <v>36</v>
      </c>
      <c r="HE111" s="175" t="s">
        <v>36</v>
      </c>
      <c r="HF111" s="153" t="s">
        <v>36</v>
      </c>
      <c r="HG111" s="114" t="s">
        <v>36</v>
      </c>
      <c r="HH111" s="181" t="s">
        <v>41</v>
      </c>
      <c r="HI111" s="153" t="s">
        <v>36</v>
      </c>
      <c r="HJ111" s="116" t="s">
        <v>57</v>
      </c>
      <c r="HK111" s="179" t="s">
        <v>57</v>
      </c>
      <c r="HL111" s="151" t="s">
        <v>57</v>
      </c>
      <c r="HM111" s="118" t="s">
        <v>64</v>
      </c>
      <c r="HN111" s="181" t="s">
        <v>41</v>
      </c>
      <c r="HO111" s="194" t="s">
        <v>41</v>
      </c>
      <c r="HP111" s="118" t="s">
        <v>65</v>
      </c>
      <c r="HQ111" s="175" t="s">
        <v>36</v>
      </c>
      <c r="HR111" s="153" t="s">
        <v>36</v>
      </c>
      <c r="HS111" s="112" t="s">
        <v>68</v>
      </c>
      <c r="HT111" s="181" t="s">
        <v>48</v>
      </c>
      <c r="HU111" s="194" t="s">
        <v>48</v>
      </c>
      <c r="HV111" s="163" t="s">
        <v>48</v>
      </c>
      <c r="HW111" s="172" t="s">
        <v>68</v>
      </c>
      <c r="HX111" s="158" t="s">
        <v>65</v>
      </c>
      <c r="HY111" s="118" t="s">
        <v>65</v>
      </c>
      <c r="HZ111" s="181" t="s">
        <v>48</v>
      </c>
      <c r="IA111" s="194" t="s">
        <v>48</v>
      </c>
      <c r="IB111" s="163" t="s">
        <v>48</v>
      </c>
      <c r="IC111" s="172" t="s">
        <v>68</v>
      </c>
      <c r="ID111" s="217" t="s">
        <v>68</v>
      </c>
      <c r="IE111" s="27" t="s">
        <v>57</v>
      </c>
      <c r="IF111" s="181" t="s">
        <v>41</v>
      </c>
      <c r="IG111" s="222" t="s">
        <v>41</v>
      </c>
      <c r="IH111" s="36" t="s">
        <v>41</v>
      </c>
      <c r="II111" s="181" t="s">
        <v>41</v>
      </c>
      <c r="IJ111" s="217" t="s">
        <v>49</v>
      </c>
      <c r="IK111" s="36" t="s">
        <v>41</v>
      </c>
      <c r="IL111" s="160" t="s">
        <v>48</v>
      </c>
      <c r="IM111" s="137" t="s">
        <v>68</v>
      </c>
      <c r="IN111" s="183" t="s">
        <v>53</v>
      </c>
      <c r="IO111" s="193" t="s">
        <v>53</v>
      </c>
      <c r="IP111" s="159" t="s">
        <v>53</v>
      </c>
      <c r="IQ111" s="112" t="s">
        <v>42</v>
      </c>
      <c r="IR111" s="172" t="s">
        <v>42</v>
      </c>
      <c r="IS111" s="217" t="s">
        <v>42</v>
      </c>
      <c r="IT111" s="42" t="s">
        <v>42</v>
      </c>
      <c r="IU111" s="142" t="s">
        <v>42</v>
      </c>
      <c r="IV111" s="137" t="s">
        <v>42</v>
      </c>
      <c r="IW111" s="112" t="s">
        <v>42</v>
      </c>
      <c r="IX111" s="177" t="s">
        <v>65</v>
      </c>
      <c r="IY111" s="158" t="s">
        <v>65</v>
      </c>
      <c r="IZ111" s="112" t="s">
        <v>42</v>
      </c>
      <c r="JA111" s="323" t="s">
        <v>49</v>
      </c>
      <c r="JB111" s="137" t="s">
        <v>49</v>
      </c>
      <c r="JC111" s="112" t="s">
        <v>49</v>
      </c>
      <c r="JD111" s="169" t="s">
        <v>57</v>
      </c>
      <c r="JE111" s="153" t="s">
        <v>36</v>
      </c>
      <c r="JF111" s="112" t="s">
        <v>49</v>
      </c>
      <c r="JG111" s="175" t="s">
        <v>36</v>
      </c>
      <c r="JH111" s="153" t="s">
        <v>41</v>
      </c>
      <c r="JI111" s="114" t="s">
        <v>41</v>
      </c>
      <c r="JJ111" s="177" t="s">
        <v>40</v>
      </c>
      <c r="JK111" s="153" t="s">
        <v>36</v>
      </c>
      <c r="JL111" s="118" t="s">
        <v>65</v>
      </c>
      <c r="JM111" s="172" t="s">
        <v>49</v>
      </c>
      <c r="JN111" s="112" t="s">
        <v>49</v>
      </c>
      <c r="JO111" s="112" t="s">
        <v>49</v>
      </c>
      <c r="JP111" s="112" t="s">
        <v>42</v>
      </c>
      <c r="JQ111" s="59"/>
      <c r="JR111" s="59"/>
      <c r="JS111" s="59"/>
      <c r="JU111" s="158" t="s">
        <v>40</v>
      </c>
      <c r="JV111" s="112" t="s">
        <v>49</v>
      </c>
      <c r="JW111" s="178" t="s">
        <v>48</v>
      </c>
      <c r="JX111" s="149" t="s">
        <v>48</v>
      </c>
      <c r="JY111" s="117" t="s">
        <v>48</v>
      </c>
      <c r="JZ111" s="175" t="s">
        <v>36</v>
      </c>
      <c r="KA111" s="153" t="s">
        <v>36</v>
      </c>
      <c r="KB111" s="114" t="s">
        <v>36</v>
      </c>
      <c r="KC111" s="177" t="s">
        <v>40</v>
      </c>
      <c r="KD111" s="153" t="s">
        <v>36</v>
      </c>
      <c r="KE111" s="112" t="s">
        <v>49</v>
      </c>
      <c r="KF111" s="172" t="s">
        <v>49</v>
      </c>
      <c r="KG111" s="158" t="s">
        <v>40</v>
      </c>
      <c r="KH111" s="118" t="s">
        <v>40</v>
      </c>
      <c r="KI111" s="172" t="s">
        <v>49</v>
      </c>
      <c r="KJ111" s="158" t="s">
        <v>65</v>
      </c>
      <c r="KK111" s="163" t="s">
        <v>67</v>
      </c>
      <c r="KL111" s="175" t="s">
        <v>36</v>
      </c>
      <c r="KM111" s="137" t="s">
        <v>49</v>
      </c>
      <c r="KN111" s="118" t="s">
        <v>47</v>
      </c>
      <c r="KO111" s="175" t="s">
        <v>36</v>
      </c>
      <c r="KP111" s="158" t="s">
        <v>40</v>
      </c>
      <c r="KQ111" s="118" t="s">
        <v>40</v>
      </c>
      <c r="KR111" s="172" t="s">
        <v>42</v>
      </c>
      <c r="KS111" s="137" t="s">
        <v>65</v>
      </c>
      <c r="KT111" s="112" t="s">
        <v>42</v>
      </c>
      <c r="KU111" s="172" t="s">
        <v>65</v>
      </c>
      <c r="KV111" s="153" t="s">
        <v>40</v>
      </c>
      <c r="KW111" s="117" t="s">
        <v>47</v>
      </c>
      <c r="KX111" s="178" t="s">
        <v>47</v>
      </c>
      <c r="KY111" s="117" t="s">
        <v>47</v>
      </c>
      <c r="KZ111" s="59"/>
      <c r="LA111" s="59"/>
      <c r="LB111" s="59"/>
      <c r="LC111" s="59"/>
      <c r="LD111" s="59"/>
      <c r="LE111" s="59"/>
      <c r="LF111" s="59"/>
      <c r="LG111" s="59"/>
      <c r="LH111" s="59"/>
      <c r="LI111" s="59"/>
      <c r="LJ111" s="59"/>
      <c r="LK111" s="59"/>
      <c r="LL111" s="59"/>
      <c r="LM111" s="59"/>
      <c r="LN111" s="59"/>
      <c r="LO111" s="59"/>
      <c r="LP111" s="59"/>
      <c r="LQ111" s="59"/>
      <c r="LR111" s="59"/>
      <c r="LS111" s="59"/>
      <c r="LT111" s="59"/>
      <c r="LU111" s="59"/>
      <c r="LV111" s="59"/>
      <c r="LW111" s="59"/>
      <c r="LX111" s="59"/>
      <c r="LY111" s="59"/>
      <c r="LZ111" s="59"/>
      <c r="MA111" s="59"/>
      <c r="MB111" s="59"/>
      <c r="MC111" s="59"/>
      <c r="MD111" s="59"/>
      <c r="ME111" s="59"/>
      <c r="MF111" s="59"/>
      <c r="MG111" s="59"/>
      <c r="MH111" s="59"/>
      <c r="MI111" s="59"/>
      <c r="MJ111" s="59"/>
      <c r="MK111" s="59"/>
      <c r="MM111" s="59"/>
      <c r="MN111" s="59"/>
      <c r="MO111" s="59"/>
      <c r="MP111" s="59"/>
      <c r="MQ111" s="59"/>
      <c r="MR111" s="59"/>
      <c r="MS111" s="59"/>
      <c r="MT111" s="59"/>
      <c r="MU111" s="59"/>
      <c r="MV111" s="59"/>
      <c r="MW111" s="59"/>
      <c r="MX111" s="59"/>
      <c r="MY111" s="59"/>
      <c r="MZ111" s="59"/>
      <c r="NA111" s="59"/>
      <c r="NB111" s="59"/>
      <c r="NC111" s="59"/>
      <c r="ND111" s="59"/>
      <c r="NE111" s="59"/>
      <c r="NF111" s="59"/>
      <c r="NG111" s="59"/>
      <c r="NH111" s="59"/>
      <c r="NI111" s="59"/>
      <c r="NJ111" s="59"/>
      <c r="NK111" s="59"/>
      <c r="NL111" s="59"/>
      <c r="NM111" s="59"/>
      <c r="NN111" s="59"/>
      <c r="NO111" s="59"/>
      <c r="NP111" s="59"/>
      <c r="NQ111" s="59"/>
      <c r="NR111" s="59"/>
      <c r="NS111" s="59"/>
      <c r="NT111" s="59"/>
      <c r="NU111" s="59"/>
      <c r="NV111" s="59"/>
      <c r="NW111" s="59"/>
      <c r="NX111" s="59"/>
      <c r="NY111" s="59"/>
      <c r="NZ111" s="59"/>
      <c r="OA111" s="59"/>
      <c r="OB111" s="59"/>
      <c r="OC111" s="59"/>
      <c r="OD111" s="59"/>
      <c r="OE111" s="59"/>
      <c r="OF111" s="59"/>
      <c r="OG111" s="59"/>
      <c r="OH111" s="59"/>
      <c r="OI111" s="59"/>
      <c r="OJ111" s="59"/>
      <c r="OK111" s="59"/>
      <c r="OL111" s="59"/>
      <c r="OM111" s="59"/>
      <c r="ON111" s="59"/>
      <c r="OO111" s="59"/>
      <c r="OP111" s="59"/>
      <c r="OQ111" s="59"/>
      <c r="OR111" s="59"/>
      <c r="OS111" s="59"/>
      <c r="OT111" s="59"/>
      <c r="OU111" s="59"/>
      <c r="OV111" s="59"/>
      <c r="OW111" s="59"/>
      <c r="OX111" s="59"/>
      <c r="OY111" s="59"/>
      <c r="OZ111" s="59"/>
      <c r="PA111" s="59"/>
      <c r="PB111" s="59"/>
      <c r="PC111" s="59"/>
      <c r="PE111" s="59"/>
      <c r="PF111" s="59"/>
      <c r="PG111" s="59"/>
      <c r="PH111" s="59"/>
      <c r="PI111" s="59"/>
      <c r="PJ111" s="59"/>
      <c r="PK111" s="59"/>
      <c r="PL111" s="59"/>
      <c r="PM111" s="59"/>
      <c r="PN111" s="59"/>
      <c r="PO111" s="59"/>
      <c r="PP111" s="59"/>
      <c r="PQ111" s="59"/>
      <c r="PR111" s="59"/>
      <c r="PS111" s="59"/>
      <c r="PT111" s="59"/>
      <c r="PU111" s="59"/>
      <c r="PV111" s="59"/>
      <c r="PW111" s="59"/>
      <c r="PX111" s="59"/>
      <c r="PY111" s="59"/>
      <c r="PZ111" s="59"/>
      <c r="QA111" s="59"/>
      <c r="QB111" s="59"/>
      <c r="QC111" s="59"/>
      <c r="QD111" s="59"/>
      <c r="QE111" s="59"/>
      <c r="QF111" s="59"/>
      <c r="QG111" s="59"/>
      <c r="QH111" s="59"/>
      <c r="QI111" s="59"/>
      <c r="QJ111" s="59"/>
      <c r="QK111" s="59"/>
      <c r="QL111" s="59"/>
      <c r="QM111" s="59"/>
      <c r="QN111" s="59"/>
      <c r="QO111" s="59"/>
      <c r="QP111" s="59"/>
      <c r="QQ111" s="59"/>
      <c r="QR111" s="59"/>
      <c r="QS111" s="59"/>
      <c r="QT111" s="59"/>
      <c r="QU111" s="59"/>
      <c r="QV111" s="59"/>
      <c r="QW111" s="59"/>
      <c r="QX111" s="59"/>
      <c r="QY111" s="59"/>
      <c r="QZ111" s="59"/>
      <c r="RA111" s="59"/>
      <c r="RB111" s="59"/>
      <c r="RC111" s="59"/>
      <c r="RD111" s="59"/>
      <c r="RE111" s="59"/>
      <c r="RF111" s="59"/>
      <c r="RG111" s="59"/>
      <c r="RH111" s="59"/>
      <c r="RI111" s="59"/>
      <c r="RJ111" s="59"/>
      <c r="RK111" s="59"/>
      <c r="RL111" s="59"/>
      <c r="RM111" s="59"/>
      <c r="RN111" s="59"/>
      <c r="RO111" s="59"/>
      <c r="RP111" s="59"/>
      <c r="RQ111" s="59"/>
      <c r="RR111" s="59"/>
      <c r="RS111" s="59"/>
      <c r="RT111" s="59"/>
      <c r="RU111" s="59"/>
    </row>
    <row r="112" spans="1:489" ht="16.5" thickBot="1" x14ac:dyDescent="0.3">
      <c r="A112" s="6">
        <f>SUM(A97, -A102)</f>
        <v>0</v>
      </c>
      <c r="B112" s="6">
        <f>SUM(B98, -B104)</f>
        <v>0</v>
      </c>
      <c r="C112" s="98">
        <f>SUM(C98, -C104)</f>
        <v>0</v>
      </c>
      <c r="D112" s="141">
        <f>SUM(D56, -D58)</f>
        <v>3.899999999999999E-3</v>
      </c>
      <c r="E112" s="89">
        <f>SUM(E54, -E55)</f>
        <v>3.4999999999999996E-3</v>
      </c>
      <c r="F112" s="146">
        <f>SUM(F57, -F58)</f>
        <v>1.0799999999999997E-2</v>
      </c>
      <c r="G112" s="141">
        <f>SUM(G55, -G57)</f>
        <v>3.0499999999999999E-2</v>
      </c>
      <c r="H112" s="115">
        <f>SUM(H55, -H57)</f>
        <v>2.1999999999999999E-2</v>
      </c>
      <c r="I112" s="174">
        <f>SUM(I54, -I56)</f>
        <v>1.4000000000000002E-2</v>
      </c>
      <c r="J112" s="141">
        <f>SUM(J57, -J58)</f>
        <v>1.4099999999999994E-2</v>
      </c>
      <c r="K112" s="115">
        <f>SUM(K56, -K57)</f>
        <v>1.4600000000000002E-2</v>
      </c>
      <c r="L112" s="174">
        <f>SUM(L56, -L57)</f>
        <v>2.9700000000000004E-2</v>
      </c>
      <c r="M112" s="139">
        <f>SUM(M52, -M53)</f>
        <v>2.9300000000000007E-2</v>
      </c>
      <c r="N112" s="115">
        <f>SUM(N55, -N57)</f>
        <v>1.26E-2</v>
      </c>
      <c r="O112" s="174">
        <f>SUM(O55, -O57)</f>
        <v>1.1999999999999997E-2</v>
      </c>
      <c r="P112" s="139">
        <f>SUM(P53, -P54)</f>
        <v>3.7000000000000019E-3</v>
      </c>
      <c r="Q112" s="115">
        <f>SUM(Q55, -Q57)</f>
        <v>2.9999999999999957E-3</v>
      </c>
      <c r="R112" s="174">
        <f>SUM(R57, -R58)</f>
        <v>1.2200000000000003E-2</v>
      </c>
      <c r="S112" s="228">
        <f>SUM(S55, -S56)</f>
        <v>1.4199999999999997E-2</v>
      </c>
      <c r="T112" s="88">
        <f>SUM(T55, -T57)</f>
        <v>5.9999999999999984E-3</v>
      </c>
      <c r="U112" s="146">
        <f>SUM(U53, -U55)</f>
        <v>2.23E-2</v>
      </c>
      <c r="V112" s="224">
        <f>SUM(V54, -V56)</f>
        <v>2.4500000000000001E-2</v>
      </c>
      <c r="W112" s="15">
        <f>SUM(W56, -W57)</f>
        <v>2.9399999999999996E-2</v>
      </c>
      <c r="X112" s="146">
        <f>SUM(X55, -X56)</f>
        <v>3.3300000000000003E-2</v>
      </c>
      <c r="Y112" s="141">
        <f>SUM(Y51, -Y52)</f>
        <v>4.5399999999999996E-2</v>
      </c>
      <c r="Z112" s="115">
        <f>SUM(Z51, -Z52)</f>
        <v>2.9600000000000015E-2</v>
      </c>
      <c r="AA112" s="170">
        <f>SUM(AA55, -AA56)</f>
        <v>3.1400000000000004E-2</v>
      </c>
      <c r="AB112" s="161">
        <f>SUM(AB53, -AB54)</f>
        <v>3.2500000000000001E-2</v>
      </c>
      <c r="AC112" s="202">
        <f>SUM(AC56, -AC58)</f>
        <v>3.0299999999999994E-2</v>
      </c>
      <c r="AD112" s="182">
        <f>SUM(AD56, -AD58)</f>
        <v>2.4000000000000007E-2</v>
      </c>
      <c r="AE112" s="220">
        <f>SUM(AE55, -AE57)</f>
        <v>3.139999999999999E-2</v>
      </c>
      <c r="AF112" s="88">
        <f>SUM(AF55, -AF56)</f>
        <v>4.7700000000000006E-2</v>
      </c>
      <c r="AG112" s="230">
        <f>SUM(AG57, -AG58)</f>
        <v>4.1399999999999992E-2</v>
      </c>
      <c r="AH112" s="161">
        <f>SUM(AH57, -AH58)</f>
        <v>4.2200000000000001E-2</v>
      </c>
      <c r="AI112" s="115">
        <f>SUM(AI51, -AI52)</f>
        <v>4.8600000000000018E-2</v>
      </c>
      <c r="AJ112" s="182">
        <f>SUM(AJ57, -AJ58)</f>
        <v>5.1900000000000002E-2</v>
      </c>
      <c r="AK112" s="218">
        <f>SUM(AK51, -AK52)</f>
        <v>5.3699999999999984E-2</v>
      </c>
      <c r="AL112" s="15">
        <f>SUM(AL51, -AL52)</f>
        <v>3.6799999999999986E-2</v>
      </c>
      <c r="AM112" s="145">
        <f>SUM(AM55, -AM57)</f>
        <v>3.6099999999999993E-2</v>
      </c>
      <c r="AN112" s="139">
        <f>SUM(AN52, -AN53)</f>
        <v>3.0999999999999986E-2</v>
      </c>
      <c r="AO112" s="111">
        <f>SUM(AO52, -AO53)</f>
        <v>5.3999999999999992E-2</v>
      </c>
      <c r="AP112" s="171">
        <f>SUM(AP52, -AP53)</f>
        <v>5.6099999999999997E-2</v>
      </c>
      <c r="AQ112" s="139">
        <f>SUM(AQ55, -AQ57)</f>
        <v>4.19E-2</v>
      </c>
      <c r="AR112" s="111">
        <f>SUM(AR55, -AR57)</f>
        <v>4.9200000000000001E-2</v>
      </c>
      <c r="AS112" s="171">
        <f>SUM(AS55, -AS56)</f>
        <v>4.7500000000000001E-2</v>
      </c>
      <c r="AT112" s="228">
        <f>SUM(AT54, -AT56)</f>
        <v>3.8900000000000004E-2</v>
      </c>
      <c r="AU112" s="213">
        <f>SUM(AU54, -AU56)</f>
        <v>4.3099999999999999E-2</v>
      </c>
      <c r="AV112" s="145">
        <f>SUM(AV52, -AV53)</f>
        <v>4.3700000000000003E-2</v>
      </c>
      <c r="AW112" s="141">
        <f>SUM(AW53, -AW54)</f>
        <v>4.48E-2</v>
      </c>
      <c r="AX112" s="115">
        <f>SUM(AX52, -AX53)</f>
        <v>5.2400000000000002E-2</v>
      </c>
      <c r="AY112" s="174">
        <f>SUM(AY53, -AY54)</f>
        <v>5.0299999999999997E-2</v>
      </c>
      <c r="AZ112" s="141">
        <f>SUM(AZ54, -AZ55)</f>
        <v>6.2199999999999998E-2</v>
      </c>
      <c r="BA112" s="115">
        <f>SUM(BA54, -BA55)</f>
        <v>5.6300000000000003E-2</v>
      </c>
      <c r="BB112" s="182">
        <f>SUM(BB57, -BB58)</f>
        <v>5.4700000000000013E-2</v>
      </c>
      <c r="BC112" s="161">
        <f>SUM(BC57, -BC58)</f>
        <v>6.7400000000000002E-2</v>
      </c>
      <c r="BD112" s="115">
        <f>SUM(BD52, -BD53)</f>
        <v>6.6399999999999987E-2</v>
      </c>
      <c r="BE112" s="174">
        <f>SUM(BE52, -BE53)</f>
        <v>5.7499999999999996E-2</v>
      </c>
      <c r="BF112" s="141">
        <f>SUM(BF52, -BF53)</f>
        <v>4.880000000000001E-2</v>
      </c>
      <c r="BG112" s="113">
        <f>SUM(BG51, -BG52)</f>
        <v>5.2000000000000018E-2</v>
      </c>
      <c r="BH112" s="174">
        <f>SUM(BH52, -BH53)</f>
        <v>4.8799999999999996E-2</v>
      </c>
      <c r="BI112" s="139">
        <f>SUM(BI52, -BI53)</f>
        <v>5.2299999999999999E-2</v>
      </c>
      <c r="BJ112" s="115">
        <f>SUM(BJ52, -BJ53)</f>
        <v>5.4400000000000004E-2</v>
      </c>
      <c r="BK112" s="267">
        <f>SUM(BK55, -BK57)</f>
        <v>4.1199999999999994E-2</v>
      </c>
      <c r="BL112" s="240">
        <f>SUM(BL55, -BL57)</f>
        <v>4.0099999999999997E-2</v>
      </c>
      <c r="BM112" s="241">
        <f>SUM(BM55, -BM57)</f>
        <v>5.1500000000000004E-2</v>
      </c>
      <c r="BN112" s="174">
        <f>SUM(BN53, -BN54)</f>
        <v>4.4500000000000012E-2</v>
      </c>
      <c r="BO112" s="115">
        <f>SUM(BO53, -BO54)</f>
        <v>4.7899999999999998E-2</v>
      </c>
      <c r="BP112" s="115">
        <f>SUM(BP53, -BP54)</f>
        <v>3.4000000000000016E-2</v>
      </c>
      <c r="BQ112" s="111">
        <f>SUM(BQ55, -BQ57)</f>
        <v>2.4800000000000003E-2</v>
      </c>
      <c r="BS112" s="139">
        <f>SUM(BS55, -BS56)</f>
        <v>2.2500000000000006E-2</v>
      </c>
      <c r="BT112" s="241">
        <f>SUM(BT55, -BT56)</f>
        <v>3.7600000000000008E-2</v>
      </c>
      <c r="BU112" s="174">
        <f>SUM(BU52, -BU54)</f>
        <v>4.41E-2</v>
      </c>
      <c r="BV112" s="143">
        <f>SUM(BV51, -BV52)</f>
        <v>5.7900000000000007E-2</v>
      </c>
      <c r="BW112" s="113">
        <f>SUM(BW51, -BW52)</f>
        <v>6.5400000000000014E-2</v>
      </c>
      <c r="BX112" s="174">
        <f>SUM(BX51, -BX52)</f>
        <v>6.6399999999999987E-2</v>
      </c>
      <c r="BY112" s="218">
        <f>SUM(BY52, -BY54)</f>
        <v>5.5500000000000008E-2</v>
      </c>
      <c r="BZ112" s="213">
        <f>SUM(BZ52, -BZ54)</f>
        <v>0.05</v>
      </c>
      <c r="CA112" s="230">
        <f>SUM(CA52, -CA54)</f>
        <v>6.9100000000000009E-2</v>
      </c>
      <c r="CB112" s="240">
        <f>SUM(CB56, -CB57)</f>
        <v>5.0199999999999995E-2</v>
      </c>
      <c r="CC112" s="241">
        <f>SUM(CC56, -CC57)</f>
        <v>5.6700000000000007E-2</v>
      </c>
      <c r="CD112" s="173">
        <f>SUM(CD51, -CD52)</f>
        <v>6.4399999999999985E-2</v>
      </c>
      <c r="CE112" s="141">
        <f>SUM(CE54, -CE56)</f>
        <v>5.4100000000000002E-2</v>
      </c>
      <c r="CF112" s="113">
        <f>SUM(CF51, -CF52)</f>
        <v>5.8299999999999991E-2</v>
      </c>
      <c r="CG112" s="174">
        <f>SUM(CG53, -CG54)</f>
        <v>6.2700000000000006E-2</v>
      </c>
      <c r="CH112" s="139">
        <f>SUM(CH55, -CH56)</f>
        <v>4.5600000000000002E-2</v>
      </c>
      <c r="CI112" s="115">
        <f>SUM(CI53, -CI54)</f>
        <v>4.8000000000000001E-2</v>
      </c>
      <c r="CJ112" s="171">
        <f>SUM(CJ55, -CJ56)</f>
        <v>5.3699999999999998E-2</v>
      </c>
      <c r="CK112" s="139">
        <f>SUM(CK55, -CK56)</f>
        <v>5.33E-2</v>
      </c>
      <c r="CL112" s="115">
        <f>SUM(CL53, -CL55)</f>
        <v>5.4899999999999997E-2</v>
      </c>
      <c r="CM112" s="173">
        <f>SUM(CM51, -CM52)</f>
        <v>5.8799999999999991E-2</v>
      </c>
      <c r="CN112" s="143">
        <f>SUM(CN51, -CN52)</f>
        <v>6.5300000000000011E-2</v>
      </c>
      <c r="CO112" s="111">
        <f>SUM(CO55, -CO56)</f>
        <v>7.2700000000000001E-2</v>
      </c>
      <c r="CP112" s="174">
        <f>SUM(CP53, -CP54)</f>
        <v>6.8199999999999997E-2</v>
      </c>
      <c r="CQ112" s="143">
        <f>SUM(CQ51, -CQ52)</f>
        <v>7.0400000000000018E-2</v>
      </c>
      <c r="CR112" s="113">
        <f>SUM(CR51, -CR52)</f>
        <v>5.4299999999999987E-2</v>
      </c>
      <c r="CS112" s="174">
        <f>SUM(CS54, -CS55)</f>
        <v>7.6100000000000001E-2</v>
      </c>
      <c r="CT112" s="139">
        <f>SUM(CT55, -CT56)</f>
        <v>7.1900000000000006E-2</v>
      </c>
      <c r="CU112" s="111">
        <f>SUM(CU57, -CU58)</f>
        <v>7.8800000000000009E-2</v>
      </c>
      <c r="CV112" s="171">
        <f>SUM(CV55, -CV56)</f>
        <v>6.5299999999999997E-2</v>
      </c>
      <c r="CW112" s="139">
        <f>SUM(CW51, -CW52)</f>
        <v>4.7299999999999995E-2</v>
      </c>
      <c r="CX112" s="115">
        <f>SUM(CX52, -CX54)</f>
        <v>5.8099999999999999E-2</v>
      </c>
      <c r="CY112" s="174">
        <f>SUM(CY52, -CY53)</f>
        <v>2.650000000000001E-2</v>
      </c>
      <c r="CZ112" s="139">
        <f>SUM(CZ55, -CZ56)</f>
        <v>5.0700000000000002E-2</v>
      </c>
      <c r="DA112" s="111">
        <f>SUM(DA55, -DA56)</f>
        <v>3.6499999999999998E-2</v>
      </c>
      <c r="DB112" s="171">
        <f>SUM(DB55, -DB56)</f>
        <v>4.7400000000000005E-2</v>
      </c>
      <c r="DC112" s="139">
        <f>SUM(DC55, -DC56)</f>
        <v>5.5000000000000007E-2</v>
      </c>
      <c r="DD112" s="202">
        <f>SUM(DD52, -DD54)</f>
        <v>6.5800000000000011E-2</v>
      </c>
      <c r="DE112" s="171">
        <f>SUM(DE57, -DE58)</f>
        <v>4.9399999999999999E-2</v>
      </c>
      <c r="DF112" s="139">
        <f>SUM(DF52, -DF53)</f>
        <v>6.6400000000000015E-2</v>
      </c>
      <c r="DG112" s="115">
        <f>SUM(DG52, -DG53)</f>
        <v>6.3399999999999998E-2</v>
      </c>
      <c r="DH112" s="182">
        <f>SUM(DH52, -DH53)</f>
        <v>7.46E-2</v>
      </c>
      <c r="DI112" s="141">
        <f>SUM(DI54, -DI55)</f>
        <v>0.11019999999999999</v>
      </c>
      <c r="DJ112" s="115">
        <f>SUM(DJ54, -DJ55)</f>
        <v>0.1012</v>
      </c>
      <c r="DK112" s="174">
        <f>SUM(DK54, -DK55)</f>
        <v>8.1199999999999994E-2</v>
      </c>
      <c r="DL112" s="115">
        <f>SUM(DL54, -DL55)</f>
        <v>8.1799999999999998E-2</v>
      </c>
      <c r="DM112" s="202">
        <f>SUM(DM52, -DM53)</f>
        <v>9.3399999999999997E-2</v>
      </c>
      <c r="DN112" s="324">
        <f>SUM(DN52, -DN53)</f>
        <v>9.11E-2</v>
      </c>
      <c r="DO112" s="340">
        <f>SUM(DO97, -DO102)</f>
        <v>0</v>
      </c>
      <c r="DP112" s="111">
        <f>SUM(DP52, -DP53)</f>
        <v>5.5099999999999982E-2</v>
      </c>
      <c r="DQ112" s="173">
        <f>SUM(DQ51, -DQ52)</f>
        <v>4.2200000000000015E-2</v>
      </c>
      <c r="DR112" s="141">
        <f>SUM(DR52, -DR54)</f>
        <v>5.3399999999999989E-2</v>
      </c>
      <c r="DS112" s="115">
        <f>SUM(DS52, -DS54)</f>
        <v>5.4099999999999995E-2</v>
      </c>
      <c r="DT112" s="171">
        <f>SUM(DT57, -DT58)</f>
        <v>4.6399999999999997E-2</v>
      </c>
      <c r="DU112" s="139">
        <f>SUM(DU57, -DU58)</f>
        <v>5.5099999999999982E-2</v>
      </c>
      <c r="DV112" s="115">
        <f>SUM(DV52, -DV54)</f>
        <v>9.0699999999999989E-2</v>
      </c>
      <c r="DW112" s="174">
        <f>SUM(DW52, -DW54)</f>
        <v>0.10210000000000001</v>
      </c>
      <c r="DX112" s="115">
        <f>SUM(DX52, -DX54)</f>
        <v>9.6499999999999989E-2</v>
      </c>
      <c r="DY112" s="111">
        <f>SUM(DY52, -DY54)</f>
        <v>9.2099999999999987E-2</v>
      </c>
      <c r="DZ112" s="115">
        <f>SUM(DZ54, -DZ56)</f>
        <v>9.7599999999999992E-2</v>
      </c>
      <c r="EA112" s="6">
        <f>SUM(EA97, -EA102)</f>
        <v>0</v>
      </c>
      <c r="EB112" s="6">
        <f>SUM(EB98, -EB104)</f>
        <v>0</v>
      </c>
      <c r="EC112" s="6">
        <f>SUM(EC98, -EC104)</f>
        <v>0</v>
      </c>
      <c r="ED112" s="6">
        <f>SUM(ED98, -ED104)</f>
        <v>0</v>
      </c>
      <c r="EE112" s="6">
        <f>SUM(EE97, -EE103)</f>
        <v>0</v>
      </c>
      <c r="EF112" s="6">
        <f>SUM(EF98, -EF104)</f>
        <v>0</v>
      </c>
      <c r="EG112" s="6">
        <f>SUM(EG98, -EG104)</f>
        <v>0</v>
      </c>
      <c r="EH112" s="6">
        <f>SUM(EH97, -EH103)</f>
        <v>0</v>
      </c>
      <c r="EI112" s="6">
        <f>SUM(EI98, -EI104)</f>
        <v>0</v>
      </c>
      <c r="EK112" s="141">
        <f>SUM(EK54, -EK56)</f>
        <v>9.9099999999999994E-2</v>
      </c>
      <c r="EL112" s="115">
        <f>SUM(EL54, -EL55)</f>
        <v>0.1047</v>
      </c>
      <c r="EM112" s="174">
        <f>SUM(EM54, -EM55)</f>
        <v>7.5899999999999995E-2</v>
      </c>
      <c r="EN112" s="141">
        <f>SUM(EN52, -EN54)</f>
        <v>7.4900000000000022E-2</v>
      </c>
      <c r="EO112" s="115">
        <f>SUM(EO52, -EO54)</f>
        <v>5.7200000000000001E-2</v>
      </c>
      <c r="EP112" s="171">
        <f>SUM(EP57, -EP58)</f>
        <v>5.870000000000003E-2</v>
      </c>
      <c r="EQ112" s="139">
        <f>SUM(EQ57, -EQ58)</f>
        <v>5.8900000000000008E-2</v>
      </c>
      <c r="ER112" s="111">
        <f>SUM(ER57, -ER58)</f>
        <v>5.4199999999999998E-2</v>
      </c>
      <c r="ES112" s="174">
        <f>SUM(ES52, -ES54)</f>
        <v>3.4799999999999998E-2</v>
      </c>
      <c r="ET112" s="141">
        <f>SUM(ET53, -ET54)</f>
        <v>5.0500000000000003E-2</v>
      </c>
      <c r="EU112" s="115">
        <f>SUM(EU53, -EU54)</f>
        <v>5.3100000000000001E-2</v>
      </c>
      <c r="EV112" s="174">
        <f>SUM(EV53, -EV54)</f>
        <v>4.2400000000000007E-2</v>
      </c>
      <c r="EW112" s="141">
        <f>SUM(EW54, -EW55)</f>
        <v>3.8899999999999997E-2</v>
      </c>
      <c r="EX112" s="115">
        <f>SUM(EX54, -EX55)</f>
        <v>4.5400000000000003E-2</v>
      </c>
      <c r="EY112" s="171">
        <f>SUM(EY57, -EY58)</f>
        <v>5.4099999999999981E-2</v>
      </c>
      <c r="EZ112" s="141">
        <f>SUM(EZ52, -EZ54)</f>
        <v>6.6299999999999998E-2</v>
      </c>
      <c r="FA112" s="111">
        <f>SUM(FA57, -FA58)</f>
        <v>6.83E-2</v>
      </c>
      <c r="FB112" s="174">
        <f>SUM(FB52, -FB54)</f>
        <v>7.2500000000000009E-2</v>
      </c>
      <c r="FC112" s="422">
        <f>SUM(FC55, -FC56)</f>
        <v>6.9699999999999998E-2</v>
      </c>
      <c r="FD112" s="376">
        <f>SUM(FD55, -FD56)</f>
        <v>6.6600000000000006E-2</v>
      </c>
      <c r="FE112" s="413">
        <f>SUM(FE54, -FE55)</f>
        <v>7.3899999999999993E-2</v>
      </c>
      <c r="FF112" s="141">
        <f>SUM(FF54, -FF55)</f>
        <v>7.1099999999999997E-2</v>
      </c>
      <c r="FG112" s="111">
        <f>SUM(FG52, -FG53)</f>
        <v>7.3699999999999988E-2</v>
      </c>
      <c r="FH112" s="174">
        <f>SUM(FH51, -FH52)</f>
        <v>8.14E-2</v>
      </c>
      <c r="FI112" s="141">
        <f>SUM(FI51, -FI52)</f>
        <v>0.1192</v>
      </c>
      <c r="FJ112" s="115">
        <f>SUM(FJ54, -FJ55)</f>
        <v>6.3200000000000006E-2</v>
      </c>
      <c r="FK112" s="174">
        <f>SUM(FK52, -FK54)</f>
        <v>7.9000000000000015E-2</v>
      </c>
      <c r="FL112" s="141">
        <f>SUM(FL54, -FL56)</f>
        <v>7.17E-2</v>
      </c>
      <c r="FM112" s="115">
        <f>SUM(FM54, -FM56)</f>
        <v>7.5899999999999995E-2</v>
      </c>
      <c r="FN112" s="174">
        <f>SUM(FN54, -FN55)</f>
        <v>6.9000000000000006E-2</v>
      </c>
      <c r="FO112" s="141">
        <f t="shared" ref="FO112:FV112" si="593">SUM(FO52, -FO54)</f>
        <v>7.8E-2</v>
      </c>
      <c r="FP112" s="115">
        <f t="shared" si="593"/>
        <v>7.8199999999999992E-2</v>
      </c>
      <c r="FQ112" s="174">
        <f t="shared" si="593"/>
        <v>7.6599999999999988E-2</v>
      </c>
      <c r="FR112" s="141">
        <f t="shared" si="593"/>
        <v>6.7400000000000002E-2</v>
      </c>
      <c r="FS112" s="115">
        <f t="shared" si="593"/>
        <v>7.4700000000000003E-2</v>
      </c>
      <c r="FT112" s="174">
        <f t="shared" si="593"/>
        <v>6.4599999999999991E-2</v>
      </c>
      <c r="FU112" s="141">
        <f t="shared" si="593"/>
        <v>7.619999999999999E-2</v>
      </c>
      <c r="FV112" s="115">
        <f t="shared" si="593"/>
        <v>8.0500000000000002E-2</v>
      </c>
      <c r="FW112" s="174">
        <f>SUM(FW54, -FW55)</f>
        <v>7.5700000000000003E-2</v>
      </c>
      <c r="FX112" s="141">
        <f>SUM(FX54, -FX55)</f>
        <v>6.8199999999999997E-2</v>
      </c>
      <c r="FY112" s="115">
        <f>SUM(FY52, -FY54)</f>
        <v>7.0099999999999996E-2</v>
      </c>
      <c r="FZ112" s="174">
        <f>SUM(FZ53, -FZ55)</f>
        <v>7.22E-2</v>
      </c>
      <c r="GA112" s="141">
        <f>SUM(GA53, -GA55)</f>
        <v>8.72E-2</v>
      </c>
      <c r="GB112" s="115">
        <f>SUM(GB54, -GB55)</f>
        <v>7.0900000000000005E-2</v>
      </c>
      <c r="GC112" s="174">
        <f>SUM(GC52, -GC53)</f>
        <v>8.0600000000000005E-2</v>
      </c>
      <c r="GD112" s="141">
        <f>SUM(GD53, -GD55)</f>
        <v>7.3599999999999999E-2</v>
      </c>
      <c r="GE112" s="115">
        <f t="shared" ref="GE112:GK112" si="594">SUM(GE54, -GE56)</f>
        <v>9.11E-2</v>
      </c>
      <c r="GF112" s="174">
        <f t="shared" si="594"/>
        <v>7.1899999999999992E-2</v>
      </c>
      <c r="GG112" s="218">
        <f t="shared" si="594"/>
        <v>7.22E-2</v>
      </c>
      <c r="GH112" s="15">
        <f t="shared" si="594"/>
        <v>6.1199999999999997E-2</v>
      </c>
      <c r="GI112" s="146">
        <f t="shared" si="594"/>
        <v>7.9300000000000009E-2</v>
      </c>
      <c r="GJ112" s="141">
        <f t="shared" si="594"/>
        <v>8.5199999999999998E-2</v>
      </c>
      <c r="GK112" s="115">
        <f t="shared" si="594"/>
        <v>8.3600000000000008E-2</v>
      </c>
      <c r="GL112" s="174">
        <f>SUM(GL52, -GL53)</f>
        <v>9.2299999999999993E-2</v>
      </c>
      <c r="GM112" s="139">
        <f>SUM(GM52, -GM54)</f>
        <v>4.5999999999999999E-2</v>
      </c>
      <c r="GN112" s="111">
        <f>SUM(GN52, -GN54)</f>
        <v>5.3699999999999998E-2</v>
      </c>
      <c r="GO112" s="171">
        <f>SUM(GO55, -GO56)</f>
        <v>4.2799999999999998E-2</v>
      </c>
      <c r="GP112" s="139">
        <f>SUM(GP52, -GP54)</f>
        <v>7.4899999999999994E-2</v>
      </c>
      <c r="GQ112" s="111">
        <f>SUM(GQ52, -GQ54)</f>
        <v>5.9299999999999999E-2</v>
      </c>
      <c r="GR112" s="174">
        <f>SUM(GR54, -GR55)</f>
        <v>5.4699999999999999E-2</v>
      </c>
      <c r="GS112" s="115">
        <f>SUM(GS54, -GS55)</f>
        <v>5.8400000000000001E-2</v>
      </c>
      <c r="GT112" s="111">
        <f>SUM(GT52, -GT54)</f>
        <v>5.1300000000000005E-2</v>
      </c>
      <c r="GU112" s="111">
        <f>SUM(GU55, -GU56)</f>
        <v>5.8000000000000003E-2</v>
      </c>
      <c r="GV112" s="6">
        <f>SUM(GV98, -GV104)</f>
        <v>0</v>
      </c>
      <c r="GW112" s="6">
        <f>SUM(GW97, -GW103)</f>
        <v>0</v>
      </c>
      <c r="GX112" s="6">
        <f>SUM(GX98, -GX104)</f>
        <v>0</v>
      </c>
      <c r="GY112" s="6">
        <f>SUM(GY98, -GY104)</f>
        <v>0</v>
      </c>
      <c r="GZ112" s="6">
        <f>SUM(GZ97, -GZ103)</f>
        <v>0</v>
      </c>
      <c r="HA112" s="6">
        <f>SUM(HA98, -HA104)</f>
        <v>0</v>
      </c>
      <c r="HC112" s="139">
        <f>SUM(HC57, -HC58)</f>
        <v>4.8999999999999988E-2</v>
      </c>
      <c r="HD112" s="111">
        <f>SUM(HD55, -HD56)</f>
        <v>4.6899999999999997E-2</v>
      </c>
      <c r="HE112" s="171">
        <f>SUM(HE55, -HE56)</f>
        <v>6.1499999999999999E-2</v>
      </c>
      <c r="HF112" s="139">
        <f>SUM(HF55, -HF56)</f>
        <v>6.8900000000000003E-2</v>
      </c>
      <c r="HG112" s="111">
        <f>SUM(HG55, -HG56)</f>
        <v>6.8100000000000008E-2</v>
      </c>
      <c r="HH112" s="174">
        <f>SUM(HH54, -HH55)</f>
        <v>6.7500000000000004E-2</v>
      </c>
      <c r="HI112" s="139">
        <f>SUM(HI55, -HI56)</f>
        <v>5.7200000000000001E-2</v>
      </c>
      <c r="HJ112" s="111">
        <f>SUM(HJ57, -HJ58)</f>
        <v>6.4800000000000024E-2</v>
      </c>
      <c r="HK112" s="171">
        <f>SUM(HK57, -HK58)</f>
        <v>5.0600000000000006E-2</v>
      </c>
      <c r="HL112" s="139">
        <f>SUM(HL57, -HL58)</f>
        <v>4.5899999999999969E-2</v>
      </c>
      <c r="HM112" s="115">
        <f>SUM(HM52, -HM54)</f>
        <v>5.4799999999999995E-2</v>
      </c>
      <c r="HN112" s="174">
        <f>SUM(HN54, -HN55)</f>
        <v>6.1800000000000001E-2</v>
      </c>
      <c r="HO112" s="141">
        <f>SUM(HO54, -HO55)</f>
        <v>6.7500000000000004E-2</v>
      </c>
      <c r="HP112" s="115">
        <f>SUM(HP52, -HP53)</f>
        <v>5.6599999999999998E-2</v>
      </c>
      <c r="HQ112" s="171">
        <f>SUM(HQ55, -HQ56)</f>
        <v>5.7599999999999998E-2</v>
      </c>
      <c r="HR112" s="139">
        <f>SUM(HR55, -HR56)</f>
        <v>4.58E-2</v>
      </c>
      <c r="HS112" s="111">
        <f>SUM(HS53, -HS54)</f>
        <v>5.11E-2</v>
      </c>
      <c r="HT112" s="174">
        <f>SUM(HT54, -HT56)</f>
        <v>7.0599999999999996E-2</v>
      </c>
      <c r="HU112" s="141">
        <f>SUM(HU54, -HU56)</f>
        <v>7.7300000000000008E-2</v>
      </c>
      <c r="HV112" s="115">
        <f>SUM(HV54, -HV56)</f>
        <v>6.1799999999999994E-2</v>
      </c>
      <c r="HW112" s="171">
        <f>SUM(HW53, -HW54)</f>
        <v>6.7499999999999991E-2</v>
      </c>
      <c r="HX112" s="141">
        <f>SUM(HX52, -HX53)</f>
        <v>6.2900000000000011E-2</v>
      </c>
      <c r="HY112" s="115">
        <f>SUM(HY52, -HY53)</f>
        <v>6.4600000000000005E-2</v>
      </c>
      <c r="HZ112" s="174">
        <f>SUM(HZ54, -HZ56)</f>
        <v>8.4999999999999992E-2</v>
      </c>
      <c r="IA112" s="141">
        <f>SUM(IA54, -IA56)</f>
        <v>7.0199999999999999E-2</v>
      </c>
      <c r="IB112" s="115">
        <f>SUM(IB54, -IB56)</f>
        <v>7.0099999999999996E-2</v>
      </c>
      <c r="IC112" s="171">
        <f>SUM(IC53, -IC54)</f>
        <v>5.3999999999999992E-2</v>
      </c>
      <c r="ID112" s="220">
        <f>SUM(ID53, -ID54)</f>
        <v>5.9300000000000005E-2</v>
      </c>
      <c r="IE112" s="213">
        <f>SUM(IE57, -IE58)</f>
        <v>6.5399999999999986E-2</v>
      </c>
      <c r="IF112" s="174">
        <f>SUM(IF54, -IF56)</f>
        <v>6.7699999999999996E-2</v>
      </c>
      <c r="IG112" s="218">
        <f>SUM(IG54, -IG56)</f>
        <v>7.8899999999999998E-2</v>
      </c>
      <c r="IH112" s="15">
        <f>SUM(IH54, -IH56)</f>
        <v>6.7199999999999996E-2</v>
      </c>
      <c r="II112" s="174">
        <f>SUM(II54, -II56)</f>
        <v>6.7299999999999999E-2</v>
      </c>
      <c r="IJ112" s="218">
        <f>SUM(IJ53, -IJ55)</f>
        <v>5.2000000000000005E-2</v>
      </c>
      <c r="IK112" s="15">
        <f>SUM(IK54, -IK56)</f>
        <v>0.06</v>
      </c>
      <c r="IL112" s="146">
        <f>SUM(IL54, -IL56)</f>
        <v>6.7500000000000004E-2</v>
      </c>
      <c r="IM112" s="139">
        <f>SUM(IM53, -IM54)</f>
        <v>6.4100000000000004E-2</v>
      </c>
      <c r="IN112" s="202">
        <f>SUM(IN51, -IN52)</f>
        <v>6.8099999999999994E-2</v>
      </c>
      <c r="IO112" s="182">
        <f>SUM(IO51, -IO52)</f>
        <v>7.4699999999999989E-2</v>
      </c>
      <c r="IP112" s="161">
        <f>SUM(IP51, -IP52)</f>
        <v>7.2200000000000014E-2</v>
      </c>
      <c r="IQ112" s="115">
        <f t="shared" ref="IQ112:IW112" si="595">SUM(IQ53, -IQ54)</f>
        <v>7.8699999999999992E-2</v>
      </c>
      <c r="IR112" s="174">
        <f t="shared" si="595"/>
        <v>7.0400000000000004E-2</v>
      </c>
      <c r="IS112" s="218">
        <f t="shared" si="595"/>
        <v>7.6300000000000007E-2</v>
      </c>
      <c r="IT112" s="15">
        <f t="shared" si="595"/>
        <v>7.3499999999999996E-2</v>
      </c>
      <c r="IU112" s="146">
        <f t="shared" si="595"/>
        <v>6.430000000000001E-2</v>
      </c>
      <c r="IV112" s="141">
        <f t="shared" si="595"/>
        <v>7.8399999999999997E-2</v>
      </c>
      <c r="IW112" s="115">
        <f t="shared" si="595"/>
        <v>8.3799999999999999E-2</v>
      </c>
      <c r="IX112" s="174">
        <f>SUM(IX52, -IX53)</f>
        <v>7.4400000000000008E-2</v>
      </c>
      <c r="IY112" s="141">
        <f>SUM(IY52, -IY53)</f>
        <v>6.8199999999999997E-2</v>
      </c>
      <c r="IZ112" s="115">
        <f>SUM(IZ53, -IZ54)</f>
        <v>7.619999999999999E-2</v>
      </c>
      <c r="JA112" s="324">
        <f>SUM(JA53, -JA55)</f>
        <v>7.0000000000000007E-2</v>
      </c>
      <c r="JB112" s="141">
        <f>SUM(JB53, -JB55)</f>
        <v>6.0899999999999996E-2</v>
      </c>
      <c r="JC112" s="115">
        <f>SUM(JC53, -JC55)</f>
        <v>6.4299999999999996E-2</v>
      </c>
      <c r="JD112" s="182">
        <f>SUM(JD57, -JD58)</f>
        <v>7.6500000000000012E-2</v>
      </c>
      <c r="JE112" s="139">
        <f>SUM(JE54, -JE55)</f>
        <v>7.2499999999999995E-2</v>
      </c>
      <c r="JF112" s="115">
        <f>SUM(JF54, -JF55)</f>
        <v>9.2100000000000001E-2</v>
      </c>
      <c r="JG112" s="171">
        <f>SUM(JG54, -JG55)</f>
        <v>9.2300000000000007E-2</v>
      </c>
      <c r="JH112" s="141">
        <f>SUM(JH54, -JH55)</f>
        <v>7.9299999999999995E-2</v>
      </c>
      <c r="JI112" s="115">
        <f>SUM(JI54, -JI55)</f>
        <v>7.0699999999999999E-2</v>
      </c>
      <c r="JJ112" s="174">
        <f>SUM(JJ52, -JJ54)</f>
        <v>6.5500000000000003E-2</v>
      </c>
      <c r="JK112" s="139">
        <f>SUM(JK54, -JK56)</f>
        <v>6.5299999999999997E-2</v>
      </c>
      <c r="JL112" s="115">
        <f>SUM(JL52, -JL53)</f>
        <v>6.8999999999999992E-2</v>
      </c>
      <c r="JM112" s="174">
        <f>SUM(JM53, -JM55)</f>
        <v>6.5199999999999994E-2</v>
      </c>
      <c r="JN112" s="115">
        <f>SUM(JN53, -JN55)</f>
        <v>5.7799999999999997E-2</v>
      </c>
      <c r="JO112" s="115">
        <f>SUM(JO53, -JO55)</f>
        <v>5.0300000000000004E-2</v>
      </c>
      <c r="JP112" s="115">
        <f>SUM(JP53, -JP54)</f>
        <v>4.7699999999999999E-2</v>
      </c>
      <c r="JQ112" s="6">
        <f>SUM(JQ98, -JQ104)</f>
        <v>0</v>
      </c>
      <c r="JR112" s="6">
        <f>SUM(JR97, -JR103)</f>
        <v>0</v>
      </c>
      <c r="JS112" s="6">
        <f>SUM(JS98, -JS104)</f>
        <v>0</v>
      </c>
      <c r="JU112" s="141">
        <f>SUM(JU52, -JU54)</f>
        <v>7.4699999999999989E-2</v>
      </c>
      <c r="JV112" s="115">
        <f>SUM(JV53, -JV55)</f>
        <v>5.9499999999999997E-2</v>
      </c>
      <c r="JW112" s="174">
        <f>SUM(JW55, -JW56)</f>
        <v>6.1599999999999995E-2</v>
      </c>
      <c r="JX112" s="141">
        <f>SUM(JX55, -JX56)</f>
        <v>5.9400000000000001E-2</v>
      </c>
      <c r="JY112" s="115">
        <f>SUM(JY55, -JY56)</f>
        <v>6.0000000000000005E-2</v>
      </c>
      <c r="JZ112" s="171">
        <f>SUM(JZ54, -JZ55)</f>
        <v>6.1599999999999995E-2</v>
      </c>
      <c r="KA112" s="139">
        <f>SUM(KA54, -KA55)</f>
        <v>6.7300000000000013E-2</v>
      </c>
      <c r="KB112" s="111">
        <f>SUM(KB54, -KB55)</f>
        <v>7.5200000000000003E-2</v>
      </c>
      <c r="KC112" s="174">
        <f>SUM(KC52, -KC54)</f>
        <v>4.7900000000000005E-2</v>
      </c>
      <c r="KD112" s="139">
        <f>SUM(KD53, -KD55)</f>
        <v>4.07E-2</v>
      </c>
      <c r="KE112" s="115">
        <f>SUM(KE53, -KE55)</f>
        <v>3.9199999999999999E-2</v>
      </c>
      <c r="KF112" s="174">
        <f>SUM(KF53, -KF55)</f>
        <v>5.4400000000000004E-2</v>
      </c>
      <c r="KG112" s="141">
        <f>SUM(KG52, -KG54)</f>
        <v>6.4799999999999996E-2</v>
      </c>
      <c r="KH112" s="115">
        <f>SUM(KH52, -KH54)</f>
        <v>5.4699999999999999E-2</v>
      </c>
      <c r="KI112" s="174">
        <f>SUM(KI53, -KI55)</f>
        <v>4.3300000000000005E-2</v>
      </c>
      <c r="KJ112" s="141">
        <f>SUM(KJ52, -KJ53)</f>
        <v>4.1300000000000003E-2</v>
      </c>
      <c r="KK112" s="202">
        <f>SUM(KK56, -KK57)</f>
        <v>3.2999999999999988E-2</v>
      </c>
      <c r="KL112" s="171">
        <f>SUM(KL54, -KL55)</f>
        <v>3.7999999999999992E-2</v>
      </c>
      <c r="KM112" s="141">
        <f>SUM(KM54, -KM55)</f>
        <v>2.0899999999999998E-2</v>
      </c>
      <c r="KN112" s="115">
        <f>SUM(KN54, -KN55)</f>
        <v>3.8600000000000002E-2</v>
      </c>
      <c r="KO112" s="171">
        <f>SUM(KO54, -KO55)</f>
        <v>2.3500000000000004E-2</v>
      </c>
      <c r="KP112" s="141">
        <f>SUM(KP52, -KP54)</f>
        <v>1.8300000000000004E-2</v>
      </c>
      <c r="KQ112" s="115">
        <f>SUM(KQ52, -KQ54)</f>
        <v>2.0799999999999999E-2</v>
      </c>
      <c r="KR112" s="174">
        <f>SUM(KR52, -KR54)</f>
        <v>3.4400000000000007E-2</v>
      </c>
      <c r="KS112" s="141">
        <f>SUM(KS52, -KS53)</f>
        <v>1.9299999999999998E-2</v>
      </c>
      <c r="KT112" s="115">
        <f>SUM(KT52, -KT53)</f>
        <v>2.0199999999999996E-2</v>
      </c>
      <c r="KU112" s="174">
        <f>SUM(KU53, -KU55)</f>
        <v>3.0400000000000003E-2</v>
      </c>
      <c r="KV112" s="141">
        <f>SUM(KV54, -KV55)</f>
        <v>2.3800000000000002E-2</v>
      </c>
      <c r="KW112" s="115">
        <f>SUM(KW54, -KW55)</f>
        <v>2.86E-2</v>
      </c>
      <c r="KX112" s="174">
        <f>SUM(KX54, -KX55)</f>
        <v>9.8999999999999956E-3</v>
      </c>
      <c r="KY112" s="115">
        <f>SUM(KY54, -KY55)</f>
        <v>2.5399999999999999E-2</v>
      </c>
      <c r="KZ112" s="6">
        <f>SUM(KZ97, -KZ103)</f>
        <v>0</v>
      </c>
      <c r="LA112" s="6">
        <f>SUM(LA98, -LA104)</f>
        <v>0</v>
      </c>
      <c r="LB112" s="6">
        <f>SUM(LB98, -LB104)</f>
        <v>0</v>
      </c>
      <c r="LC112" s="6">
        <f>SUM(LC97, -LC103)</f>
        <v>0</v>
      </c>
      <c r="LD112" s="6">
        <f>SUM(LD98, -LD104)</f>
        <v>0</v>
      </c>
      <c r="LE112" s="6">
        <f>SUM(LE98, -LE104)</f>
        <v>0</v>
      </c>
      <c r="LF112" s="6">
        <f>SUM(LF97, -LF103)</f>
        <v>0</v>
      </c>
      <c r="LG112" s="6">
        <f>SUM(LG98, -LG104)</f>
        <v>0</v>
      </c>
      <c r="LH112" s="6">
        <f>SUM(LH98, -LH104)</f>
        <v>0</v>
      </c>
      <c r="LI112" s="6">
        <f>SUM(LI97, -LI103)</f>
        <v>0</v>
      </c>
      <c r="LJ112" s="6">
        <f>SUM(LJ98, -LJ104)</f>
        <v>0</v>
      </c>
      <c r="LK112" s="6">
        <f>SUM(LK98, -LK104)</f>
        <v>0</v>
      </c>
      <c r="LL112" s="6">
        <f>SUM(LL97, -LL103)</f>
        <v>0</v>
      </c>
      <c r="LM112" s="6">
        <f>SUM(LM98, -LM104)</f>
        <v>0</v>
      </c>
      <c r="LN112" s="6">
        <f>SUM(LN98, -LN104)</f>
        <v>0</v>
      </c>
      <c r="LO112" s="6">
        <f>SUM(LO97, -LO103)</f>
        <v>0</v>
      </c>
      <c r="LP112" s="6">
        <f>SUM(LP98, -LP104)</f>
        <v>0</v>
      </c>
      <c r="LQ112" s="6">
        <f>SUM(LQ98, -LQ104)</f>
        <v>0</v>
      </c>
      <c r="LR112" s="6">
        <f>SUM(LR97, -LR103)</f>
        <v>0</v>
      </c>
      <c r="LS112" s="6">
        <f>SUM(LS98, -LS104)</f>
        <v>0</v>
      </c>
      <c r="LT112" s="6">
        <f>SUM(LT98, -LT104)</f>
        <v>0</v>
      </c>
      <c r="LU112" s="6">
        <f>SUM(LU97, -LU103)</f>
        <v>0</v>
      </c>
      <c r="LV112" s="6">
        <f>SUM(LV98, -LV104)</f>
        <v>0</v>
      </c>
      <c r="LW112" s="6">
        <f>SUM(LW98, -LW104)</f>
        <v>0</v>
      </c>
      <c r="LX112" s="6">
        <f>SUM(LX97, -LX103)</f>
        <v>0</v>
      </c>
      <c r="LY112" s="6">
        <f>SUM(LY98, -LY104)</f>
        <v>0</v>
      </c>
      <c r="LZ112" s="6">
        <f>SUM(LZ98, -LZ104)</f>
        <v>0</v>
      </c>
      <c r="MA112" s="6">
        <f>SUM(MA97, -MA103)</f>
        <v>0</v>
      </c>
      <c r="MB112" s="6">
        <f>SUM(MB98, -MB104)</f>
        <v>0</v>
      </c>
      <c r="MC112" s="6">
        <f>SUM(MC98, -MC104)</f>
        <v>0</v>
      </c>
      <c r="MD112" s="6">
        <f>SUM(MD97, -MD103)</f>
        <v>0</v>
      </c>
      <c r="ME112" s="6">
        <f>SUM(ME98, -ME104)</f>
        <v>0</v>
      </c>
      <c r="MF112" s="6">
        <f>SUM(MF98, -MF104)</f>
        <v>0</v>
      </c>
      <c r="MG112" s="6">
        <f>SUM(MG97, -MG103)</f>
        <v>0</v>
      </c>
      <c r="MH112" s="6">
        <f>SUM(MH98, -MH104)</f>
        <v>0</v>
      </c>
      <c r="MI112" s="6">
        <f>SUM(MI98, -MI104)</f>
        <v>0</v>
      </c>
      <c r="MJ112" s="6">
        <f>SUM(MJ97, -MJ103)</f>
        <v>0</v>
      </c>
      <c r="MK112" s="6">
        <f>SUM(MK98, -MK104)</f>
        <v>0</v>
      </c>
      <c r="MM112" s="6">
        <f>SUM(MM98, -MM104)</f>
        <v>0</v>
      </c>
      <c r="MN112" s="6">
        <f>SUM(MN97, -MN103)</f>
        <v>0</v>
      </c>
      <c r="MO112" s="6">
        <f>SUM(MO98, -MO104)</f>
        <v>0</v>
      </c>
      <c r="MP112" s="6">
        <f>SUM(MP98, -MP104)</f>
        <v>0</v>
      </c>
      <c r="MQ112" s="6">
        <f>SUM(MQ97, -MQ103)</f>
        <v>0</v>
      </c>
      <c r="MR112" s="6">
        <f>SUM(MR98, -MR104)</f>
        <v>0</v>
      </c>
      <c r="MS112" s="6">
        <f>SUM(MS98, -MS104)</f>
        <v>0</v>
      </c>
      <c r="MT112" s="6">
        <f>SUM(MT97, -MT103)</f>
        <v>0</v>
      </c>
      <c r="MU112" s="6">
        <f>SUM(MU98, -MU104)</f>
        <v>0</v>
      </c>
      <c r="MV112" s="6">
        <f>SUM(MV98, -MV104)</f>
        <v>0</v>
      </c>
      <c r="MW112" s="6">
        <f>SUM(MW97, -MW103)</f>
        <v>0</v>
      </c>
      <c r="MX112" s="6">
        <f>SUM(MX98, -MX104)</f>
        <v>0</v>
      </c>
      <c r="MY112" s="6">
        <f>SUM(MY98, -MY104)</f>
        <v>0</v>
      </c>
      <c r="MZ112" s="6">
        <f>SUM(MZ97, -MZ103)</f>
        <v>0</v>
      </c>
      <c r="NA112" s="6">
        <f>SUM(NA98, -NA104)</f>
        <v>0</v>
      </c>
      <c r="NB112" s="6">
        <f>SUM(NB98, -NB104)</f>
        <v>0</v>
      </c>
      <c r="NC112" s="6">
        <f>SUM(NC97, -NC103)</f>
        <v>0</v>
      </c>
      <c r="ND112" s="6">
        <f>SUM(ND98, -ND104)</f>
        <v>0</v>
      </c>
      <c r="NE112" s="6">
        <f>SUM(NE98, -NE104)</f>
        <v>0</v>
      </c>
      <c r="NF112" s="6">
        <f>SUM(NF97, -NF103)</f>
        <v>0</v>
      </c>
      <c r="NG112" s="6">
        <f>SUM(NG98, -NG104)</f>
        <v>0</v>
      </c>
      <c r="NH112" s="6">
        <f>SUM(NH98, -NH104)</f>
        <v>0</v>
      </c>
      <c r="NI112" s="6">
        <f>SUM(NI97, -NI103)</f>
        <v>0</v>
      </c>
      <c r="NJ112" s="6">
        <f>SUM(NJ98, -NJ104)</f>
        <v>0</v>
      </c>
      <c r="NK112" s="6">
        <f>SUM(NK98, -NK104)</f>
        <v>0</v>
      </c>
      <c r="NL112" s="6">
        <f>SUM(NL97, -NL103)</f>
        <v>0</v>
      </c>
      <c r="NM112" s="6">
        <f>SUM(NM98, -NM104)</f>
        <v>0</v>
      </c>
      <c r="NN112" s="6">
        <f>SUM(NN98, -NN104)</f>
        <v>0</v>
      </c>
      <c r="NO112" s="6">
        <f>SUM(NO97, -NO103)</f>
        <v>0</v>
      </c>
      <c r="NP112" s="6">
        <f>SUM(NP98, -NP104)</f>
        <v>0</v>
      </c>
      <c r="NQ112" s="6">
        <f>SUM(NQ98, -NQ104)</f>
        <v>0</v>
      </c>
      <c r="NR112" s="6">
        <f>SUM(NR97, -NR103)</f>
        <v>0</v>
      </c>
      <c r="NS112" s="6">
        <f>SUM(NS98, -NS104)</f>
        <v>0</v>
      </c>
      <c r="NT112" s="6">
        <f>SUM(NT98, -NT104)</f>
        <v>0</v>
      </c>
      <c r="NU112" s="6">
        <f>SUM(NU97, -NU103)</f>
        <v>0</v>
      </c>
      <c r="NV112" s="6">
        <f>SUM(NV98, -NV104)</f>
        <v>0</v>
      </c>
      <c r="NW112" s="6">
        <f>SUM(NW98, -NW104)</f>
        <v>0</v>
      </c>
      <c r="NX112" s="6">
        <f>SUM(NX97, -NX103)</f>
        <v>0</v>
      </c>
      <c r="NY112" s="6">
        <f>SUM(NY98, -NY104)</f>
        <v>0</v>
      </c>
      <c r="NZ112" s="6">
        <f>SUM(NZ98, -NZ104)</f>
        <v>0</v>
      </c>
      <c r="OA112" s="6">
        <f>SUM(OA97, -OA103)</f>
        <v>0</v>
      </c>
      <c r="OB112" s="6">
        <f>SUM(OB98, -OB104)</f>
        <v>0</v>
      </c>
      <c r="OC112" s="6">
        <f>SUM(OC98, -OC104)</f>
        <v>0</v>
      </c>
      <c r="OD112" s="6">
        <f>SUM(OD97, -OD103)</f>
        <v>0</v>
      </c>
      <c r="OE112" s="6">
        <f>SUM(OE98, -OE104)</f>
        <v>0</v>
      </c>
      <c r="OF112" s="6">
        <f>SUM(OF98, -OF104)</f>
        <v>0</v>
      </c>
      <c r="OG112" s="6">
        <f>SUM(OG97, -OG103)</f>
        <v>0</v>
      </c>
      <c r="OH112" s="6">
        <f>SUM(OH98, -OH104)</f>
        <v>0</v>
      </c>
      <c r="OI112" s="6">
        <f>SUM(OI98, -OI104)</f>
        <v>0</v>
      </c>
      <c r="OJ112" s="6">
        <f>SUM(OJ97, -OJ103)</f>
        <v>0</v>
      </c>
      <c r="OK112" s="6">
        <f>SUM(OK98, -OK104)</f>
        <v>0</v>
      </c>
      <c r="OL112" s="6">
        <f>SUM(OL98, -OL104)</f>
        <v>0</v>
      </c>
      <c r="OM112" s="6">
        <f>SUM(OM97, -OM103)</f>
        <v>0</v>
      </c>
      <c r="ON112" s="6">
        <f>SUM(ON98, -ON104)</f>
        <v>0</v>
      </c>
      <c r="OO112" s="6">
        <f>SUM(OO98, -OO104)</f>
        <v>0</v>
      </c>
      <c r="OP112" s="6">
        <f>SUM(OP97, -OP103)</f>
        <v>0</v>
      </c>
      <c r="OQ112" s="6">
        <f>SUM(OQ98, -OQ104)</f>
        <v>0</v>
      </c>
      <c r="OR112" s="6">
        <f>SUM(OR98, -OR104)</f>
        <v>0</v>
      </c>
      <c r="OS112" s="6">
        <f>SUM(OS97, -OS103)</f>
        <v>0</v>
      </c>
      <c r="OT112" s="6">
        <f>SUM(OT98, -OT104)</f>
        <v>0</v>
      </c>
      <c r="OU112" s="6">
        <f>SUM(OU98, -OU104)</f>
        <v>0</v>
      </c>
      <c r="OV112" s="6">
        <f>SUM(OV97, -OV103)</f>
        <v>0</v>
      </c>
      <c r="OW112" s="6">
        <f>SUM(OW98, -OW104)</f>
        <v>0</v>
      </c>
      <c r="OX112" s="6">
        <f>SUM(OX98, -OX104)</f>
        <v>0</v>
      </c>
      <c r="OY112" s="6">
        <f>SUM(OY97, -OY103)</f>
        <v>0</v>
      </c>
      <c r="OZ112" s="6">
        <f>SUM(OZ98, -OZ104)</f>
        <v>0</v>
      </c>
      <c r="PA112" s="6">
        <f>SUM(PA98, -PA104)</f>
        <v>0</v>
      </c>
      <c r="PB112" s="6">
        <f>SUM(PB97, -PB103)</f>
        <v>0</v>
      </c>
      <c r="PC112" s="6">
        <f>SUM(PC98, -PC104)</f>
        <v>0</v>
      </c>
      <c r="PE112" s="6">
        <f>SUM(PE98, -PE104)</f>
        <v>0</v>
      </c>
      <c r="PF112" s="6">
        <f>SUM(PF97, -PF103)</f>
        <v>0</v>
      </c>
      <c r="PG112" s="6">
        <f>SUM(PG98, -PG104)</f>
        <v>0</v>
      </c>
      <c r="PH112" s="6">
        <f>SUM(PH98, -PH104)</f>
        <v>0</v>
      </c>
      <c r="PI112" s="6">
        <f>SUM(PI97, -PI103)</f>
        <v>0</v>
      </c>
      <c r="PJ112" s="6">
        <f>SUM(PJ98, -PJ104)</f>
        <v>0</v>
      </c>
      <c r="PK112" s="6">
        <f>SUM(PK98, -PK104)</f>
        <v>0</v>
      </c>
      <c r="PL112" s="6">
        <f>SUM(PL97, -PL103)</f>
        <v>0</v>
      </c>
      <c r="PM112" s="6">
        <f>SUM(PM98, -PM104)</f>
        <v>0</v>
      </c>
      <c r="PN112" s="6">
        <f>SUM(PN98, -PN104)</f>
        <v>0</v>
      </c>
      <c r="PO112" s="6">
        <f>SUM(PO97, -PO103)</f>
        <v>0</v>
      </c>
      <c r="PP112" s="6">
        <f>SUM(PP98, -PP104)</f>
        <v>0</v>
      </c>
      <c r="PQ112" s="6">
        <f>SUM(PQ98, -PQ104)</f>
        <v>0</v>
      </c>
      <c r="PR112" s="6">
        <f>SUM(PR97, -PR103)</f>
        <v>0</v>
      </c>
      <c r="PS112" s="6">
        <f>SUM(PS98, -PS104)</f>
        <v>0</v>
      </c>
      <c r="PT112" s="6">
        <f>SUM(PT98, -PT104)</f>
        <v>0</v>
      </c>
      <c r="PU112" s="6">
        <f>SUM(PU97, -PU103)</f>
        <v>0</v>
      </c>
      <c r="PV112" s="6">
        <f>SUM(PV98, -PV104)</f>
        <v>0</v>
      </c>
      <c r="PW112" s="6">
        <f>SUM(PW98, -PW104)</f>
        <v>0</v>
      </c>
      <c r="PX112" s="6">
        <f>SUM(PX97, -PX103)</f>
        <v>0</v>
      </c>
      <c r="PY112" s="6">
        <f>SUM(PY98, -PY104)</f>
        <v>0</v>
      </c>
      <c r="PZ112" s="6">
        <f>SUM(PZ98, -PZ104)</f>
        <v>0</v>
      </c>
      <c r="QA112" s="6">
        <f>SUM(QA97, -QA103)</f>
        <v>0</v>
      </c>
      <c r="QB112" s="6">
        <f>SUM(QB98, -QB104)</f>
        <v>0</v>
      </c>
      <c r="QC112" s="6">
        <f>SUM(QC98, -QC104)</f>
        <v>0</v>
      </c>
      <c r="QD112" s="6">
        <f>SUM(QD97, -QD103)</f>
        <v>0</v>
      </c>
      <c r="QE112" s="6">
        <f>SUM(QE98, -QE104)</f>
        <v>0</v>
      </c>
      <c r="QF112" s="6">
        <f>SUM(QF98, -QF104)</f>
        <v>0</v>
      </c>
      <c r="QG112" s="6">
        <f>SUM(QG97, -QG103)</f>
        <v>0</v>
      </c>
      <c r="QH112" s="6">
        <f>SUM(QH98, -QH104)</f>
        <v>0</v>
      </c>
      <c r="QI112" s="6">
        <f>SUM(QI98, -QI104)</f>
        <v>0</v>
      </c>
      <c r="QJ112" s="6">
        <f>SUM(QJ97, -QJ103)</f>
        <v>0</v>
      </c>
      <c r="QK112" s="6">
        <f>SUM(QK98, -QK104)</f>
        <v>0</v>
      </c>
      <c r="QL112" s="6">
        <f>SUM(QL98, -QL104)</f>
        <v>0</v>
      </c>
      <c r="QM112" s="6">
        <f>SUM(QM97, -QM103)</f>
        <v>0</v>
      </c>
      <c r="QN112" s="6">
        <f>SUM(QN98, -QN104)</f>
        <v>0</v>
      </c>
      <c r="QO112" s="6">
        <f>SUM(QO98, -QO104)</f>
        <v>0</v>
      </c>
      <c r="QP112" s="6">
        <f>SUM(QP97, -QP103)</f>
        <v>0</v>
      </c>
      <c r="QQ112" s="6">
        <f>SUM(QQ98, -QQ104)</f>
        <v>0</v>
      </c>
      <c r="QR112" s="6">
        <f>SUM(QR98, -QR104)</f>
        <v>0</v>
      </c>
      <c r="QS112" s="6">
        <f>SUM(QS97, -QS103)</f>
        <v>0</v>
      </c>
      <c r="QT112" s="6">
        <f>SUM(QT98, -QT104)</f>
        <v>0</v>
      </c>
      <c r="QU112" s="6">
        <f>SUM(QU98, -QU104)</f>
        <v>0</v>
      </c>
      <c r="QV112" s="6">
        <f>SUM(QV97, -QV103)</f>
        <v>0</v>
      </c>
      <c r="QW112" s="6">
        <f>SUM(QW98, -QW104)</f>
        <v>0</v>
      </c>
      <c r="QX112" s="6">
        <f>SUM(QX98, -QX104)</f>
        <v>0</v>
      </c>
      <c r="QY112" s="6">
        <f>SUM(QY97, -QY103)</f>
        <v>0</v>
      </c>
      <c r="QZ112" s="6">
        <f>SUM(QZ98, -QZ104)</f>
        <v>0</v>
      </c>
      <c r="RA112" s="6">
        <f>SUM(RA98, -RA104)</f>
        <v>0</v>
      </c>
      <c r="RB112" s="6">
        <f>SUM(RB97, -RB103)</f>
        <v>0</v>
      </c>
      <c r="RC112" s="6">
        <f>SUM(RC98, -RC104)</f>
        <v>0</v>
      </c>
      <c r="RD112" s="6">
        <f>SUM(RD98, -RD104)</f>
        <v>0</v>
      </c>
      <c r="RE112" s="6">
        <f>SUM(RE97, -RE103)</f>
        <v>0</v>
      </c>
      <c r="RF112" s="6">
        <f>SUM(RF98, -RF104)</f>
        <v>0</v>
      </c>
      <c r="RG112" s="6">
        <f>SUM(RG98, -RG104)</f>
        <v>0</v>
      </c>
      <c r="RH112" s="6">
        <f>SUM(RH97, -RH103)</f>
        <v>0</v>
      </c>
      <c r="RI112" s="6">
        <f>SUM(RI98, -RI104)</f>
        <v>0</v>
      </c>
      <c r="RJ112" s="6">
        <f>SUM(RJ98, -RJ104)</f>
        <v>0</v>
      </c>
      <c r="RK112" s="6">
        <f>SUM(RK97, -RK103)</f>
        <v>0</v>
      </c>
      <c r="RL112" s="6">
        <f>SUM(RL98, -RL104)</f>
        <v>0</v>
      </c>
      <c r="RM112" s="6">
        <f>SUM(RM98, -RM104)</f>
        <v>0</v>
      </c>
      <c r="RN112" s="6">
        <f>SUM(RN97, -RN103)</f>
        <v>0</v>
      </c>
      <c r="RO112" s="6">
        <f>SUM(RO98, -RO104)</f>
        <v>0</v>
      </c>
      <c r="RP112" s="6">
        <f>SUM(RP98, -RP104)</f>
        <v>0</v>
      </c>
      <c r="RQ112" s="6">
        <f>SUM(RQ97, -RQ103)</f>
        <v>0</v>
      </c>
      <c r="RR112" s="6">
        <f>SUM(RR98, -RR104)</f>
        <v>0</v>
      </c>
      <c r="RS112" s="6">
        <f>SUM(RS98, -RS104)</f>
        <v>0</v>
      </c>
      <c r="RT112" s="6">
        <f>SUM(RT97, -RT103)</f>
        <v>0</v>
      </c>
      <c r="RU112" s="6">
        <f>SUM(RU98, -RU104)</f>
        <v>0</v>
      </c>
    </row>
    <row r="113" spans="1:489" ht="16.5" thickBot="1" x14ac:dyDescent="0.3">
      <c r="A113" s="59"/>
      <c r="B113" s="59"/>
      <c r="C113" s="97"/>
      <c r="D113" s="153" t="s">
        <v>37</v>
      </c>
      <c r="E113" s="36" t="s">
        <v>64</v>
      </c>
      <c r="F113" s="154" t="s">
        <v>45</v>
      </c>
      <c r="G113" s="149" t="s">
        <v>47</v>
      </c>
      <c r="H113" s="119" t="s">
        <v>54</v>
      </c>
      <c r="I113" s="181" t="s">
        <v>64</v>
      </c>
      <c r="J113" s="158" t="s">
        <v>64</v>
      </c>
      <c r="K113" s="112" t="s">
        <v>70</v>
      </c>
      <c r="L113" s="181" t="s">
        <v>41</v>
      </c>
      <c r="M113" s="159" t="s">
        <v>44</v>
      </c>
      <c r="N113" s="183" t="s">
        <v>37</v>
      </c>
      <c r="O113" s="179" t="s">
        <v>38</v>
      </c>
      <c r="P113" s="147" t="s">
        <v>52</v>
      </c>
      <c r="Q113" s="116" t="s">
        <v>38</v>
      </c>
      <c r="R113" s="181" t="s">
        <v>41</v>
      </c>
      <c r="S113" s="229" t="s">
        <v>38</v>
      </c>
      <c r="T113" s="23" t="s">
        <v>51</v>
      </c>
      <c r="U113" s="154" t="s">
        <v>51</v>
      </c>
      <c r="V113" s="225" t="s">
        <v>67</v>
      </c>
      <c r="W113" s="36" t="s">
        <v>48</v>
      </c>
      <c r="X113" s="150" t="s">
        <v>38</v>
      </c>
      <c r="Y113" s="159" t="s">
        <v>51</v>
      </c>
      <c r="Z113" s="114" t="s">
        <v>38</v>
      </c>
      <c r="AA113" s="175" t="s">
        <v>38</v>
      </c>
      <c r="AB113" s="153" t="s">
        <v>38</v>
      </c>
      <c r="AC113" s="114" t="s">
        <v>38</v>
      </c>
      <c r="AD113" s="172" t="s">
        <v>65</v>
      </c>
      <c r="AE113" s="226" t="s">
        <v>36</v>
      </c>
      <c r="AF113" s="18" t="s">
        <v>45</v>
      </c>
      <c r="AG113" s="155" t="s">
        <v>54</v>
      </c>
      <c r="AH113" s="180" t="s">
        <v>54</v>
      </c>
      <c r="AI113" s="117" t="s">
        <v>45</v>
      </c>
      <c r="AJ113" s="175" t="s">
        <v>36</v>
      </c>
      <c r="AK113" s="253" t="s">
        <v>36</v>
      </c>
      <c r="AL113" s="36" t="s">
        <v>41</v>
      </c>
      <c r="AM113" s="150" t="s">
        <v>39</v>
      </c>
      <c r="AN113" s="153" t="s">
        <v>39</v>
      </c>
      <c r="AO113" s="114" t="s">
        <v>39</v>
      </c>
      <c r="AP113" s="172" t="s">
        <v>65</v>
      </c>
      <c r="AQ113" s="137" t="s">
        <v>65</v>
      </c>
      <c r="AR113" s="112" t="s">
        <v>65</v>
      </c>
      <c r="AS113" s="177" t="s">
        <v>53</v>
      </c>
      <c r="AT113" s="253" t="s">
        <v>39</v>
      </c>
      <c r="AU113" s="11" t="s">
        <v>39</v>
      </c>
      <c r="AV113" s="150" t="s">
        <v>39</v>
      </c>
      <c r="AW113" s="153" t="s">
        <v>36</v>
      </c>
      <c r="AX113" s="118" t="s">
        <v>64</v>
      </c>
      <c r="AY113" s="175" t="s">
        <v>39</v>
      </c>
      <c r="AZ113" s="153" t="s">
        <v>39</v>
      </c>
      <c r="BA113" s="114" t="s">
        <v>36</v>
      </c>
      <c r="BB113" s="175" t="s">
        <v>39</v>
      </c>
      <c r="BC113" s="153" t="s">
        <v>39</v>
      </c>
      <c r="BD113" s="163" t="s">
        <v>41</v>
      </c>
      <c r="BE113" s="175" t="s">
        <v>39</v>
      </c>
      <c r="BF113" s="153" t="s">
        <v>39</v>
      </c>
      <c r="BG113" s="114" t="s">
        <v>39</v>
      </c>
      <c r="BH113" s="178" t="s">
        <v>46</v>
      </c>
      <c r="BI113" s="149" t="s">
        <v>46</v>
      </c>
      <c r="BJ113" s="117" t="s">
        <v>46</v>
      </c>
      <c r="BK113" s="175" t="s">
        <v>39</v>
      </c>
      <c r="BL113" s="159" t="s">
        <v>55</v>
      </c>
      <c r="BM113" s="112" t="s">
        <v>65</v>
      </c>
      <c r="BN113" s="172" t="s">
        <v>65</v>
      </c>
      <c r="BO113" s="109" t="s">
        <v>39</v>
      </c>
      <c r="BP113" s="109" t="s">
        <v>39</v>
      </c>
      <c r="BQ113" s="118" t="s">
        <v>53</v>
      </c>
      <c r="BS113" s="137" t="s">
        <v>65</v>
      </c>
      <c r="BT113" s="118" t="s">
        <v>64</v>
      </c>
      <c r="BU113" s="175" t="s">
        <v>39</v>
      </c>
      <c r="BV113" s="156" t="s">
        <v>54</v>
      </c>
      <c r="BW113" s="254" t="s">
        <v>54</v>
      </c>
      <c r="BX113" s="177" t="s">
        <v>64</v>
      </c>
      <c r="BY113" s="221" t="s">
        <v>53</v>
      </c>
      <c r="BZ113" s="32" t="s">
        <v>64</v>
      </c>
      <c r="CA113" s="142" t="s">
        <v>65</v>
      </c>
      <c r="CB113" s="159" t="s">
        <v>53</v>
      </c>
      <c r="CC113" s="183" t="s">
        <v>53</v>
      </c>
      <c r="CD113" s="178" t="s">
        <v>46</v>
      </c>
      <c r="CE113" s="149" t="s">
        <v>46</v>
      </c>
      <c r="CF113" s="114" t="s">
        <v>36</v>
      </c>
      <c r="CG113" s="175" t="s">
        <v>36</v>
      </c>
      <c r="CH113" s="194" t="s">
        <v>41</v>
      </c>
      <c r="CI113" s="114" t="s">
        <v>36</v>
      </c>
      <c r="CJ113" s="177" t="s">
        <v>64</v>
      </c>
      <c r="CK113" s="194" t="s">
        <v>41</v>
      </c>
      <c r="CL113" s="112" t="s">
        <v>55</v>
      </c>
      <c r="CM113" s="177" t="s">
        <v>40</v>
      </c>
      <c r="CN113" s="158" t="s">
        <v>64</v>
      </c>
      <c r="CO113" s="118" t="s">
        <v>64</v>
      </c>
      <c r="CP113" s="181" t="s">
        <v>48</v>
      </c>
      <c r="CQ113" s="153" t="s">
        <v>36</v>
      </c>
      <c r="CR113" s="183" t="s">
        <v>53</v>
      </c>
      <c r="CS113" s="178" t="s">
        <v>46</v>
      </c>
      <c r="CT113" s="137" t="s">
        <v>68</v>
      </c>
      <c r="CU113" s="112" t="s">
        <v>68</v>
      </c>
      <c r="CV113" s="176" t="s">
        <v>54</v>
      </c>
      <c r="CW113" s="149" t="s">
        <v>46</v>
      </c>
      <c r="CX113" s="117" t="s">
        <v>46</v>
      </c>
      <c r="CY113" s="178" t="s">
        <v>46</v>
      </c>
      <c r="CZ113" s="137" t="s">
        <v>68</v>
      </c>
      <c r="DA113" s="112" t="s">
        <v>68</v>
      </c>
      <c r="DB113" s="172" t="s">
        <v>55</v>
      </c>
      <c r="DC113" s="159" t="s">
        <v>53</v>
      </c>
      <c r="DD113" s="114" t="s">
        <v>36</v>
      </c>
      <c r="DE113" s="172" t="s">
        <v>68</v>
      </c>
      <c r="DF113" s="147" t="s">
        <v>57</v>
      </c>
      <c r="DG113" s="109" t="s">
        <v>57</v>
      </c>
      <c r="DH113" s="169" t="s">
        <v>57</v>
      </c>
      <c r="DI113" s="147" t="s">
        <v>57</v>
      </c>
      <c r="DJ113" s="109" t="s">
        <v>57</v>
      </c>
      <c r="DK113" s="169" t="s">
        <v>57</v>
      </c>
      <c r="DL113" s="109" t="s">
        <v>57</v>
      </c>
      <c r="DM113" s="109" t="s">
        <v>57</v>
      </c>
      <c r="DN113" s="336" t="s">
        <v>57</v>
      </c>
      <c r="DO113" s="339"/>
      <c r="DP113" s="109" t="s">
        <v>57</v>
      </c>
      <c r="DQ113" s="172" t="s">
        <v>68</v>
      </c>
      <c r="DR113" s="147" t="s">
        <v>57</v>
      </c>
      <c r="DS113" s="163" t="s">
        <v>64</v>
      </c>
      <c r="DT113" s="172" t="s">
        <v>65</v>
      </c>
      <c r="DU113" s="137" t="s">
        <v>65</v>
      </c>
      <c r="DV113" s="112" t="s">
        <v>68</v>
      </c>
      <c r="DW113" s="172" t="s">
        <v>68</v>
      </c>
      <c r="DX113" s="112" t="s">
        <v>68</v>
      </c>
      <c r="DY113" s="112" t="s">
        <v>65</v>
      </c>
      <c r="DZ113" s="118" t="s">
        <v>47</v>
      </c>
      <c r="EA113" s="59"/>
      <c r="EB113" s="59"/>
      <c r="EC113" s="59"/>
      <c r="ED113" s="59"/>
      <c r="EE113" s="59"/>
      <c r="EF113" s="59"/>
      <c r="EG113" s="59"/>
      <c r="EH113" s="59"/>
      <c r="EI113" s="59"/>
      <c r="EK113" s="158" t="s">
        <v>47</v>
      </c>
      <c r="EL113" s="183" t="s">
        <v>55</v>
      </c>
      <c r="EM113" s="179" t="s">
        <v>57</v>
      </c>
      <c r="EN113" s="151" t="s">
        <v>57</v>
      </c>
      <c r="EO113" s="116" t="s">
        <v>57</v>
      </c>
      <c r="EP113" s="172" t="s">
        <v>65</v>
      </c>
      <c r="EQ113" s="137" t="s">
        <v>65</v>
      </c>
      <c r="ER113" s="112" t="s">
        <v>65</v>
      </c>
      <c r="ES113" s="175" t="s">
        <v>36</v>
      </c>
      <c r="ET113" s="153" t="s">
        <v>36</v>
      </c>
      <c r="EU113" s="114" t="s">
        <v>36</v>
      </c>
      <c r="EV113" s="175" t="s">
        <v>36</v>
      </c>
      <c r="EW113" s="137" t="s">
        <v>65</v>
      </c>
      <c r="EX113" s="114" t="s">
        <v>36</v>
      </c>
      <c r="EY113" s="172" t="s">
        <v>65</v>
      </c>
      <c r="EZ113" s="137" t="s">
        <v>42</v>
      </c>
      <c r="FA113" s="112" t="s">
        <v>42</v>
      </c>
      <c r="FB113" s="169" t="s">
        <v>57</v>
      </c>
      <c r="FC113" s="436" t="s">
        <v>57</v>
      </c>
      <c r="FD113" s="382" t="s">
        <v>57</v>
      </c>
      <c r="FE113" s="437" t="s">
        <v>57</v>
      </c>
      <c r="FF113" s="194" t="s">
        <v>68</v>
      </c>
      <c r="FG113" s="118" t="s">
        <v>40</v>
      </c>
      <c r="FH113" s="181" t="s">
        <v>68</v>
      </c>
      <c r="FI113" s="194" t="s">
        <v>68</v>
      </c>
      <c r="FJ113" s="112" t="s">
        <v>65</v>
      </c>
      <c r="FK113" s="172" t="s">
        <v>65</v>
      </c>
      <c r="FL113" s="158" t="s">
        <v>40</v>
      </c>
      <c r="FM113" s="118" t="s">
        <v>40</v>
      </c>
      <c r="FN113" s="172" t="s">
        <v>65</v>
      </c>
      <c r="FO113" s="137" t="s">
        <v>65</v>
      </c>
      <c r="FP113" s="112" t="s">
        <v>65</v>
      </c>
      <c r="FQ113" s="181" t="s">
        <v>68</v>
      </c>
      <c r="FR113" s="194" t="s">
        <v>68</v>
      </c>
      <c r="FS113" s="163" t="s">
        <v>68</v>
      </c>
      <c r="FT113" s="181" t="s">
        <v>68</v>
      </c>
      <c r="FU113" s="194" t="s">
        <v>68</v>
      </c>
      <c r="FV113" s="163" t="s">
        <v>68</v>
      </c>
      <c r="FW113" s="181" t="s">
        <v>68</v>
      </c>
      <c r="FX113" s="151" t="s">
        <v>57</v>
      </c>
      <c r="FY113" s="116" t="s">
        <v>57</v>
      </c>
      <c r="FZ113" s="178" t="s">
        <v>36</v>
      </c>
      <c r="GA113" s="149" t="s">
        <v>36</v>
      </c>
      <c r="GB113" s="254" t="s">
        <v>54</v>
      </c>
      <c r="GC113" s="179" t="s">
        <v>57</v>
      </c>
      <c r="GD113" s="151" t="s">
        <v>57</v>
      </c>
      <c r="GE113" s="112" t="s">
        <v>42</v>
      </c>
      <c r="GF113" s="172" t="s">
        <v>42</v>
      </c>
      <c r="GG113" s="217" t="s">
        <v>42</v>
      </c>
      <c r="GH113" s="42" t="s">
        <v>42</v>
      </c>
      <c r="GI113" s="142" t="s">
        <v>49</v>
      </c>
      <c r="GJ113" s="137" t="s">
        <v>49</v>
      </c>
      <c r="GK113" s="112" t="s">
        <v>49</v>
      </c>
      <c r="GL113" s="172" t="s">
        <v>42</v>
      </c>
      <c r="GM113" s="158" t="s">
        <v>65</v>
      </c>
      <c r="GN113" s="118" t="s">
        <v>65</v>
      </c>
      <c r="GO113" s="181" t="s">
        <v>68</v>
      </c>
      <c r="GP113" s="158" t="s">
        <v>65</v>
      </c>
      <c r="GQ113" s="114" t="s">
        <v>36</v>
      </c>
      <c r="GR113" s="181" t="s">
        <v>68</v>
      </c>
      <c r="GS113" s="118" t="s">
        <v>65</v>
      </c>
      <c r="GT113" s="114" t="s">
        <v>36</v>
      </c>
      <c r="GU113" s="116" t="s">
        <v>57</v>
      </c>
      <c r="GV113" s="59"/>
      <c r="GW113" s="59"/>
      <c r="GX113" s="59"/>
      <c r="GY113" s="59"/>
      <c r="GZ113" s="59"/>
      <c r="HA113" s="59"/>
      <c r="HC113" s="158" t="s">
        <v>65</v>
      </c>
      <c r="HD113" s="163" t="s">
        <v>68</v>
      </c>
      <c r="HE113" s="179" t="s">
        <v>57</v>
      </c>
      <c r="HF113" s="151" t="s">
        <v>57</v>
      </c>
      <c r="HG113" s="112" t="s">
        <v>68</v>
      </c>
      <c r="HH113" s="172" t="s">
        <v>68</v>
      </c>
      <c r="HI113" s="151" t="s">
        <v>57</v>
      </c>
      <c r="HJ113" s="114" t="s">
        <v>36</v>
      </c>
      <c r="HK113" s="175" t="s">
        <v>36</v>
      </c>
      <c r="HL113" s="158" t="s">
        <v>65</v>
      </c>
      <c r="HM113" s="114" t="s">
        <v>36</v>
      </c>
      <c r="HN113" s="175" t="s">
        <v>36</v>
      </c>
      <c r="HO113" s="158" t="s">
        <v>65</v>
      </c>
      <c r="HP113" s="114" t="s">
        <v>36</v>
      </c>
      <c r="HQ113" s="179" t="s">
        <v>57</v>
      </c>
      <c r="HR113" s="137" t="s">
        <v>68</v>
      </c>
      <c r="HS113" s="118" t="s">
        <v>65</v>
      </c>
      <c r="HT113" s="181" t="s">
        <v>41</v>
      </c>
      <c r="HU113" s="194" t="s">
        <v>41</v>
      </c>
      <c r="HV113" s="163" t="s">
        <v>41</v>
      </c>
      <c r="HW113" s="181" t="s">
        <v>41</v>
      </c>
      <c r="HX113" s="194" t="s">
        <v>41</v>
      </c>
      <c r="HY113" s="163" t="s">
        <v>41</v>
      </c>
      <c r="HZ113" s="181" t="s">
        <v>41</v>
      </c>
      <c r="IA113" s="194" t="s">
        <v>41</v>
      </c>
      <c r="IB113" s="163" t="s">
        <v>41</v>
      </c>
      <c r="IC113" s="181" t="s">
        <v>48</v>
      </c>
      <c r="ID113" s="229" t="s">
        <v>57</v>
      </c>
      <c r="IE113" s="36" t="s">
        <v>41</v>
      </c>
      <c r="IF113" s="181" t="s">
        <v>48</v>
      </c>
      <c r="IG113" s="222" t="s">
        <v>48</v>
      </c>
      <c r="IH113" s="42" t="s">
        <v>68</v>
      </c>
      <c r="II113" s="181" t="s">
        <v>48</v>
      </c>
      <c r="IJ113" s="222" t="s">
        <v>48</v>
      </c>
      <c r="IK113" s="36" t="s">
        <v>48</v>
      </c>
      <c r="IL113" s="160" t="s">
        <v>41</v>
      </c>
      <c r="IM113" s="194" t="s">
        <v>41</v>
      </c>
      <c r="IN113" s="163" t="s">
        <v>41</v>
      </c>
      <c r="IO113" s="181" t="s">
        <v>41</v>
      </c>
      <c r="IP113" s="149" t="s">
        <v>36</v>
      </c>
      <c r="IQ113" s="109" t="s">
        <v>57</v>
      </c>
      <c r="IR113" s="169" t="s">
        <v>57</v>
      </c>
      <c r="IS113" s="225" t="s">
        <v>57</v>
      </c>
      <c r="IT113" s="45" t="s">
        <v>57</v>
      </c>
      <c r="IU113" s="138" t="s">
        <v>57</v>
      </c>
      <c r="IV113" s="147" t="s">
        <v>57</v>
      </c>
      <c r="IW113" s="109" t="s">
        <v>57</v>
      </c>
      <c r="IX113" s="169" t="s">
        <v>57</v>
      </c>
      <c r="IY113" s="147" t="s">
        <v>57</v>
      </c>
      <c r="IZ113" s="118" t="s">
        <v>65</v>
      </c>
      <c r="JA113" s="331" t="s">
        <v>41</v>
      </c>
      <c r="JB113" s="158" t="s">
        <v>40</v>
      </c>
      <c r="JC113" s="118" t="s">
        <v>40</v>
      </c>
      <c r="JD113" s="178" t="s">
        <v>48</v>
      </c>
      <c r="JE113" s="149" t="s">
        <v>48</v>
      </c>
      <c r="JF113" s="117" t="s">
        <v>48</v>
      </c>
      <c r="JG113" s="177" t="s">
        <v>40</v>
      </c>
      <c r="JH113" s="158" t="s">
        <v>40</v>
      </c>
      <c r="JI113" s="118" t="s">
        <v>40</v>
      </c>
      <c r="JJ113" s="175" t="s">
        <v>41</v>
      </c>
      <c r="JK113" s="137" t="s">
        <v>68</v>
      </c>
      <c r="JL113" s="112" t="s">
        <v>68</v>
      </c>
      <c r="JM113" s="175" t="s">
        <v>41</v>
      </c>
      <c r="JN113" s="118" t="s">
        <v>65</v>
      </c>
      <c r="JO113" s="114" t="s">
        <v>41</v>
      </c>
      <c r="JP113" s="114" t="s">
        <v>41</v>
      </c>
      <c r="JQ113" s="59"/>
      <c r="JR113" s="59"/>
      <c r="JS113" s="59"/>
      <c r="JU113" s="137" t="s">
        <v>42</v>
      </c>
      <c r="JV113" s="117" t="s">
        <v>48</v>
      </c>
      <c r="JW113" s="175" t="s">
        <v>36</v>
      </c>
      <c r="JX113" s="153" t="s">
        <v>36</v>
      </c>
      <c r="JY113" s="118" t="s">
        <v>40</v>
      </c>
      <c r="JZ113" s="178" t="s">
        <v>48</v>
      </c>
      <c r="KA113" s="149" t="s">
        <v>48</v>
      </c>
      <c r="KB113" s="117" t="s">
        <v>48</v>
      </c>
      <c r="KC113" s="178" t="s">
        <v>48</v>
      </c>
      <c r="KD113" s="137" t="s">
        <v>49</v>
      </c>
      <c r="KE113" s="114" t="s">
        <v>36</v>
      </c>
      <c r="KF113" s="175" t="s">
        <v>36</v>
      </c>
      <c r="KG113" s="137" t="s">
        <v>49</v>
      </c>
      <c r="KH113" s="112" t="s">
        <v>49</v>
      </c>
      <c r="KI113" s="177" t="s">
        <v>40</v>
      </c>
      <c r="KJ113" s="194" t="s">
        <v>67</v>
      </c>
      <c r="KK113" s="118" t="s">
        <v>40</v>
      </c>
      <c r="KL113" s="181" t="s">
        <v>67</v>
      </c>
      <c r="KM113" s="158" t="s">
        <v>65</v>
      </c>
      <c r="KN113" s="163" t="s">
        <v>67</v>
      </c>
      <c r="KO113" s="177" t="s">
        <v>40</v>
      </c>
      <c r="KP113" s="153" t="s">
        <v>36</v>
      </c>
      <c r="KQ113" s="118" t="s">
        <v>65</v>
      </c>
      <c r="KR113" s="177" t="s">
        <v>47</v>
      </c>
      <c r="KS113" s="158" t="s">
        <v>47</v>
      </c>
      <c r="KT113" s="114" t="s">
        <v>40</v>
      </c>
      <c r="KU113" s="178" t="s">
        <v>47</v>
      </c>
      <c r="KV113" s="137" t="s">
        <v>42</v>
      </c>
      <c r="KW113" s="112" t="s">
        <v>49</v>
      </c>
      <c r="KX113" s="172" t="s">
        <v>49</v>
      </c>
      <c r="KY113" s="112" t="s">
        <v>49</v>
      </c>
      <c r="KZ113" s="59"/>
      <c r="LA113" s="59"/>
      <c r="LB113" s="59"/>
      <c r="LC113" s="59"/>
      <c r="LD113" s="59"/>
      <c r="LE113" s="59"/>
      <c r="LF113" s="59"/>
      <c r="LG113" s="59"/>
      <c r="LH113" s="59"/>
      <c r="LI113" s="59"/>
      <c r="LJ113" s="59"/>
      <c r="LK113" s="59"/>
      <c r="LL113" s="59"/>
      <c r="LM113" s="59"/>
      <c r="LN113" s="59"/>
      <c r="LO113" s="59"/>
      <c r="LP113" s="59"/>
      <c r="LQ113" s="59"/>
      <c r="LR113" s="59"/>
      <c r="LS113" s="59"/>
      <c r="LT113" s="59"/>
      <c r="LU113" s="59"/>
      <c r="LV113" s="59"/>
      <c r="LW113" s="59"/>
      <c r="LX113" s="59"/>
      <c r="LY113" s="59"/>
      <c r="LZ113" s="59"/>
      <c r="MA113" s="59"/>
      <c r="MB113" s="59"/>
      <c r="MC113" s="59"/>
      <c r="MD113" s="59"/>
      <c r="ME113" s="59"/>
      <c r="MF113" s="59"/>
      <c r="MG113" s="59"/>
      <c r="MH113" s="59"/>
      <c r="MI113" s="59"/>
      <c r="MJ113" s="59"/>
      <c r="MK113" s="59"/>
      <c r="MM113" s="59"/>
      <c r="MN113" s="59"/>
      <c r="MO113" s="59"/>
      <c r="MP113" s="59"/>
      <c r="MQ113" s="59"/>
      <c r="MR113" s="59"/>
      <c r="MS113" s="59"/>
      <c r="MT113" s="59"/>
      <c r="MU113" s="59"/>
      <c r="MV113" s="59"/>
      <c r="MW113" s="59"/>
      <c r="MX113" s="59"/>
      <c r="MY113" s="59"/>
      <c r="MZ113" s="59"/>
      <c r="NA113" s="59"/>
      <c r="NB113" s="59"/>
      <c r="NC113" s="59"/>
      <c r="ND113" s="59"/>
      <c r="NE113" s="59"/>
      <c r="NF113" s="59"/>
      <c r="NG113" s="59"/>
      <c r="NH113" s="59"/>
      <c r="NI113" s="59"/>
      <c r="NJ113" s="59"/>
      <c r="NK113" s="59"/>
      <c r="NL113" s="59"/>
      <c r="NM113" s="59"/>
      <c r="NN113" s="59"/>
      <c r="NO113" s="59"/>
      <c r="NP113" s="59"/>
      <c r="NQ113" s="59"/>
      <c r="NR113" s="59"/>
      <c r="NS113" s="59"/>
      <c r="NT113" s="59"/>
      <c r="NU113" s="59"/>
      <c r="NV113" s="59"/>
      <c r="NW113" s="59"/>
      <c r="NX113" s="59"/>
      <c r="NY113" s="59"/>
      <c r="NZ113" s="59"/>
      <c r="OA113" s="59"/>
      <c r="OB113" s="59"/>
      <c r="OC113" s="59"/>
      <c r="OD113" s="59"/>
      <c r="OE113" s="59"/>
      <c r="OF113" s="59"/>
      <c r="OG113" s="59"/>
      <c r="OH113" s="59"/>
      <c r="OI113" s="59"/>
      <c r="OJ113" s="59"/>
      <c r="OK113" s="59"/>
      <c r="OL113" s="59"/>
      <c r="OM113" s="59"/>
      <c r="ON113" s="59"/>
      <c r="OO113" s="59"/>
      <c r="OP113" s="59"/>
      <c r="OQ113" s="59"/>
      <c r="OR113" s="59"/>
      <c r="OS113" s="59"/>
      <c r="OT113" s="59"/>
      <c r="OU113" s="59"/>
      <c r="OV113" s="59"/>
      <c r="OW113" s="59"/>
      <c r="OX113" s="59"/>
      <c r="OY113" s="59"/>
      <c r="OZ113" s="59"/>
      <c r="PA113" s="59"/>
      <c r="PB113" s="59"/>
      <c r="PC113" s="59"/>
      <c r="PE113" s="59"/>
      <c r="PF113" s="59"/>
      <c r="PG113" s="59"/>
      <c r="PH113" s="59"/>
      <c r="PI113" s="59"/>
      <c r="PJ113" s="59"/>
      <c r="PK113" s="59"/>
      <c r="PL113" s="59"/>
      <c r="PM113" s="59"/>
      <c r="PN113" s="59"/>
      <c r="PO113" s="59"/>
      <c r="PP113" s="59"/>
      <c r="PQ113" s="59"/>
      <c r="PR113" s="59"/>
      <c r="PS113" s="59"/>
      <c r="PT113" s="59"/>
      <c r="PU113" s="59"/>
      <c r="PV113" s="59"/>
      <c r="PW113" s="59"/>
      <c r="PX113" s="59"/>
      <c r="PY113" s="59"/>
      <c r="PZ113" s="59"/>
      <c r="QA113" s="59"/>
      <c r="QB113" s="59"/>
      <c r="QC113" s="59"/>
      <c r="QD113" s="59"/>
      <c r="QE113" s="59"/>
      <c r="QF113" s="59"/>
      <c r="QG113" s="59"/>
      <c r="QH113" s="59"/>
      <c r="QI113" s="59"/>
      <c r="QJ113" s="59"/>
      <c r="QK113" s="59"/>
      <c r="QL113" s="59"/>
      <c r="QM113" s="59"/>
      <c r="QN113" s="59"/>
      <c r="QO113" s="59"/>
      <c r="QP113" s="59"/>
      <c r="QQ113" s="59"/>
      <c r="QR113" s="59"/>
      <c r="QS113" s="59"/>
      <c r="QT113" s="59"/>
      <c r="QU113" s="59"/>
      <c r="QV113" s="59"/>
      <c r="QW113" s="59"/>
      <c r="QX113" s="59"/>
      <c r="QY113" s="59"/>
      <c r="QZ113" s="59"/>
      <c r="RA113" s="59"/>
      <c r="RB113" s="59"/>
      <c r="RC113" s="59"/>
      <c r="RD113" s="59"/>
      <c r="RE113" s="59"/>
      <c r="RF113" s="59"/>
      <c r="RG113" s="59"/>
      <c r="RH113" s="59"/>
      <c r="RI113" s="59"/>
      <c r="RJ113" s="59"/>
      <c r="RK113" s="59"/>
      <c r="RL113" s="59"/>
      <c r="RM113" s="59"/>
      <c r="RN113" s="59"/>
      <c r="RO113" s="59"/>
      <c r="RP113" s="59"/>
      <c r="RQ113" s="59"/>
      <c r="RR113" s="59"/>
      <c r="RS113" s="59"/>
      <c r="RT113" s="59"/>
      <c r="RU113" s="59"/>
    </row>
    <row r="114" spans="1:489" ht="16.5" thickBot="1" x14ac:dyDescent="0.3">
      <c r="A114" s="6">
        <f>SUM(A99, -A104)</f>
        <v>0</v>
      </c>
      <c r="B114" s="6">
        <f>SUM(B100, -B106)</f>
        <v>0</v>
      </c>
      <c r="C114" s="98">
        <f>SUM(C100, -C106)</f>
        <v>0</v>
      </c>
      <c r="D114" s="141">
        <f>SUM(D55, -D56)</f>
        <v>3.1000000000000012E-3</v>
      </c>
      <c r="E114" s="15">
        <f>SUM(E55, -E57)</f>
        <v>3.400000000000002E-3</v>
      </c>
      <c r="F114" s="145">
        <f>SUM(F55, -F57)</f>
        <v>1.0700000000000001E-2</v>
      </c>
      <c r="G114" s="141">
        <f>SUM(G55, -G56)</f>
        <v>2.3600000000000003E-2</v>
      </c>
      <c r="H114" s="115">
        <f>SUM(H57, -H58)</f>
        <v>1.8700000000000001E-2</v>
      </c>
      <c r="I114" s="174">
        <f>SUM(I54, -I55)</f>
        <v>1.0699999999999998E-2</v>
      </c>
      <c r="J114" s="141">
        <f>SUM(J54, -J55)</f>
        <v>1.32E-2</v>
      </c>
      <c r="K114" s="115">
        <f>SUM(K51, -K52)</f>
        <v>1.4700000000000005E-2</v>
      </c>
      <c r="L114" s="174">
        <f>SUM(L54, -L55)</f>
        <v>2.3800000000000002E-2</v>
      </c>
      <c r="M114" s="141">
        <f>SUM(M55, -M57)</f>
        <v>2.4E-2</v>
      </c>
      <c r="N114" s="115">
        <f>SUM(N55, -N56)</f>
        <v>1.1799999999999998E-2</v>
      </c>
      <c r="O114" s="174">
        <f>SUM(O57, -O58)</f>
        <v>1.1599999999999999E-2</v>
      </c>
      <c r="P114" s="148">
        <f>SUM(P54, -P55)</f>
        <v>1.7999999999999995E-3</v>
      </c>
      <c r="Q114" s="115">
        <f>SUM(Q56, -Q58)</f>
        <v>2.2000000000000006E-3</v>
      </c>
      <c r="R114" s="174">
        <f>SUM(R54, -R55)</f>
        <v>1.0200000000000001E-2</v>
      </c>
      <c r="S114" s="218">
        <f>SUM(S56, -S58)</f>
        <v>7.8000000000000014E-3</v>
      </c>
      <c r="T114" s="15">
        <f>SUM(T56, -T58)</f>
        <v>5.2000000000000032E-3</v>
      </c>
      <c r="U114" s="146">
        <f>SUM(U56, -U57)</f>
        <v>2.2100000000000002E-2</v>
      </c>
      <c r="V114" s="228">
        <f>SUM(V53, -V54)</f>
        <v>1.7500000000000002E-2</v>
      </c>
      <c r="W114" s="15">
        <f>SUM(W53, -W55)</f>
        <v>2.5999999999999999E-2</v>
      </c>
      <c r="X114" s="146">
        <f>SUM(X57, -X58)</f>
        <v>2.969999999999999E-2</v>
      </c>
      <c r="Y114" s="141">
        <f>SUM(Y56, -Y58)</f>
        <v>2.3199999999999998E-2</v>
      </c>
      <c r="Z114" s="115">
        <f>SUM(Z57, -Z58)</f>
        <v>1.4200000000000004E-2</v>
      </c>
      <c r="AA114" s="174">
        <f>SUM(AA57, -AA58)</f>
        <v>2.8900000000000009E-2</v>
      </c>
      <c r="AB114" s="141">
        <f>SUM(AB57, -AB58)</f>
        <v>2.6700000000000002E-2</v>
      </c>
      <c r="AC114" s="115">
        <f>SUM(AC57, -AC58)</f>
        <v>1.8299999999999997E-2</v>
      </c>
      <c r="AD114" s="174">
        <f>SUM(AD51, -AD52)</f>
        <v>1.7899999999999999E-2</v>
      </c>
      <c r="AE114" s="220">
        <f>SUM(AE56, -AE57)</f>
        <v>2.2199999999999998E-2</v>
      </c>
      <c r="AF114" s="213">
        <f>SUM(AF57, -AF58)</f>
        <v>3.9499999999999993E-2</v>
      </c>
      <c r="AG114" s="146">
        <f>SUM(AG53, -AG54)</f>
        <v>3.6799999999999999E-2</v>
      </c>
      <c r="AH114" s="141">
        <f>SUM(AH53, -AH54)</f>
        <v>3.6699999999999997E-2</v>
      </c>
      <c r="AI114" s="202">
        <f>SUM(AI57, -AI58)</f>
        <v>4.5600000000000016E-2</v>
      </c>
      <c r="AJ114" s="171">
        <f>SUM(AJ55, -AJ57)</f>
        <v>3.5800000000000005E-2</v>
      </c>
      <c r="AK114" s="220">
        <f>SUM(AK56, -AK57)</f>
        <v>3.9899999999999998E-2</v>
      </c>
      <c r="AL114" s="15">
        <f>SUM(AL54, -AL56)</f>
        <v>3.2500000000000001E-2</v>
      </c>
      <c r="AM114" s="145">
        <f>SUM(AM55, -AM56)</f>
        <v>1.9900000000000001E-2</v>
      </c>
      <c r="AN114" s="139">
        <f>SUM(AN55, -AN57)</f>
        <v>3.0399999999999996E-2</v>
      </c>
      <c r="AO114" s="111">
        <f>SUM(AO55, -AO57)</f>
        <v>3.3100000000000004E-2</v>
      </c>
      <c r="AP114" s="174">
        <f>SUM(AP51, -AP52)</f>
        <v>5.5499999999999994E-2</v>
      </c>
      <c r="AQ114" s="141">
        <f>SUM(AQ51, -AQ52)</f>
        <v>4.1300000000000003E-2</v>
      </c>
      <c r="AR114" s="115">
        <f>SUM(AR51, -AR52)</f>
        <v>4.7899999999999984E-2</v>
      </c>
      <c r="AS114" s="171">
        <f>SUM(AS52, -AS53)</f>
        <v>4.1499999999999995E-2</v>
      </c>
      <c r="AT114" s="220">
        <f>SUM(AT55, -AT56)</f>
        <v>3.4000000000000002E-2</v>
      </c>
      <c r="AU114" s="88">
        <f>SUM(AU55, -AU56)</f>
        <v>3.6199999999999996E-2</v>
      </c>
      <c r="AV114" s="145">
        <f>SUM(AV55, -AV56)</f>
        <v>3.0200000000000001E-2</v>
      </c>
      <c r="AW114" s="139">
        <f>SUM(AW55, -AW56)</f>
        <v>4.3399999999999994E-2</v>
      </c>
      <c r="AX114" s="115">
        <f>SUM(AX53, -AX54)</f>
        <v>4.3799999999999999E-2</v>
      </c>
      <c r="AY114" s="171">
        <f>SUM(AY55, -AY57)</f>
        <v>4.7199999999999999E-2</v>
      </c>
      <c r="AZ114" s="139">
        <f>SUM(AZ55, -AZ57)</f>
        <v>5.6599999999999998E-2</v>
      </c>
      <c r="BA114" s="111">
        <f>SUM(BA55, -BA56)</f>
        <v>5.1900000000000002E-2</v>
      </c>
      <c r="BB114" s="171">
        <f>SUM(BB55, -BB56)</f>
        <v>4.9399999999999999E-2</v>
      </c>
      <c r="BC114" s="139">
        <f>SUM(BC55, -BC56)</f>
        <v>6.0600000000000001E-2</v>
      </c>
      <c r="BD114" s="115">
        <f>SUM(BD54, -BD55)</f>
        <v>6.1899999999999997E-2</v>
      </c>
      <c r="BE114" s="171">
        <f t="shared" ref="BE114:BJ114" si="596">SUM(BE55, -BE57)</f>
        <v>4.1400000000000006E-2</v>
      </c>
      <c r="BF114" s="139">
        <f t="shared" si="596"/>
        <v>3.209999999999999E-2</v>
      </c>
      <c r="BG114" s="111">
        <f t="shared" si="596"/>
        <v>3.8699999999999998E-2</v>
      </c>
      <c r="BH114" s="267">
        <f t="shared" si="596"/>
        <v>3.3799999999999997E-2</v>
      </c>
      <c r="BI114" s="240">
        <f t="shared" si="596"/>
        <v>3.5799999999999998E-2</v>
      </c>
      <c r="BJ114" s="241">
        <f t="shared" si="596"/>
        <v>4.8100000000000004E-2</v>
      </c>
      <c r="BK114" s="171">
        <f>SUM(BK56, -BK57)</f>
        <v>3.15E-2</v>
      </c>
      <c r="BL114" s="143">
        <f>SUM(BL51, -BL52)</f>
        <v>2.7499999999999997E-2</v>
      </c>
      <c r="BM114" s="115">
        <f>SUM(BM52, -BM53)</f>
        <v>3.8200000000000012E-2</v>
      </c>
      <c r="BN114" s="174">
        <f>SUM(BN51, -BN53)</f>
        <v>2.2199999999999998E-2</v>
      </c>
      <c r="BO114" s="111">
        <f>SUM(BO56, -BO57)</f>
        <v>1.8199999999999994E-2</v>
      </c>
      <c r="BP114" s="111">
        <f>SUM(BP56, -BP57)</f>
        <v>2.3500000000000007E-2</v>
      </c>
      <c r="BQ114" s="111">
        <f>SUM(BQ52, -BQ53)</f>
        <v>2.410000000000001E-2</v>
      </c>
      <c r="BS114" s="141">
        <f>SUM(BS51, -BS53)</f>
        <v>1.9199999999999995E-2</v>
      </c>
      <c r="BT114" s="115">
        <f>SUM(BT52, -BT53)</f>
        <v>2.8100000000000014E-2</v>
      </c>
      <c r="BU114" s="171">
        <f>SUM(BU56, -BU57)</f>
        <v>4.0699999999999986E-2</v>
      </c>
      <c r="BV114" s="141">
        <f>SUM(BV52, -BV54)</f>
        <v>3.5199999999999995E-2</v>
      </c>
      <c r="BW114" s="115">
        <f>SUM(BW52, -BW54)</f>
        <v>4.0499999999999994E-2</v>
      </c>
      <c r="BX114" s="174">
        <f>SUM(BX52, -BX54)</f>
        <v>3.1400000000000011E-2</v>
      </c>
      <c r="BY114" s="228">
        <f>SUM(BY52, -BY53)</f>
        <v>3.8700000000000012E-2</v>
      </c>
      <c r="BZ114" s="15">
        <f>SUM(BZ52, -BZ53)</f>
        <v>4.2300000000000004E-2</v>
      </c>
      <c r="CA114" s="146">
        <f>SUM(CA51, -CA52)</f>
        <v>4.5299999999999979E-2</v>
      </c>
      <c r="CB114" s="161">
        <f>SUM(CB52, -CB54)</f>
        <v>3.3000000000000002E-2</v>
      </c>
      <c r="CC114" s="202">
        <f>SUM(CC52, -CC54)</f>
        <v>4.4300000000000006E-2</v>
      </c>
      <c r="CD114" s="267">
        <f>SUM(CD56, -CD57)</f>
        <v>5.6499999999999995E-2</v>
      </c>
      <c r="CE114" s="240">
        <f>SUM(CE56, -CE57)</f>
        <v>5.3199999999999997E-2</v>
      </c>
      <c r="CF114" s="111">
        <f>SUM(CF55, -CF56)</f>
        <v>4.3300000000000005E-2</v>
      </c>
      <c r="CG114" s="171">
        <f>SUM(CG55, -CG56)</f>
        <v>4.53E-2</v>
      </c>
      <c r="CH114" s="141">
        <f>SUM(CH54, -CH55)</f>
        <v>3.4099999999999998E-2</v>
      </c>
      <c r="CI114" s="111">
        <f>SUM(CI55, -CI56)</f>
        <v>4.1300000000000003E-2</v>
      </c>
      <c r="CJ114" s="174">
        <f>SUM(CJ53, -CJ54)</f>
        <v>4.9399999999999999E-2</v>
      </c>
      <c r="CK114" s="141">
        <f>SUM(CK54, -CK55)</f>
        <v>0.04</v>
      </c>
      <c r="CL114" s="113">
        <f>SUM(CL51, -CL52)</f>
        <v>4.930000000000001E-2</v>
      </c>
      <c r="CM114" s="174">
        <f>SUM(CM53, -CM55)</f>
        <v>4.4400000000000002E-2</v>
      </c>
      <c r="CN114" s="141">
        <f>SUM(CN53, -CN54)</f>
        <v>5.8799999999999998E-2</v>
      </c>
      <c r="CO114" s="115">
        <f>SUM(CO53, -CO54)</f>
        <v>6.5100000000000005E-2</v>
      </c>
      <c r="CP114" s="174">
        <f>SUM(CP54, -CP56)</f>
        <v>6.0700000000000004E-2</v>
      </c>
      <c r="CQ114" s="139">
        <f>SUM(CQ55, -CQ56)</f>
        <v>4.6000000000000006E-2</v>
      </c>
      <c r="CR114" s="202">
        <f>SUM(CR52, -CR54)</f>
        <v>4.8100000000000004E-2</v>
      </c>
      <c r="CS114" s="267">
        <f>SUM(CS56, -CS57)</f>
        <v>7.5999999999999998E-2</v>
      </c>
      <c r="CT114" s="139">
        <f>SUM(CT51, -CT52)</f>
        <v>7.110000000000001E-2</v>
      </c>
      <c r="CU114" s="111">
        <f>SUM(CU51, -CU52)</f>
        <v>6.0799999999999993E-2</v>
      </c>
      <c r="CV114" s="174">
        <f>SUM(CV52, -CV54)</f>
        <v>5.1400000000000001E-2</v>
      </c>
      <c r="CW114" s="240">
        <f>SUM(CW56, -CW57)</f>
        <v>4.4199999999999989E-2</v>
      </c>
      <c r="CX114" s="241">
        <f>SUM(CX56, -CX57)</f>
        <v>5.1800000000000013E-2</v>
      </c>
      <c r="CY114" s="267">
        <f>SUM(CY56, -CY57)</f>
        <v>6.2199999999999991E-2</v>
      </c>
      <c r="CZ114" s="139">
        <f>SUM(CZ51, -CZ52)</f>
        <v>4.2199999999999988E-2</v>
      </c>
      <c r="DA114" s="111">
        <f>SUM(DA51, -DA52)</f>
        <v>2.9200000000000004E-2</v>
      </c>
      <c r="DB114" s="173">
        <f>SUM(DB51, -DB52)</f>
        <v>4.1300000000000003E-2</v>
      </c>
      <c r="DC114" s="161">
        <f>SUM(DC52, -DC54)</f>
        <v>4.9099999999999991E-2</v>
      </c>
      <c r="DD114" s="111">
        <f>SUM(DD55, -DD56)</f>
        <v>6.4000000000000001E-2</v>
      </c>
      <c r="DE114" s="171">
        <f>SUM(DE52, -DE53)</f>
        <v>3.1099999999999989E-2</v>
      </c>
      <c r="DF114" s="139">
        <f t="shared" ref="DF114:DN114" si="597">SUM(DF57, -DF58)</f>
        <v>3.1200000000000006E-2</v>
      </c>
      <c r="DG114" s="111">
        <f t="shared" si="597"/>
        <v>3.4299999999999997E-2</v>
      </c>
      <c r="DH114" s="171">
        <f t="shared" si="597"/>
        <v>2.9399999999999982E-2</v>
      </c>
      <c r="DI114" s="139">
        <f t="shared" si="597"/>
        <v>3.8200000000000012E-2</v>
      </c>
      <c r="DJ114" s="111">
        <f t="shared" si="597"/>
        <v>3.7900000000000017E-2</v>
      </c>
      <c r="DK114" s="171">
        <f t="shared" si="597"/>
        <v>4.4700000000000017E-2</v>
      </c>
      <c r="DL114" s="111">
        <f t="shared" si="597"/>
        <v>3.8000000000000006E-2</v>
      </c>
      <c r="DM114" s="111">
        <f t="shared" si="597"/>
        <v>3.4100000000000019E-2</v>
      </c>
      <c r="DN114" s="329">
        <f t="shared" si="597"/>
        <v>4.469999999999999E-2</v>
      </c>
      <c r="DO114" s="340">
        <f>SUM(DO99, -DO104)</f>
        <v>0</v>
      </c>
      <c r="DP114" s="111">
        <f>SUM(DP57, -DP58)</f>
        <v>3.2100000000000017E-2</v>
      </c>
      <c r="DQ114" s="171">
        <f>SUM(DQ52, -DQ53)</f>
        <v>3.1299999999999994E-2</v>
      </c>
      <c r="DR114" s="139">
        <f>SUM(DR57, -DR58)</f>
        <v>3.259999999999999E-2</v>
      </c>
      <c r="DS114" s="115">
        <f>SUM(DS53, -DS54)</f>
        <v>3.620000000000001E-2</v>
      </c>
      <c r="DT114" s="174">
        <f>SUM(DT52, -DT54)</f>
        <v>4.2800000000000005E-2</v>
      </c>
      <c r="DU114" s="141">
        <f>SUM(DU52, -DU54)</f>
        <v>4.5499999999999999E-2</v>
      </c>
      <c r="DV114" s="111">
        <f>SUM(DV52, -DV53)</f>
        <v>7.6899999999999982E-2</v>
      </c>
      <c r="DW114" s="171">
        <f>SUM(DW52, -DW53)</f>
        <v>9.3000000000000013E-2</v>
      </c>
      <c r="DX114" s="111">
        <f>SUM(DX52, -DX53)</f>
        <v>8.829999999999999E-2</v>
      </c>
      <c r="DY114" s="115">
        <f>SUM(DY52, -DY53)</f>
        <v>9.1599999999999987E-2</v>
      </c>
      <c r="DZ114" s="115">
        <f>SUM(DZ54, -DZ55)</f>
        <v>8.7599999999999997E-2</v>
      </c>
      <c r="EA114" s="6">
        <f>SUM(EA99, -EA104)</f>
        <v>0</v>
      </c>
      <c r="EB114" s="6">
        <f>SUM(EB100, -EB106)</f>
        <v>0</v>
      </c>
      <c r="EC114" s="6">
        <f>SUM(EC100, -EC106)</f>
        <v>0</v>
      </c>
      <c r="ED114" s="6">
        <f>SUM(ED100, -ED106)</f>
        <v>0</v>
      </c>
      <c r="EE114" s="6">
        <f>SUM(EE99, -EE105)</f>
        <v>0</v>
      </c>
      <c r="EF114" s="6">
        <f>SUM(EF100, -EF106)</f>
        <v>0</v>
      </c>
      <c r="EG114" s="6">
        <f>SUM(EG100, -EG106)</f>
        <v>0</v>
      </c>
      <c r="EH114" s="6">
        <f>SUM(EH99, -EH105)</f>
        <v>0</v>
      </c>
      <c r="EI114" s="6">
        <f>SUM(EI100, -EI106)</f>
        <v>0</v>
      </c>
      <c r="EK114" s="141">
        <f>SUM(EK54, -EK55)</f>
        <v>8.7799999999999989E-2</v>
      </c>
      <c r="EL114" s="113">
        <f>SUM(EL51, -EL52)</f>
        <v>9.9699999999999983E-2</v>
      </c>
      <c r="EM114" s="171">
        <f>SUM(EM57, -EM58)</f>
        <v>6.519999999999998E-2</v>
      </c>
      <c r="EN114" s="139">
        <f>SUM(EN57, -EN58)</f>
        <v>6.0999999999999971E-2</v>
      </c>
      <c r="EO114" s="111">
        <f>SUM(EO57, -EO58)</f>
        <v>4.9200000000000021E-2</v>
      </c>
      <c r="EP114" s="174">
        <f>SUM(EP52, -EP54)</f>
        <v>5.6800000000000003E-2</v>
      </c>
      <c r="EQ114" s="141">
        <f>SUM(EQ52, -EQ54)</f>
        <v>5.5100000000000003E-2</v>
      </c>
      <c r="ER114" s="115">
        <f>SUM(ER52, -ER54)</f>
        <v>5.1799999999999999E-2</v>
      </c>
      <c r="ES114" s="171">
        <f>SUM(ES55, -ES56)</f>
        <v>3.0100000000000002E-2</v>
      </c>
      <c r="ET114" s="139">
        <f>SUM(ET55, -ET56)</f>
        <v>3.3600000000000005E-2</v>
      </c>
      <c r="EU114" s="111">
        <f>SUM(EU55, -EU56)</f>
        <v>3.2199999999999999E-2</v>
      </c>
      <c r="EV114" s="171">
        <f>SUM(EV55, -EV56)</f>
        <v>2.93E-2</v>
      </c>
      <c r="EW114" s="141">
        <f>SUM(EW53, -EW54)</f>
        <v>3.4200000000000001E-2</v>
      </c>
      <c r="EX114" s="111">
        <f>SUM(EX55, -EX56)</f>
        <v>3.8100000000000002E-2</v>
      </c>
      <c r="EY114" s="174">
        <f>SUM(EY52, -EY54)</f>
        <v>5.2499999999999998E-2</v>
      </c>
      <c r="EZ114" s="141">
        <f>SUM(EZ53, -EZ55)</f>
        <v>6.4299999999999996E-2</v>
      </c>
      <c r="FA114" s="115">
        <f>SUM(FA53, -FA55)</f>
        <v>6.3400000000000012E-2</v>
      </c>
      <c r="FB114" s="171">
        <f>SUM(FB57, -FB58)</f>
        <v>5.3900000000000003E-2</v>
      </c>
      <c r="FC114" s="422">
        <f>SUM(FC57, -FC58)</f>
        <v>5.62E-2</v>
      </c>
      <c r="FD114" s="376">
        <f>SUM(FD57, -FD58)</f>
        <v>6.0699999999999976E-2</v>
      </c>
      <c r="FE114" s="425">
        <f>SUM(FE57, -FE58)</f>
        <v>7.0499999999999979E-2</v>
      </c>
      <c r="FF114" s="139">
        <f>SUM(FF52, -FF53)</f>
        <v>7.0699999999999985E-2</v>
      </c>
      <c r="FG114" s="115">
        <f>SUM(FG54, -FG55)</f>
        <v>7.0099999999999996E-2</v>
      </c>
      <c r="FH114" s="171">
        <f>SUM(FH52, -FH53)</f>
        <v>6.83E-2</v>
      </c>
      <c r="FI114" s="139">
        <f>SUM(FI52, -FI53)</f>
        <v>4.7200000000000006E-2</v>
      </c>
      <c r="FJ114" s="115">
        <f>SUM(FJ53, -FJ54)</f>
        <v>5.3699999999999998E-2</v>
      </c>
      <c r="FK114" s="174">
        <f>SUM(FK53, -FK54)</f>
        <v>4.7300000000000002E-2</v>
      </c>
      <c r="FL114" s="141">
        <f>SUM(FL54, -FL55)</f>
        <v>6.4000000000000001E-2</v>
      </c>
      <c r="FM114" s="115">
        <f>SUM(FM54, -FM55)</f>
        <v>5.33E-2</v>
      </c>
      <c r="FN114" s="174">
        <f>SUM(FN53, -FN54)</f>
        <v>6.3500000000000001E-2</v>
      </c>
      <c r="FO114" s="141">
        <f>SUM(FO53, -FO54)</f>
        <v>5.7700000000000001E-2</v>
      </c>
      <c r="FP114" s="115">
        <f>SUM(FP53, -FP54)</f>
        <v>5.149999999999999E-2</v>
      </c>
      <c r="FQ114" s="171">
        <f t="shared" ref="FQ114:FW114" si="598">SUM(FQ52, -FQ53)</f>
        <v>4.7199999999999992E-2</v>
      </c>
      <c r="FR114" s="139">
        <f t="shared" si="598"/>
        <v>6.1700000000000005E-2</v>
      </c>
      <c r="FS114" s="111">
        <f t="shared" si="598"/>
        <v>6.5000000000000016E-2</v>
      </c>
      <c r="FT114" s="171">
        <f t="shared" si="598"/>
        <v>5.5299999999999988E-2</v>
      </c>
      <c r="FU114" s="139">
        <f t="shared" si="598"/>
        <v>6.4299999999999982E-2</v>
      </c>
      <c r="FV114" s="111">
        <f t="shared" si="598"/>
        <v>4.9299999999999997E-2</v>
      </c>
      <c r="FW114" s="171">
        <f t="shared" si="598"/>
        <v>5.0799999999999998E-2</v>
      </c>
      <c r="FX114" s="139">
        <f>SUM(FX57, -FX58)</f>
        <v>5.5000000000000021E-2</v>
      </c>
      <c r="FY114" s="111">
        <f>SUM(FY57, -FY58)</f>
        <v>5.729999999999999E-2</v>
      </c>
      <c r="FZ114" s="171">
        <f>SUM(FZ55, -FZ56)</f>
        <v>6.88E-2</v>
      </c>
      <c r="GA114" s="139">
        <f>SUM(GA55, -GA56)</f>
        <v>7.5799999999999992E-2</v>
      </c>
      <c r="GB114" s="115">
        <f>SUM(GB51, -GB52)</f>
        <v>6.6299999999999998E-2</v>
      </c>
      <c r="GC114" s="171">
        <f>SUM(GC57, -GC58)</f>
        <v>6.030000000000002E-2</v>
      </c>
      <c r="GD114" s="139">
        <f>SUM(GD57, -GD58)</f>
        <v>5.4499999999999993E-2</v>
      </c>
      <c r="GE114" s="115">
        <f t="shared" ref="GE114:GL114" si="599">SUM(GE54, -GE55)</f>
        <v>8.0500000000000002E-2</v>
      </c>
      <c r="GF114" s="174">
        <f t="shared" si="599"/>
        <v>6.2199999999999998E-2</v>
      </c>
      <c r="GG114" s="218">
        <f t="shared" si="599"/>
        <v>6.4699999999999994E-2</v>
      </c>
      <c r="GH114" s="15">
        <f t="shared" si="599"/>
        <v>5.9499999999999997E-2</v>
      </c>
      <c r="GI114" s="146">
        <f t="shared" si="599"/>
        <v>7.7800000000000008E-2</v>
      </c>
      <c r="GJ114" s="141">
        <f t="shared" si="599"/>
        <v>8.3300000000000013E-2</v>
      </c>
      <c r="GK114" s="115">
        <f t="shared" si="599"/>
        <v>8.0199999999999994E-2</v>
      </c>
      <c r="GL114" s="174">
        <f t="shared" si="599"/>
        <v>8.9899999999999994E-2</v>
      </c>
      <c r="GM114" s="141">
        <f>SUM(GM53, -GM54)</f>
        <v>4.0000000000000008E-2</v>
      </c>
      <c r="GN114" s="115">
        <f>SUM(GN53, -GN54)</f>
        <v>3.7199999999999997E-2</v>
      </c>
      <c r="GO114" s="171">
        <f>SUM(GO52, -GO54)</f>
        <v>4.2099999999999992E-2</v>
      </c>
      <c r="GP114" s="141">
        <f>SUM(GP53, -GP54)</f>
        <v>4.3799999999999999E-2</v>
      </c>
      <c r="GQ114" s="111">
        <f>SUM(GQ55, -GQ56)</f>
        <v>5.3199999999999997E-2</v>
      </c>
      <c r="GR114" s="171">
        <f>SUM(GR52, -GR54)</f>
        <v>3.6000000000000004E-2</v>
      </c>
      <c r="GS114" s="115">
        <f>SUM(GS53, -GS54)</f>
        <v>5.5799999999999995E-2</v>
      </c>
      <c r="GT114" s="111">
        <f>SUM(GT55, -GT56)</f>
        <v>4.4400000000000002E-2</v>
      </c>
      <c r="GU114" s="111">
        <f>SUM(GU57, -GU58)</f>
        <v>3.1799999999999995E-2</v>
      </c>
      <c r="GV114" s="6">
        <f>SUM(GV100, -GV106)</f>
        <v>0</v>
      </c>
      <c r="GW114" s="6">
        <f>SUM(GW99, -GW105)</f>
        <v>0</v>
      </c>
      <c r="GX114" s="6">
        <f>SUM(GX100, -GX106)</f>
        <v>0</v>
      </c>
      <c r="GY114" s="6">
        <f>SUM(GY100, -GY106)</f>
        <v>0</v>
      </c>
      <c r="GZ114" s="6">
        <f>SUM(GZ99, -GZ105)</f>
        <v>0</v>
      </c>
      <c r="HA114" s="6">
        <f>SUM(HA100, -HA106)</f>
        <v>0</v>
      </c>
      <c r="HC114" s="141">
        <f>SUM(HC52, -HC54)</f>
        <v>4.5000000000000012E-2</v>
      </c>
      <c r="HD114" s="111">
        <f>SUM(HD52, -HD54)</f>
        <v>4.519999999999999E-2</v>
      </c>
      <c r="HE114" s="171">
        <f>SUM(HE57, -HE58)</f>
        <v>3.78E-2</v>
      </c>
      <c r="HF114" s="139">
        <f>SUM(HF57, -HF58)</f>
        <v>3.4200000000000008E-2</v>
      </c>
      <c r="HG114" s="111">
        <f>SUM(HG52, -HG54)</f>
        <v>3.4699999999999995E-2</v>
      </c>
      <c r="HH114" s="171">
        <f>SUM(HH52, -HH54)</f>
        <v>4.3800000000000006E-2</v>
      </c>
      <c r="HI114" s="139">
        <f>SUM(HI57, -HI58)</f>
        <v>5.2699999999999969E-2</v>
      </c>
      <c r="HJ114" s="111">
        <f>SUM(HJ55, -HJ56)</f>
        <v>3.8799999999999994E-2</v>
      </c>
      <c r="HK114" s="171">
        <f>SUM(HK55, -HK56)</f>
        <v>4.8199999999999993E-2</v>
      </c>
      <c r="HL114" s="141">
        <f>SUM(HL52, -HL54)</f>
        <v>4.36E-2</v>
      </c>
      <c r="HM114" s="111">
        <f>SUM(HM55, -HM56)</f>
        <v>5.1000000000000004E-2</v>
      </c>
      <c r="HN114" s="171">
        <f>SUM(HN55, -HN56)</f>
        <v>5.4599999999999996E-2</v>
      </c>
      <c r="HO114" s="141">
        <f>SUM(HO52, -HO53)</f>
        <v>5.5799999999999988E-2</v>
      </c>
      <c r="HP114" s="111">
        <f>SUM(HP55, -HP56)</f>
        <v>4.7899999999999998E-2</v>
      </c>
      <c r="HQ114" s="171">
        <f>SUM(HQ57, -HQ58)</f>
        <v>4.8600000000000004E-2</v>
      </c>
      <c r="HR114" s="139">
        <f>SUM(HR53, -HR54)</f>
        <v>4.5600000000000002E-2</v>
      </c>
      <c r="HS114" s="115">
        <f>SUM(HS52, -HS53)</f>
        <v>4.3800000000000006E-2</v>
      </c>
      <c r="HT114" s="174">
        <f t="shared" ref="HT114:IB114" si="600">SUM(HT54, -HT55)</f>
        <v>4.5999999999999999E-2</v>
      </c>
      <c r="HU114" s="141">
        <f t="shared" si="600"/>
        <v>5.74E-2</v>
      </c>
      <c r="HV114" s="115">
        <f t="shared" si="600"/>
        <v>5.04E-2</v>
      </c>
      <c r="HW114" s="174">
        <f t="shared" si="600"/>
        <v>4.9000000000000002E-2</v>
      </c>
      <c r="HX114" s="141">
        <f t="shared" si="600"/>
        <v>0.06</v>
      </c>
      <c r="HY114" s="115">
        <f t="shared" si="600"/>
        <v>6.25E-2</v>
      </c>
      <c r="HZ114" s="174">
        <f t="shared" si="600"/>
        <v>7.0499999999999993E-2</v>
      </c>
      <c r="IA114" s="141">
        <f t="shared" si="600"/>
        <v>6.0600000000000001E-2</v>
      </c>
      <c r="IB114" s="115">
        <f t="shared" si="600"/>
        <v>5.1900000000000002E-2</v>
      </c>
      <c r="IC114" s="174">
        <f>SUM(IC54, -IC56)</f>
        <v>5.28E-2</v>
      </c>
      <c r="ID114" s="228">
        <f>SUM(ID57, -ID58)</f>
        <v>3.889999999999999E-2</v>
      </c>
      <c r="IE114" s="15">
        <f>SUM(IE54, -IE56)</f>
        <v>5.6899999999999999E-2</v>
      </c>
      <c r="IF114" s="174">
        <f>SUM(IF54, -IF55)</f>
        <v>6.0100000000000001E-2</v>
      </c>
      <c r="IG114" s="218">
        <f>SUM(IG54, -IG55)</f>
        <v>5.91E-2</v>
      </c>
      <c r="IH114" s="88">
        <f>SUM(IH53, -IH54)</f>
        <v>5.0200000000000002E-2</v>
      </c>
      <c r="II114" s="174">
        <f>SUM(II54, -II55)</f>
        <v>5.45E-2</v>
      </c>
      <c r="IJ114" s="218">
        <f>SUM(IJ54, -IJ55)</f>
        <v>4.5000000000000005E-2</v>
      </c>
      <c r="IK114" s="15">
        <f>SUM(IK54, -IK55)</f>
        <v>4.65E-2</v>
      </c>
      <c r="IL114" s="146">
        <f>SUM(IL54, -IL55)</f>
        <v>6.6400000000000001E-2</v>
      </c>
      <c r="IM114" s="141">
        <f>SUM(IM54, -IM56)</f>
        <v>4.07E-2</v>
      </c>
      <c r="IN114" s="115">
        <f>SUM(IN54, -IN56)</f>
        <v>2.8500000000000001E-2</v>
      </c>
      <c r="IO114" s="174">
        <f>SUM(IO54, -IO56)</f>
        <v>2.1599999999999998E-2</v>
      </c>
      <c r="IP114" s="139">
        <f>SUM(IP54, -IP56)</f>
        <v>1.8800000000000001E-2</v>
      </c>
      <c r="IQ114" s="202">
        <f t="shared" ref="IQ114:IY114" si="601">SUM(IQ57, -IQ58)</f>
        <v>2.6600000000000013E-2</v>
      </c>
      <c r="IR114" s="182">
        <f t="shared" si="601"/>
        <v>5.3900000000000003E-2</v>
      </c>
      <c r="IS114" s="228">
        <f t="shared" si="601"/>
        <v>4.6499999999999986E-2</v>
      </c>
      <c r="IT114" s="213">
        <f t="shared" si="601"/>
        <v>4.0999999999999981E-2</v>
      </c>
      <c r="IU114" s="230">
        <f t="shared" si="601"/>
        <v>4.6800000000000008E-2</v>
      </c>
      <c r="IV114" s="161">
        <f t="shared" si="601"/>
        <v>4.7699999999999965E-2</v>
      </c>
      <c r="IW114" s="202">
        <f t="shared" si="601"/>
        <v>4.6800000000000008E-2</v>
      </c>
      <c r="IX114" s="182">
        <f t="shared" si="601"/>
        <v>5.4200000000000026E-2</v>
      </c>
      <c r="IY114" s="161">
        <f t="shared" si="601"/>
        <v>6.7900000000000016E-2</v>
      </c>
      <c r="IZ114" s="115">
        <f>SUM(IZ52, -IZ53)</f>
        <v>6.4999999999999988E-2</v>
      </c>
      <c r="JA114" s="324">
        <f>SUM(JA54, -JA56)</f>
        <v>6.2700000000000006E-2</v>
      </c>
      <c r="JB114" s="141">
        <f>SUM(JB52, -JB54)</f>
        <v>5.3200000000000011E-2</v>
      </c>
      <c r="JC114" s="115">
        <f>SUM(JC52, -JC54)</f>
        <v>4.8399999999999999E-2</v>
      </c>
      <c r="JD114" s="174">
        <f>SUM(JD55, -JD56)</f>
        <v>6.7100000000000007E-2</v>
      </c>
      <c r="JE114" s="141">
        <f>SUM(JE55, -JE56)</f>
        <v>7.010000000000001E-2</v>
      </c>
      <c r="JF114" s="115">
        <f>SUM(JF55, -JF56)</f>
        <v>5.1899999999999995E-2</v>
      </c>
      <c r="JG114" s="174">
        <f>SUM(JG52, -JG54)</f>
        <v>3.1699999999999992E-2</v>
      </c>
      <c r="JH114" s="141">
        <f>SUM(JH52, -JH54)</f>
        <v>4.7899999999999998E-2</v>
      </c>
      <c r="JI114" s="115">
        <f>SUM(JI52, -JI54)</f>
        <v>5.7099999999999998E-2</v>
      </c>
      <c r="JJ114" s="174">
        <f>SUM(JJ54, -JJ55)</f>
        <v>6.08E-2</v>
      </c>
      <c r="JK114" s="139">
        <f>SUM(JK53, -JK55)</f>
        <v>5.6899999999999992E-2</v>
      </c>
      <c r="JL114" s="111">
        <f>SUM(JL53, -JL55)</f>
        <v>5.8200000000000002E-2</v>
      </c>
      <c r="JM114" s="174">
        <f>SUM(JM54, -JM56)</f>
        <v>4.7199999999999999E-2</v>
      </c>
      <c r="JN114" s="115">
        <f>SUM(JN52, -JN53)</f>
        <v>5.7000000000000002E-2</v>
      </c>
      <c r="JO114" s="115">
        <f>SUM(JO54, -JO56)</f>
        <v>3.7199999999999997E-2</v>
      </c>
      <c r="JP114" s="115">
        <f>SUM(JP54, -JP56)</f>
        <v>4.4600000000000001E-2</v>
      </c>
      <c r="JQ114" s="6">
        <f>SUM(JQ100, -JQ106)</f>
        <v>0</v>
      </c>
      <c r="JR114" s="6">
        <f>SUM(JR99, -JR105)</f>
        <v>0</v>
      </c>
      <c r="JS114" s="6">
        <f>SUM(JS100, -JS106)</f>
        <v>0</v>
      </c>
      <c r="JU114" s="141">
        <f>SUM(JU53, -JU54)</f>
        <v>5.0499999999999996E-2</v>
      </c>
      <c r="JV114" s="115">
        <f>SUM(JV55, -JV56)</f>
        <v>5.1699999999999996E-2</v>
      </c>
      <c r="JW114" s="171">
        <f>SUM(JW54, -JW55)</f>
        <v>4.6300000000000001E-2</v>
      </c>
      <c r="JX114" s="139">
        <f>SUM(JX54, -JX55)</f>
        <v>4.3099999999999999E-2</v>
      </c>
      <c r="JY114" s="115">
        <f>SUM(JY52, -JY54)</f>
        <v>4.6200000000000005E-2</v>
      </c>
      <c r="JZ114" s="174">
        <f>SUM(JZ55, -JZ56)</f>
        <v>5.2400000000000002E-2</v>
      </c>
      <c r="KA114" s="141">
        <f>SUM(KA55, -KA56)</f>
        <v>4.6899999999999997E-2</v>
      </c>
      <c r="KB114" s="115">
        <f>SUM(KB55, -KB56)</f>
        <v>3.9399999999999998E-2</v>
      </c>
      <c r="KC114" s="174">
        <f>SUM(KC55, -KC56)</f>
        <v>4.3500000000000004E-2</v>
      </c>
      <c r="KD114" s="141">
        <f>SUM(KD54, -KD55)</f>
        <v>3.2500000000000001E-2</v>
      </c>
      <c r="KE114" s="111">
        <f>SUM(KE54, -KE55)</f>
        <v>3.6699999999999997E-2</v>
      </c>
      <c r="KF114" s="171">
        <f>SUM(KF54, -KF55)</f>
        <v>3.61E-2</v>
      </c>
      <c r="KG114" s="141">
        <f>SUM(KG53, -KG55)</f>
        <v>5.6099999999999997E-2</v>
      </c>
      <c r="KH114" s="115">
        <f>SUM(KH53, -KH55)</f>
        <v>4.8399999999999999E-2</v>
      </c>
      <c r="KI114" s="174">
        <f>SUM(KI52, -KI54)</f>
        <v>4.0900000000000006E-2</v>
      </c>
      <c r="KJ114" s="161">
        <f>SUM(KJ56, -KJ57)</f>
        <v>3.9499999999999993E-2</v>
      </c>
      <c r="KK114" s="115">
        <f>SUM(KK52, -KK54)</f>
        <v>3.1500000000000007E-2</v>
      </c>
      <c r="KL114" s="182">
        <f>SUM(KL56, -KL57)</f>
        <v>2.1500000000000005E-2</v>
      </c>
      <c r="KM114" s="141">
        <f>SUM(KM52, -KM54)</f>
        <v>1.1599999999999999E-2</v>
      </c>
      <c r="KN114" s="202">
        <f>SUM(KN56, -KN57)</f>
        <v>2.8999999999999998E-3</v>
      </c>
      <c r="KO114" s="174">
        <f>SUM(KO52, -KO54)</f>
        <v>1.2500000000000004E-2</v>
      </c>
      <c r="KP114" s="139">
        <f>SUM(KP54, -KP55)</f>
        <v>1.7999999999999995E-2</v>
      </c>
      <c r="KQ114" s="115">
        <f>SUM(KQ52, -KQ53)</f>
        <v>1.5699999999999999E-2</v>
      </c>
      <c r="KR114" s="174">
        <f>SUM(KR53, -KR55)</f>
        <v>3.2299999999999995E-2</v>
      </c>
      <c r="KS114" s="141">
        <f>SUM(KS53, -KS55)</f>
        <v>2.8999999999999998E-3</v>
      </c>
      <c r="KT114" s="115">
        <f>SUM(KT53, -KT55)</f>
        <v>6.9999999999999993E-3</v>
      </c>
      <c r="KU114" s="174">
        <f>SUM(KU54, -KU55)</f>
        <v>2.4800000000000003E-2</v>
      </c>
      <c r="KV114" s="141">
        <f>SUM(KV52, -KV54)</f>
        <v>2.5999999999999981E-3</v>
      </c>
      <c r="KW114" s="115">
        <f>SUM(KW52, -KW54)</f>
        <v>7.4999999999999997E-3</v>
      </c>
      <c r="KX114" s="174">
        <f>SUM(KX52, -KX54)</f>
        <v>2.7400000000000001E-2</v>
      </c>
      <c r="KY114" s="115">
        <f>SUM(KY53, -KY54)</f>
        <v>2.3300000000000001E-2</v>
      </c>
      <c r="KZ114" s="6">
        <f>SUM(KZ99, -KZ105)</f>
        <v>0</v>
      </c>
      <c r="LA114" s="6">
        <f>SUM(LA100, -LA106)</f>
        <v>0</v>
      </c>
      <c r="LB114" s="6">
        <f>SUM(LB100, -LB106)</f>
        <v>0</v>
      </c>
      <c r="LC114" s="6">
        <f>SUM(LC99, -LC105)</f>
        <v>0</v>
      </c>
      <c r="LD114" s="6">
        <f>SUM(LD100, -LD106)</f>
        <v>0</v>
      </c>
      <c r="LE114" s="6">
        <f>SUM(LE100, -LE106)</f>
        <v>0</v>
      </c>
      <c r="LF114" s="6">
        <f>SUM(LF99, -LF105)</f>
        <v>0</v>
      </c>
      <c r="LG114" s="6">
        <f>SUM(LG100, -LG106)</f>
        <v>0</v>
      </c>
      <c r="LH114" s="6">
        <f>SUM(LH100, -LH106)</f>
        <v>0</v>
      </c>
      <c r="LI114" s="6">
        <f>SUM(LI99, -LI105)</f>
        <v>0</v>
      </c>
      <c r="LJ114" s="6">
        <f>SUM(LJ100, -LJ106)</f>
        <v>0</v>
      </c>
      <c r="LK114" s="6">
        <f>SUM(LK100, -LK106)</f>
        <v>0</v>
      </c>
      <c r="LL114" s="6">
        <f>SUM(LL99, -LL105)</f>
        <v>0</v>
      </c>
      <c r="LM114" s="6">
        <f>SUM(LM100, -LM106)</f>
        <v>0</v>
      </c>
      <c r="LN114" s="6">
        <f>SUM(LN100, -LN106)</f>
        <v>0</v>
      </c>
      <c r="LO114" s="6">
        <f>SUM(LO99, -LO105)</f>
        <v>0</v>
      </c>
      <c r="LP114" s="6">
        <f>SUM(LP100, -LP106)</f>
        <v>0</v>
      </c>
      <c r="LQ114" s="6">
        <f>SUM(LQ100, -LQ106)</f>
        <v>0</v>
      </c>
      <c r="LR114" s="6">
        <f>SUM(LR99, -LR105)</f>
        <v>0</v>
      </c>
      <c r="LS114" s="6">
        <f>SUM(LS100, -LS106)</f>
        <v>0</v>
      </c>
      <c r="LT114" s="6">
        <f>SUM(LT100, -LT106)</f>
        <v>0</v>
      </c>
      <c r="LU114" s="6">
        <f>SUM(LU99, -LU105)</f>
        <v>0</v>
      </c>
      <c r="LV114" s="6">
        <f>SUM(LV100, -LV106)</f>
        <v>0</v>
      </c>
      <c r="LW114" s="6">
        <f>SUM(LW100, -LW106)</f>
        <v>0</v>
      </c>
      <c r="LX114" s="6">
        <f>SUM(LX99, -LX105)</f>
        <v>0</v>
      </c>
      <c r="LY114" s="6">
        <f>SUM(LY100, -LY106)</f>
        <v>0</v>
      </c>
      <c r="LZ114" s="6">
        <f>SUM(LZ100, -LZ106)</f>
        <v>0</v>
      </c>
      <c r="MA114" s="6">
        <f>SUM(MA99, -MA105)</f>
        <v>0</v>
      </c>
      <c r="MB114" s="6">
        <f>SUM(MB100, -MB106)</f>
        <v>0</v>
      </c>
      <c r="MC114" s="6">
        <f>SUM(MC100, -MC106)</f>
        <v>0</v>
      </c>
      <c r="MD114" s="6">
        <f>SUM(MD99, -MD105)</f>
        <v>0</v>
      </c>
      <c r="ME114" s="6">
        <f>SUM(ME100, -ME106)</f>
        <v>0</v>
      </c>
      <c r="MF114" s="6">
        <f>SUM(MF100, -MF106)</f>
        <v>0</v>
      </c>
      <c r="MG114" s="6">
        <f>SUM(MG99, -MG105)</f>
        <v>0</v>
      </c>
      <c r="MH114" s="6">
        <f>SUM(MH100, -MH106)</f>
        <v>0</v>
      </c>
      <c r="MI114" s="6">
        <f>SUM(MI100, -MI106)</f>
        <v>0</v>
      </c>
      <c r="MJ114" s="6">
        <f>SUM(MJ99, -MJ105)</f>
        <v>0</v>
      </c>
      <c r="MK114" s="6">
        <f>SUM(MK100, -MK106)</f>
        <v>0</v>
      </c>
      <c r="MM114" s="6">
        <f>SUM(MM100, -MM106)</f>
        <v>0</v>
      </c>
      <c r="MN114" s="6">
        <f>SUM(MN99, -MN105)</f>
        <v>0</v>
      </c>
      <c r="MO114" s="6">
        <f>SUM(MO100, -MO106)</f>
        <v>0</v>
      </c>
      <c r="MP114" s="6">
        <f>SUM(MP100, -MP106)</f>
        <v>0</v>
      </c>
      <c r="MQ114" s="6">
        <f>SUM(MQ99, -MQ105)</f>
        <v>0</v>
      </c>
      <c r="MR114" s="6">
        <f>SUM(MR100, -MR106)</f>
        <v>0</v>
      </c>
      <c r="MS114" s="6">
        <f>SUM(MS100, -MS106)</f>
        <v>0</v>
      </c>
      <c r="MT114" s="6">
        <f>SUM(MT99, -MT105)</f>
        <v>0</v>
      </c>
      <c r="MU114" s="6">
        <f>SUM(MU100, -MU106)</f>
        <v>0</v>
      </c>
      <c r="MV114" s="6">
        <f>SUM(MV100, -MV106)</f>
        <v>0</v>
      </c>
      <c r="MW114" s="6">
        <f>SUM(MW99, -MW105)</f>
        <v>0</v>
      </c>
      <c r="MX114" s="6">
        <f>SUM(MX100, -MX106)</f>
        <v>0</v>
      </c>
      <c r="MY114" s="6">
        <f>SUM(MY100, -MY106)</f>
        <v>0</v>
      </c>
      <c r="MZ114" s="6">
        <f>SUM(MZ99, -MZ105)</f>
        <v>0</v>
      </c>
      <c r="NA114" s="6">
        <f>SUM(NA100, -NA106)</f>
        <v>0</v>
      </c>
      <c r="NB114" s="6">
        <f>SUM(NB100, -NB106)</f>
        <v>0</v>
      </c>
      <c r="NC114" s="6">
        <f>SUM(NC99, -NC105)</f>
        <v>0</v>
      </c>
      <c r="ND114" s="6">
        <f>SUM(ND100, -ND106)</f>
        <v>0</v>
      </c>
      <c r="NE114" s="6">
        <f>SUM(NE100, -NE106)</f>
        <v>0</v>
      </c>
      <c r="NF114" s="6">
        <f>SUM(NF99, -NF105)</f>
        <v>0</v>
      </c>
      <c r="NG114" s="6">
        <f>SUM(NG100, -NG106)</f>
        <v>0</v>
      </c>
      <c r="NH114" s="6">
        <f>SUM(NH100, -NH106)</f>
        <v>0</v>
      </c>
      <c r="NI114" s="6">
        <f>SUM(NI99, -NI105)</f>
        <v>0</v>
      </c>
      <c r="NJ114" s="6">
        <f>SUM(NJ100, -NJ106)</f>
        <v>0</v>
      </c>
      <c r="NK114" s="6">
        <f>SUM(NK100, -NK106)</f>
        <v>0</v>
      </c>
      <c r="NL114" s="6">
        <f>SUM(NL99, -NL105)</f>
        <v>0</v>
      </c>
      <c r="NM114" s="6">
        <f>SUM(NM100, -NM106)</f>
        <v>0</v>
      </c>
      <c r="NN114" s="6">
        <f>SUM(NN100, -NN106)</f>
        <v>0</v>
      </c>
      <c r="NO114" s="6">
        <f>SUM(NO99, -NO105)</f>
        <v>0</v>
      </c>
      <c r="NP114" s="6">
        <f>SUM(NP100, -NP106)</f>
        <v>0</v>
      </c>
      <c r="NQ114" s="6">
        <f>SUM(NQ100, -NQ106)</f>
        <v>0</v>
      </c>
      <c r="NR114" s="6">
        <f>SUM(NR99, -NR105)</f>
        <v>0</v>
      </c>
      <c r="NS114" s="6">
        <f>SUM(NS100, -NS106)</f>
        <v>0</v>
      </c>
      <c r="NT114" s="6">
        <f>SUM(NT100, -NT106)</f>
        <v>0</v>
      </c>
      <c r="NU114" s="6">
        <f>SUM(NU99, -NU105)</f>
        <v>0</v>
      </c>
      <c r="NV114" s="6">
        <f>SUM(NV100, -NV106)</f>
        <v>0</v>
      </c>
      <c r="NW114" s="6">
        <f>SUM(NW100, -NW106)</f>
        <v>0</v>
      </c>
      <c r="NX114" s="6">
        <f>SUM(NX99, -NX105)</f>
        <v>0</v>
      </c>
      <c r="NY114" s="6">
        <f>SUM(NY100, -NY106)</f>
        <v>0</v>
      </c>
      <c r="NZ114" s="6">
        <f>SUM(NZ100, -NZ106)</f>
        <v>0</v>
      </c>
      <c r="OA114" s="6">
        <f>SUM(OA99, -OA105)</f>
        <v>0</v>
      </c>
      <c r="OB114" s="6">
        <f>SUM(OB100, -OB106)</f>
        <v>0</v>
      </c>
      <c r="OC114" s="6">
        <f>SUM(OC100, -OC106)</f>
        <v>0</v>
      </c>
      <c r="OD114" s="6">
        <f>SUM(OD99, -OD105)</f>
        <v>0</v>
      </c>
      <c r="OE114" s="6">
        <f>SUM(OE100, -OE106)</f>
        <v>0</v>
      </c>
      <c r="OF114" s="6">
        <f>SUM(OF100, -OF106)</f>
        <v>0</v>
      </c>
      <c r="OG114" s="6">
        <f>SUM(OG99, -OG105)</f>
        <v>0</v>
      </c>
      <c r="OH114" s="6">
        <f>SUM(OH100, -OH106)</f>
        <v>0</v>
      </c>
      <c r="OI114" s="6">
        <f>SUM(OI100, -OI106)</f>
        <v>0</v>
      </c>
      <c r="OJ114" s="6">
        <f>SUM(OJ99, -OJ105)</f>
        <v>0</v>
      </c>
      <c r="OK114" s="6">
        <f>SUM(OK100, -OK106)</f>
        <v>0</v>
      </c>
      <c r="OL114" s="6">
        <f>SUM(OL100, -OL106)</f>
        <v>0</v>
      </c>
      <c r="OM114" s="6">
        <f>SUM(OM99, -OM105)</f>
        <v>0</v>
      </c>
      <c r="ON114" s="6">
        <f>SUM(ON100, -ON106)</f>
        <v>0</v>
      </c>
      <c r="OO114" s="6">
        <f>SUM(OO100, -OO106)</f>
        <v>0</v>
      </c>
      <c r="OP114" s="6">
        <f>SUM(OP99, -OP105)</f>
        <v>0</v>
      </c>
      <c r="OQ114" s="6">
        <f>SUM(OQ100, -OQ106)</f>
        <v>0</v>
      </c>
      <c r="OR114" s="6">
        <f>SUM(OR100, -OR106)</f>
        <v>0</v>
      </c>
      <c r="OS114" s="6">
        <f>SUM(OS99, -OS105)</f>
        <v>0</v>
      </c>
      <c r="OT114" s="6">
        <f>SUM(OT100, -OT106)</f>
        <v>0</v>
      </c>
      <c r="OU114" s="6">
        <f>SUM(OU100, -OU106)</f>
        <v>0</v>
      </c>
      <c r="OV114" s="6">
        <f>SUM(OV99, -OV105)</f>
        <v>0</v>
      </c>
      <c r="OW114" s="6">
        <f>SUM(OW100, -OW106)</f>
        <v>0</v>
      </c>
      <c r="OX114" s="6">
        <f>SUM(OX100, -OX106)</f>
        <v>0</v>
      </c>
      <c r="OY114" s="6">
        <f>SUM(OY99, -OY105)</f>
        <v>0</v>
      </c>
      <c r="OZ114" s="6">
        <f>SUM(OZ100, -OZ106)</f>
        <v>0</v>
      </c>
      <c r="PA114" s="6">
        <f>SUM(PA100, -PA106)</f>
        <v>0</v>
      </c>
      <c r="PB114" s="6">
        <f>SUM(PB99, -PB105)</f>
        <v>0</v>
      </c>
      <c r="PC114" s="6">
        <f>SUM(PC100, -PC106)</f>
        <v>0</v>
      </c>
      <c r="PE114" s="6">
        <f>SUM(PE100, -PE106)</f>
        <v>0</v>
      </c>
      <c r="PF114" s="6">
        <f>SUM(PF99, -PF105)</f>
        <v>0</v>
      </c>
      <c r="PG114" s="6">
        <f>SUM(PG100, -PG106)</f>
        <v>0</v>
      </c>
      <c r="PH114" s="6">
        <f>SUM(PH100, -PH106)</f>
        <v>0</v>
      </c>
      <c r="PI114" s="6">
        <f>SUM(PI99, -PI105)</f>
        <v>0</v>
      </c>
      <c r="PJ114" s="6">
        <f>SUM(PJ100, -PJ106)</f>
        <v>0</v>
      </c>
      <c r="PK114" s="6">
        <f>SUM(PK100, -PK106)</f>
        <v>0</v>
      </c>
      <c r="PL114" s="6">
        <f>SUM(PL99, -PL105)</f>
        <v>0</v>
      </c>
      <c r="PM114" s="6">
        <f>SUM(PM100, -PM106)</f>
        <v>0</v>
      </c>
      <c r="PN114" s="6">
        <f>SUM(PN100, -PN106)</f>
        <v>0</v>
      </c>
      <c r="PO114" s="6">
        <f>SUM(PO99, -PO105)</f>
        <v>0</v>
      </c>
      <c r="PP114" s="6">
        <f>SUM(PP100, -PP106)</f>
        <v>0</v>
      </c>
      <c r="PQ114" s="6">
        <f>SUM(PQ100, -PQ106)</f>
        <v>0</v>
      </c>
      <c r="PR114" s="6">
        <f>SUM(PR99, -PR105)</f>
        <v>0</v>
      </c>
      <c r="PS114" s="6">
        <f>SUM(PS100, -PS106)</f>
        <v>0</v>
      </c>
      <c r="PT114" s="6">
        <f>SUM(PT100, -PT106)</f>
        <v>0</v>
      </c>
      <c r="PU114" s="6">
        <f>SUM(PU99, -PU105)</f>
        <v>0</v>
      </c>
      <c r="PV114" s="6">
        <f>SUM(PV100, -PV106)</f>
        <v>0</v>
      </c>
      <c r="PW114" s="6">
        <f>SUM(PW100, -PW106)</f>
        <v>0</v>
      </c>
      <c r="PX114" s="6">
        <f>SUM(PX99, -PX105)</f>
        <v>0</v>
      </c>
      <c r="PY114" s="6">
        <f>SUM(PY100, -PY106)</f>
        <v>0</v>
      </c>
      <c r="PZ114" s="6">
        <f>SUM(PZ100, -PZ106)</f>
        <v>0</v>
      </c>
      <c r="QA114" s="6">
        <f>SUM(QA99, -QA105)</f>
        <v>0</v>
      </c>
      <c r="QB114" s="6">
        <f>SUM(QB100, -QB106)</f>
        <v>0</v>
      </c>
      <c r="QC114" s="6">
        <f>SUM(QC100, -QC106)</f>
        <v>0</v>
      </c>
      <c r="QD114" s="6">
        <f>SUM(QD99, -QD105)</f>
        <v>0</v>
      </c>
      <c r="QE114" s="6">
        <f>SUM(QE100, -QE106)</f>
        <v>0</v>
      </c>
      <c r="QF114" s="6">
        <f>SUM(QF100, -QF106)</f>
        <v>0</v>
      </c>
      <c r="QG114" s="6">
        <f>SUM(QG99, -QG105)</f>
        <v>0</v>
      </c>
      <c r="QH114" s="6">
        <f>SUM(QH100, -QH106)</f>
        <v>0</v>
      </c>
      <c r="QI114" s="6">
        <f>SUM(QI100, -QI106)</f>
        <v>0</v>
      </c>
      <c r="QJ114" s="6">
        <f>SUM(QJ99, -QJ105)</f>
        <v>0</v>
      </c>
      <c r="QK114" s="6">
        <f>SUM(QK100, -QK106)</f>
        <v>0</v>
      </c>
      <c r="QL114" s="6">
        <f>SUM(QL100, -QL106)</f>
        <v>0</v>
      </c>
      <c r="QM114" s="6">
        <f>SUM(QM99, -QM105)</f>
        <v>0</v>
      </c>
      <c r="QN114" s="6">
        <f>SUM(QN100, -QN106)</f>
        <v>0</v>
      </c>
      <c r="QO114" s="6">
        <f>SUM(QO100, -QO106)</f>
        <v>0</v>
      </c>
      <c r="QP114" s="6">
        <f>SUM(QP99, -QP105)</f>
        <v>0</v>
      </c>
      <c r="QQ114" s="6">
        <f>SUM(QQ100, -QQ106)</f>
        <v>0</v>
      </c>
      <c r="QR114" s="6">
        <f>SUM(QR100, -QR106)</f>
        <v>0</v>
      </c>
      <c r="QS114" s="6">
        <f>SUM(QS99, -QS105)</f>
        <v>0</v>
      </c>
      <c r="QT114" s="6">
        <f>SUM(QT100, -QT106)</f>
        <v>0</v>
      </c>
      <c r="QU114" s="6">
        <f>SUM(QU100, -QU106)</f>
        <v>0</v>
      </c>
      <c r="QV114" s="6">
        <f>SUM(QV99, -QV105)</f>
        <v>0</v>
      </c>
      <c r="QW114" s="6">
        <f>SUM(QW100, -QW106)</f>
        <v>0</v>
      </c>
      <c r="QX114" s="6">
        <f>SUM(QX100, -QX106)</f>
        <v>0</v>
      </c>
      <c r="QY114" s="6">
        <f>SUM(QY99, -QY105)</f>
        <v>0</v>
      </c>
      <c r="QZ114" s="6">
        <f>SUM(QZ100, -QZ106)</f>
        <v>0</v>
      </c>
      <c r="RA114" s="6">
        <f>SUM(RA100, -RA106)</f>
        <v>0</v>
      </c>
      <c r="RB114" s="6">
        <f>SUM(RB99, -RB105)</f>
        <v>0</v>
      </c>
      <c r="RC114" s="6">
        <f>SUM(RC100, -RC106)</f>
        <v>0</v>
      </c>
      <c r="RD114" s="6">
        <f>SUM(RD100, -RD106)</f>
        <v>0</v>
      </c>
      <c r="RE114" s="6">
        <f>SUM(RE99, -RE105)</f>
        <v>0</v>
      </c>
      <c r="RF114" s="6">
        <f>SUM(RF100, -RF106)</f>
        <v>0</v>
      </c>
      <c r="RG114" s="6">
        <f>SUM(RG100, -RG106)</f>
        <v>0</v>
      </c>
      <c r="RH114" s="6">
        <f>SUM(RH99, -RH105)</f>
        <v>0</v>
      </c>
      <c r="RI114" s="6">
        <f>SUM(RI100, -RI106)</f>
        <v>0</v>
      </c>
      <c r="RJ114" s="6">
        <f>SUM(RJ100, -RJ106)</f>
        <v>0</v>
      </c>
      <c r="RK114" s="6">
        <f>SUM(RK99, -RK105)</f>
        <v>0</v>
      </c>
      <c r="RL114" s="6">
        <f>SUM(RL100, -RL106)</f>
        <v>0</v>
      </c>
      <c r="RM114" s="6">
        <f>SUM(RM100, -RM106)</f>
        <v>0</v>
      </c>
      <c r="RN114" s="6">
        <f>SUM(RN99, -RN105)</f>
        <v>0</v>
      </c>
      <c r="RO114" s="6">
        <f>SUM(RO100, -RO106)</f>
        <v>0</v>
      </c>
      <c r="RP114" s="6">
        <f>SUM(RP100, -RP106)</f>
        <v>0</v>
      </c>
      <c r="RQ114" s="6">
        <f>SUM(RQ99, -RQ105)</f>
        <v>0</v>
      </c>
      <c r="RR114" s="6">
        <f>SUM(RR100, -RR106)</f>
        <v>0</v>
      </c>
      <c r="RS114" s="6">
        <f>SUM(RS100, -RS106)</f>
        <v>0</v>
      </c>
      <c r="RT114" s="6">
        <f>SUM(RT99, -RT105)</f>
        <v>0</v>
      </c>
      <c r="RU114" s="6">
        <f>SUM(RU100, -RU106)</f>
        <v>0</v>
      </c>
    </row>
    <row r="115" spans="1:489" ht="16.5" thickBot="1" x14ac:dyDescent="0.3">
      <c r="A115" s="59"/>
      <c r="B115" s="59"/>
      <c r="C115" s="97"/>
      <c r="D115" s="158" t="s">
        <v>64</v>
      </c>
      <c r="E115" s="18" t="s">
        <v>47</v>
      </c>
      <c r="F115" s="154" t="s">
        <v>59</v>
      </c>
      <c r="G115" s="151" t="s">
        <v>45</v>
      </c>
      <c r="H115" s="117" t="s">
        <v>47</v>
      </c>
      <c r="I115" s="177" t="s">
        <v>84</v>
      </c>
      <c r="J115" s="149" t="s">
        <v>45</v>
      </c>
      <c r="K115" s="118" t="s">
        <v>40</v>
      </c>
      <c r="L115" s="177" t="s">
        <v>63</v>
      </c>
      <c r="M115" s="149" t="s">
        <v>45</v>
      </c>
      <c r="N115" s="114" t="s">
        <v>38</v>
      </c>
      <c r="O115" s="178" t="s">
        <v>45</v>
      </c>
      <c r="P115" s="151" t="s">
        <v>45</v>
      </c>
      <c r="Q115" s="116" t="s">
        <v>45</v>
      </c>
      <c r="R115" s="175" t="s">
        <v>36</v>
      </c>
      <c r="S115" s="229" t="s">
        <v>51</v>
      </c>
      <c r="T115" s="23" t="s">
        <v>37</v>
      </c>
      <c r="U115" s="157" t="s">
        <v>45</v>
      </c>
      <c r="V115" s="226" t="s">
        <v>45</v>
      </c>
      <c r="W115" s="45" t="s">
        <v>46</v>
      </c>
      <c r="X115" s="160" t="s">
        <v>67</v>
      </c>
      <c r="Y115" s="153" t="s">
        <v>38</v>
      </c>
      <c r="Z115" s="117" t="s">
        <v>44</v>
      </c>
      <c r="AA115" s="193" t="s">
        <v>52</v>
      </c>
      <c r="AB115" s="137" t="s">
        <v>65</v>
      </c>
      <c r="AC115" s="112" t="s">
        <v>65</v>
      </c>
      <c r="AD115" s="193" t="s">
        <v>52</v>
      </c>
      <c r="AE115" s="253" t="s">
        <v>38</v>
      </c>
      <c r="AF115" s="42" t="s">
        <v>65</v>
      </c>
      <c r="AG115" s="138" t="s">
        <v>39</v>
      </c>
      <c r="AH115" s="153" t="s">
        <v>36</v>
      </c>
      <c r="AI115" s="114" t="s">
        <v>36</v>
      </c>
      <c r="AJ115" s="169" t="s">
        <v>46</v>
      </c>
      <c r="AK115" s="222" t="s">
        <v>41</v>
      </c>
      <c r="AL115" s="11" t="s">
        <v>36</v>
      </c>
      <c r="AM115" s="142" t="s">
        <v>65</v>
      </c>
      <c r="AN115" s="153" t="s">
        <v>36</v>
      </c>
      <c r="AO115" s="114" t="s">
        <v>36</v>
      </c>
      <c r="AP115" s="175" t="s">
        <v>36</v>
      </c>
      <c r="AQ115" s="153" t="s">
        <v>36</v>
      </c>
      <c r="AR115" s="114" t="s">
        <v>36</v>
      </c>
      <c r="AS115" s="172" t="s">
        <v>65</v>
      </c>
      <c r="AT115" s="221" t="s">
        <v>53</v>
      </c>
      <c r="AU115" s="45" t="s">
        <v>46</v>
      </c>
      <c r="AV115" s="160" t="s">
        <v>41</v>
      </c>
      <c r="AW115" s="159" t="s">
        <v>53</v>
      </c>
      <c r="AX115" s="114" t="s">
        <v>36</v>
      </c>
      <c r="AY115" s="175" t="s">
        <v>36</v>
      </c>
      <c r="AZ115" s="153" t="s">
        <v>36</v>
      </c>
      <c r="BA115" s="183" t="s">
        <v>55</v>
      </c>
      <c r="BB115" s="181" t="s">
        <v>41</v>
      </c>
      <c r="BC115" s="194" t="s">
        <v>41</v>
      </c>
      <c r="BD115" s="114" t="s">
        <v>36</v>
      </c>
      <c r="BE115" s="177" t="s">
        <v>64</v>
      </c>
      <c r="BF115" s="158" t="s">
        <v>64</v>
      </c>
      <c r="BG115" s="117" t="s">
        <v>46</v>
      </c>
      <c r="BH115" s="177" t="s">
        <v>64</v>
      </c>
      <c r="BI115" s="153" t="s">
        <v>39</v>
      </c>
      <c r="BJ115" s="114" t="s">
        <v>39</v>
      </c>
      <c r="BK115" s="193" t="s">
        <v>55</v>
      </c>
      <c r="BL115" s="153" t="s">
        <v>39</v>
      </c>
      <c r="BM115" s="114" t="s">
        <v>39</v>
      </c>
      <c r="BN115" s="172" t="s">
        <v>55</v>
      </c>
      <c r="BO115" s="112" t="s">
        <v>65</v>
      </c>
      <c r="BP115" s="118" t="s">
        <v>53</v>
      </c>
      <c r="BQ115" s="117" t="s">
        <v>46</v>
      </c>
      <c r="BS115" s="137" t="s">
        <v>55</v>
      </c>
      <c r="BT115" s="112" t="s">
        <v>65</v>
      </c>
      <c r="BU115" s="257" t="s">
        <v>54</v>
      </c>
      <c r="BV115" s="158" t="s">
        <v>64</v>
      </c>
      <c r="BW115" s="118" t="s">
        <v>64</v>
      </c>
      <c r="BX115" s="257" t="s">
        <v>54</v>
      </c>
      <c r="BY115" s="217" t="s">
        <v>65</v>
      </c>
      <c r="BZ115" s="42" t="s">
        <v>65</v>
      </c>
      <c r="CA115" s="155" t="s">
        <v>54</v>
      </c>
      <c r="CB115" s="194" t="s">
        <v>64</v>
      </c>
      <c r="CC115" s="163" t="s">
        <v>64</v>
      </c>
      <c r="CD115" s="181" t="s">
        <v>41</v>
      </c>
      <c r="CE115" s="137" t="s">
        <v>55</v>
      </c>
      <c r="CF115" s="183" t="s">
        <v>53</v>
      </c>
      <c r="CG115" s="178" t="s">
        <v>46</v>
      </c>
      <c r="CH115" s="158" t="s">
        <v>64</v>
      </c>
      <c r="CI115" s="117" t="s">
        <v>46</v>
      </c>
      <c r="CJ115" s="172" t="s">
        <v>55</v>
      </c>
      <c r="CK115" s="158" t="s">
        <v>64</v>
      </c>
      <c r="CL115" s="117" t="s">
        <v>46</v>
      </c>
      <c r="CM115" s="177" t="s">
        <v>64</v>
      </c>
      <c r="CN115" s="149" t="s">
        <v>46</v>
      </c>
      <c r="CO115" s="117" t="s">
        <v>46</v>
      </c>
      <c r="CP115" s="193" t="s">
        <v>53</v>
      </c>
      <c r="CQ115" s="159" t="s">
        <v>53</v>
      </c>
      <c r="CR115" s="254" t="s">
        <v>54</v>
      </c>
      <c r="CS115" s="193" t="s">
        <v>53</v>
      </c>
      <c r="CT115" s="194" t="s">
        <v>64</v>
      </c>
      <c r="CU115" s="119" t="s">
        <v>54</v>
      </c>
      <c r="CV115" s="172" t="s">
        <v>68</v>
      </c>
      <c r="CW115" s="194" t="s">
        <v>64</v>
      </c>
      <c r="CX115" s="163" t="s">
        <v>64</v>
      </c>
      <c r="CY115" s="181" t="s">
        <v>64</v>
      </c>
      <c r="CZ115" s="194" t="s">
        <v>64</v>
      </c>
      <c r="DA115" s="163" t="s">
        <v>64</v>
      </c>
      <c r="DB115" s="193" t="s">
        <v>53</v>
      </c>
      <c r="DC115" s="137" t="s">
        <v>55</v>
      </c>
      <c r="DD115" s="254" t="s">
        <v>54</v>
      </c>
      <c r="DE115" s="193" t="s">
        <v>55</v>
      </c>
      <c r="DF115" s="153" t="s">
        <v>36</v>
      </c>
      <c r="DG115" s="114" t="s">
        <v>36</v>
      </c>
      <c r="DH115" s="175" t="s">
        <v>36</v>
      </c>
      <c r="DI115" s="153" t="s">
        <v>36</v>
      </c>
      <c r="DJ115" s="183" t="s">
        <v>55</v>
      </c>
      <c r="DK115" s="175" t="s">
        <v>36</v>
      </c>
      <c r="DL115" s="118" t="s">
        <v>64</v>
      </c>
      <c r="DM115" s="114" t="s">
        <v>36</v>
      </c>
      <c r="DN115" s="331" t="s">
        <v>36</v>
      </c>
      <c r="DO115" s="339"/>
      <c r="DP115" s="163" t="s">
        <v>64</v>
      </c>
      <c r="DQ115" s="181" t="s">
        <v>64</v>
      </c>
      <c r="DR115" s="194" t="s">
        <v>64</v>
      </c>
      <c r="DS115" s="109" t="s">
        <v>57</v>
      </c>
      <c r="DT115" s="172" t="s">
        <v>68</v>
      </c>
      <c r="DU115" s="137" t="s">
        <v>68</v>
      </c>
      <c r="DV115" s="109" t="s">
        <v>57</v>
      </c>
      <c r="DW115" s="169" t="s">
        <v>57</v>
      </c>
      <c r="DX115" s="117" t="s">
        <v>36</v>
      </c>
      <c r="DY115" s="117" t="s">
        <v>36</v>
      </c>
      <c r="DZ115" s="116" t="s">
        <v>57</v>
      </c>
      <c r="EA115" s="59"/>
      <c r="EB115" s="59"/>
      <c r="EC115" s="59"/>
      <c r="ED115" s="59"/>
      <c r="EE115" s="59"/>
      <c r="EF115" s="59"/>
      <c r="EG115" s="59"/>
      <c r="EH115" s="59"/>
      <c r="EI115" s="59"/>
      <c r="EK115" s="151" t="s">
        <v>57</v>
      </c>
      <c r="EL115" s="116" t="s">
        <v>57</v>
      </c>
      <c r="EM115" s="172" t="s">
        <v>68</v>
      </c>
      <c r="EN115" s="137" t="s">
        <v>68</v>
      </c>
      <c r="EO115" s="112" t="s">
        <v>68</v>
      </c>
      <c r="EP115" s="181" t="s">
        <v>64</v>
      </c>
      <c r="EQ115" s="137" t="s">
        <v>68</v>
      </c>
      <c r="ER115" s="114" t="s">
        <v>36</v>
      </c>
      <c r="ES115" s="179" t="s">
        <v>57</v>
      </c>
      <c r="ET115" s="137" t="s">
        <v>68</v>
      </c>
      <c r="EU115" s="118" t="s">
        <v>40</v>
      </c>
      <c r="EV115" s="177" t="s">
        <v>40</v>
      </c>
      <c r="EW115" s="153" t="s">
        <v>36</v>
      </c>
      <c r="EX115" s="112" t="s">
        <v>65</v>
      </c>
      <c r="EY115" s="181" t="s">
        <v>64</v>
      </c>
      <c r="EZ115" s="137" t="s">
        <v>65</v>
      </c>
      <c r="FA115" s="112" t="s">
        <v>65</v>
      </c>
      <c r="FB115" s="177" t="s">
        <v>40</v>
      </c>
      <c r="FC115" s="421" t="s">
        <v>40</v>
      </c>
      <c r="FD115" s="375" t="s">
        <v>40</v>
      </c>
      <c r="FE115" s="428" t="s">
        <v>36</v>
      </c>
      <c r="FF115" s="147" t="s">
        <v>57</v>
      </c>
      <c r="FG115" s="114" t="s">
        <v>36</v>
      </c>
      <c r="FH115" s="169" t="s">
        <v>57</v>
      </c>
      <c r="FI115" s="147" t="s">
        <v>57</v>
      </c>
      <c r="FJ115" s="163" t="s">
        <v>68</v>
      </c>
      <c r="FK115" s="181" t="s">
        <v>68</v>
      </c>
      <c r="FL115" s="194" t="s">
        <v>68</v>
      </c>
      <c r="FM115" s="114" t="s">
        <v>36</v>
      </c>
      <c r="FN115" s="179" t="s">
        <v>57</v>
      </c>
      <c r="FO115" s="151" t="s">
        <v>57</v>
      </c>
      <c r="FP115" s="163" t="s">
        <v>68</v>
      </c>
      <c r="FQ115" s="172" t="s">
        <v>65</v>
      </c>
      <c r="FR115" s="151" t="s">
        <v>57</v>
      </c>
      <c r="FS115" s="116" t="s">
        <v>57</v>
      </c>
      <c r="FT115" s="179" t="s">
        <v>57</v>
      </c>
      <c r="FU115" s="151" t="s">
        <v>57</v>
      </c>
      <c r="FV115" s="112" t="s">
        <v>65</v>
      </c>
      <c r="FW115" s="179" t="s">
        <v>57</v>
      </c>
      <c r="FX115" s="194" t="s">
        <v>68</v>
      </c>
      <c r="FY115" s="163" t="s">
        <v>68</v>
      </c>
      <c r="FZ115" s="177" t="s">
        <v>47</v>
      </c>
      <c r="GA115" s="137" t="s">
        <v>49</v>
      </c>
      <c r="GB115" s="117" t="s">
        <v>36</v>
      </c>
      <c r="GC115" s="172" t="s">
        <v>49</v>
      </c>
      <c r="GD115" s="137" t="s">
        <v>49</v>
      </c>
      <c r="GE115" s="118" t="s">
        <v>65</v>
      </c>
      <c r="GF115" s="177" t="s">
        <v>65</v>
      </c>
      <c r="GG115" s="225" t="s">
        <v>57</v>
      </c>
      <c r="GH115" s="32" t="s">
        <v>65</v>
      </c>
      <c r="GI115" s="152" t="s">
        <v>65</v>
      </c>
      <c r="GJ115" s="158" t="s">
        <v>65</v>
      </c>
      <c r="GK115" s="118" t="s">
        <v>65</v>
      </c>
      <c r="GL115" s="177" t="s">
        <v>65</v>
      </c>
      <c r="GM115" s="153" t="s">
        <v>36</v>
      </c>
      <c r="GN115" s="114" t="s">
        <v>36</v>
      </c>
      <c r="GO115" s="177" t="s">
        <v>65</v>
      </c>
      <c r="GP115" s="194" t="s">
        <v>64</v>
      </c>
      <c r="GQ115" s="118" t="s">
        <v>65</v>
      </c>
      <c r="GR115" s="177" t="s">
        <v>65</v>
      </c>
      <c r="GS115" s="114" t="s">
        <v>36</v>
      </c>
      <c r="GT115" s="118" t="s">
        <v>65</v>
      </c>
      <c r="GU115" s="163" t="s">
        <v>68</v>
      </c>
      <c r="GV115" s="59"/>
      <c r="GW115" s="59"/>
      <c r="GX115" s="59"/>
      <c r="GY115" s="59"/>
      <c r="GZ115" s="59"/>
      <c r="HA115" s="59"/>
      <c r="HC115" s="194" t="s">
        <v>68</v>
      </c>
      <c r="HD115" s="118" t="s">
        <v>65</v>
      </c>
      <c r="HE115" s="177" t="s">
        <v>64</v>
      </c>
      <c r="HF115" s="137" t="s">
        <v>68</v>
      </c>
      <c r="HG115" s="116" t="s">
        <v>57</v>
      </c>
      <c r="HH115" s="179" t="s">
        <v>57</v>
      </c>
      <c r="HI115" s="158" t="s">
        <v>64</v>
      </c>
      <c r="HJ115" s="118" t="s">
        <v>64</v>
      </c>
      <c r="HK115" s="177" t="s">
        <v>64</v>
      </c>
      <c r="HL115" s="153" t="s">
        <v>36</v>
      </c>
      <c r="HM115" s="116" t="s">
        <v>57</v>
      </c>
      <c r="HN115" s="179" t="s">
        <v>57</v>
      </c>
      <c r="HO115" s="151" t="s">
        <v>57</v>
      </c>
      <c r="HP115" s="116" t="s">
        <v>57</v>
      </c>
      <c r="HQ115" s="177" t="s">
        <v>65</v>
      </c>
      <c r="HR115" s="158" t="s">
        <v>65</v>
      </c>
      <c r="HS115" s="163" t="s">
        <v>41</v>
      </c>
      <c r="HT115" s="179" t="s">
        <v>57</v>
      </c>
      <c r="HU115" s="158" t="s">
        <v>65</v>
      </c>
      <c r="HV115" s="118" t="s">
        <v>65</v>
      </c>
      <c r="HW115" s="177" t="s">
        <v>65</v>
      </c>
      <c r="HX115" s="137" t="s">
        <v>68</v>
      </c>
      <c r="HY115" s="112" t="s">
        <v>68</v>
      </c>
      <c r="HZ115" s="172" t="s">
        <v>68</v>
      </c>
      <c r="IA115" s="137" t="s">
        <v>68</v>
      </c>
      <c r="IB115" s="112" t="s">
        <v>68</v>
      </c>
      <c r="IC115" s="181" t="s">
        <v>41</v>
      </c>
      <c r="ID115" s="222" t="s">
        <v>41</v>
      </c>
      <c r="IE115" s="42" t="s">
        <v>68</v>
      </c>
      <c r="IF115" s="179" t="s">
        <v>57</v>
      </c>
      <c r="IG115" s="229" t="s">
        <v>57</v>
      </c>
      <c r="IH115" s="36" t="s">
        <v>48</v>
      </c>
      <c r="II115" s="179" t="s">
        <v>57</v>
      </c>
      <c r="IJ115" s="229" t="s">
        <v>57</v>
      </c>
      <c r="IK115" s="27" t="s">
        <v>57</v>
      </c>
      <c r="IL115" s="142" t="s">
        <v>68</v>
      </c>
      <c r="IM115" s="194" t="s">
        <v>48</v>
      </c>
      <c r="IN115" s="117" t="s">
        <v>36</v>
      </c>
      <c r="IO115" s="178" t="s">
        <v>36</v>
      </c>
      <c r="IP115" s="194" t="s">
        <v>41</v>
      </c>
      <c r="IQ115" s="114" t="s">
        <v>41</v>
      </c>
      <c r="IR115" s="175" t="s">
        <v>41</v>
      </c>
      <c r="IS115" s="253" t="s">
        <v>41</v>
      </c>
      <c r="IT115" s="11" t="s">
        <v>41</v>
      </c>
      <c r="IU115" s="150" t="s">
        <v>41</v>
      </c>
      <c r="IV115" s="153" t="s">
        <v>41</v>
      </c>
      <c r="IW115" s="114" t="s">
        <v>41</v>
      </c>
      <c r="IX115" s="175" t="s">
        <v>41</v>
      </c>
      <c r="IY115" s="153" t="s">
        <v>41</v>
      </c>
      <c r="IZ115" s="114" t="s">
        <v>41</v>
      </c>
      <c r="JA115" s="323" t="s">
        <v>42</v>
      </c>
      <c r="JB115" s="153" t="s">
        <v>36</v>
      </c>
      <c r="JC115" s="114" t="s">
        <v>36</v>
      </c>
      <c r="JD115" s="177" t="s">
        <v>40</v>
      </c>
      <c r="JE115" s="158" t="s">
        <v>40</v>
      </c>
      <c r="JF115" s="118" t="s">
        <v>65</v>
      </c>
      <c r="JG115" s="177" t="s">
        <v>65</v>
      </c>
      <c r="JH115" s="158" t="s">
        <v>65</v>
      </c>
      <c r="JI115" s="118" t="s">
        <v>65</v>
      </c>
      <c r="JJ115" s="177" t="s">
        <v>65</v>
      </c>
      <c r="JK115" s="153" t="s">
        <v>41</v>
      </c>
      <c r="JL115" s="114" t="s">
        <v>41</v>
      </c>
      <c r="JM115" s="175" t="s">
        <v>36</v>
      </c>
      <c r="JN115" s="114" t="s">
        <v>36</v>
      </c>
      <c r="JO115" s="112" t="s">
        <v>42</v>
      </c>
      <c r="JP115" s="114" t="s">
        <v>36</v>
      </c>
      <c r="JQ115" s="59"/>
      <c r="JR115" s="59"/>
      <c r="JS115" s="59"/>
      <c r="JU115" s="149" t="s">
        <v>48</v>
      </c>
      <c r="JV115" s="112" t="s">
        <v>42</v>
      </c>
      <c r="JW115" s="177" t="s">
        <v>40</v>
      </c>
      <c r="JX115" s="158" t="s">
        <v>40</v>
      </c>
      <c r="JY115" s="114" t="s">
        <v>36</v>
      </c>
      <c r="JZ115" s="177" t="s">
        <v>40</v>
      </c>
      <c r="KA115" s="158" t="s">
        <v>40</v>
      </c>
      <c r="KB115" s="118" t="s">
        <v>40</v>
      </c>
      <c r="KC115" s="175" t="s">
        <v>36</v>
      </c>
      <c r="KD115" s="158" t="s">
        <v>65</v>
      </c>
      <c r="KE115" s="118" t="s">
        <v>40</v>
      </c>
      <c r="KF115" s="177" t="s">
        <v>40</v>
      </c>
      <c r="KG115" s="158" t="s">
        <v>65</v>
      </c>
      <c r="KH115" s="118" t="s">
        <v>65</v>
      </c>
      <c r="KI115" s="175" t="s">
        <v>36</v>
      </c>
      <c r="KJ115" s="137" t="s">
        <v>49</v>
      </c>
      <c r="KK115" s="114" t="s">
        <v>36</v>
      </c>
      <c r="KL115" s="177" t="s">
        <v>40</v>
      </c>
      <c r="KM115" s="153" t="s">
        <v>42</v>
      </c>
      <c r="KN115" s="114" t="s">
        <v>40</v>
      </c>
      <c r="KO115" s="181" t="s">
        <v>67</v>
      </c>
      <c r="KP115" s="194" t="s">
        <v>67</v>
      </c>
      <c r="KQ115" s="112" t="s">
        <v>49</v>
      </c>
      <c r="KR115" s="177" t="s">
        <v>40</v>
      </c>
      <c r="KS115" s="194" t="s">
        <v>67</v>
      </c>
      <c r="KT115" s="109" t="s">
        <v>67</v>
      </c>
      <c r="KU115" s="175" t="s">
        <v>36</v>
      </c>
      <c r="KV115" s="149" t="s">
        <v>36</v>
      </c>
      <c r="KW115" s="112" t="s">
        <v>42</v>
      </c>
      <c r="KX115" s="172" t="s">
        <v>42</v>
      </c>
      <c r="KY115" s="114" t="s">
        <v>42</v>
      </c>
      <c r="KZ115" s="59"/>
      <c r="LA115" s="59"/>
      <c r="LB115" s="59"/>
      <c r="LC115" s="59"/>
      <c r="LD115" s="59"/>
      <c r="LE115" s="59"/>
      <c r="LF115" s="59"/>
      <c r="LG115" s="59"/>
      <c r="LH115" s="59"/>
      <c r="LI115" s="59"/>
      <c r="LJ115" s="59"/>
      <c r="LK115" s="59"/>
      <c r="LL115" s="59"/>
      <c r="LM115" s="59"/>
      <c r="LN115" s="59"/>
      <c r="LO115" s="59"/>
      <c r="LP115" s="59"/>
      <c r="LQ115" s="59"/>
      <c r="LR115" s="59"/>
      <c r="LS115" s="59"/>
      <c r="LT115" s="59"/>
      <c r="LU115" s="59"/>
      <c r="LV115" s="59"/>
      <c r="LW115" s="59"/>
      <c r="LX115" s="59"/>
      <c r="LY115" s="59"/>
      <c r="LZ115" s="59"/>
      <c r="MA115" s="59"/>
      <c r="MB115" s="59"/>
      <c r="MC115" s="59"/>
      <c r="MD115" s="59"/>
      <c r="ME115" s="59"/>
      <c r="MF115" s="59"/>
      <c r="MG115" s="59"/>
      <c r="MH115" s="59"/>
      <c r="MI115" s="59"/>
      <c r="MJ115" s="59"/>
      <c r="MK115" s="59"/>
      <c r="MM115" s="59"/>
      <c r="MN115" s="59"/>
      <c r="MO115" s="59"/>
      <c r="MP115" s="59"/>
      <c r="MQ115" s="59"/>
      <c r="MR115" s="59"/>
      <c r="MS115" s="59"/>
      <c r="MT115" s="59"/>
      <c r="MU115" s="59"/>
      <c r="MV115" s="59"/>
      <c r="MW115" s="59"/>
      <c r="MX115" s="59"/>
      <c r="MY115" s="59"/>
      <c r="MZ115" s="59"/>
      <c r="NA115" s="59"/>
      <c r="NB115" s="59"/>
      <c r="NC115" s="59"/>
      <c r="ND115" s="59"/>
      <c r="NE115" s="59"/>
      <c r="NF115" s="59"/>
      <c r="NG115" s="59"/>
      <c r="NH115" s="59"/>
      <c r="NI115" s="59"/>
      <c r="NJ115" s="59"/>
      <c r="NK115" s="59"/>
      <c r="NL115" s="59"/>
      <c r="NM115" s="59"/>
      <c r="NN115" s="59"/>
      <c r="NO115" s="59"/>
      <c r="NP115" s="59"/>
      <c r="NQ115" s="59"/>
      <c r="NR115" s="59"/>
      <c r="NS115" s="59"/>
      <c r="NT115" s="59"/>
      <c r="NU115" s="59"/>
      <c r="NV115" s="59"/>
      <c r="NW115" s="59"/>
      <c r="NX115" s="59"/>
      <c r="NY115" s="59"/>
      <c r="NZ115" s="59"/>
      <c r="OA115" s="59"/>
      <c r="OB115" s="59"/>
      <c r="OC115" s="59"/>
      <c r="OD115" s="59"/>
      <c r="OE115" s="59"/>
      <c r="OF115" s="59"/>
      <c r="OG115" s="59"/>
      <c r="OH115" s="59"/>
      <c r="OI115" s="59"/>
      <c r="OJ115" s="59"/>
      <c r="OK115" s="59"/>
      <c r="OL115" s="59"/>
      <c r="OM115" s="59"/>
      <c r="ON115" s="59"/>
      <c r="OO115" s="59"/>
      <c r="OP115" s="59"/>
      <c r="OQ115" s="59"/>
      <c r="OR115" s="59"/>
      <c r="OS115" s="59"/>
      <c r="OT115" s="59"/>
      <c r="OU115" s="59"/>
      <c r="OV115" s="59"/>
      <c r="OW115" s="59"/>
      <c r="OX115" s="59"/>
      <c r="OY115" s="59"/>
      <c r="OZ115" s="59"/>
      <c r="PA115" s="59"/>
      <c r="PB115" s="59"/>
      <c r="PC115" s="59"/>
      <c r="PE115" s="59"/>
      <c r="PF115" s="59"/>
      <c r="PG115" s="59"/>
      <c r="PH115" s="59"/>
      <c r="PI115" s="59"/>
      <c r="PJ115" s="59"/>
      <c r="PK115" s="59"/>
      <c r="PL115" s="59"/>
      <c r="PM115" s="59"/>
      <c r="PN115" s="59"/>
      <c r="PO115" s="59"/>
      <c r="PP115" s="59"/>
      <c r="PQ115" s="59"/>
      <c r="PR115" s="59"/>
      <c r="PS115" s="59"/>
      <c r="PT115" s="59"/>
      <c r="PU115" s="59"/>
      <c r="PV115" s="59"/>
      <c r="PW115" s="59"/>
      <c r="PX115" s="59"/>
      <c r="PY115" s="59"/>
      <c r="PZ115" s="59"/>
      <c r="QA115" s="59"/>
      <c r="QB115" s="59"/>
      <c r="QC115" s="59"/>
      <c r="QD115" s="59"/>
      <c r="QE115" s="59"/>
      <c r="QF115" s="59"/>
      <c r="QG115" s="59"/>
      <c r="QH115" s="59"/>
      <c r="QI115" s="59"/>
      <c r="QJ115" s="59"/>
      <c r="QK115" s="59"/>
      <c r="QL115" s="59"/>
      <c r="QM115" s="59"/>
      <c r="QN115" s="59"/>
      <c r="QO115" s="59"/>
      <c r="QP115" s="59"/>
      <c r="QQ115" s="59"/>
      <c r="QR115" s="59"/>
      <c r="QS115" s="59"/>
      <c r="QT115" s="59"/>
      <c r="QU115" s="59"/>
      <c r="QV115" s="59"/>
      <c r="QW115" s="59"/>
      <c r="QX115" s="59"/>
      <c r="QY115" s="59"/>
      <c r="QZ115" s="59"/>
      <c r="RA115" s="59"/>
      <c r="RB115" s="59"/>
      <c r="RC115" s="59"/>
      <c r="RD115" s="59"/>
      <c r="RE115" s="59"/>
      <c r="RF115" s="59"/>
      <c r="RG115" s="59"/>
      <c r="RH115" s="59"/>
      <c r="RI115" s="59"/>
      <c r="RJ115" s="59"/>
      <c r="RK115" s="59"/>
      <c r="RL115" s="59"/>
      <c r="RM115" s="59"/>
      <c r="RN115" s="59"/>
      <c r="RO115" s="59"/>
      <c r="RP115" s="59"/>
      <c r="RQ115" s="59"/>
      <c r="RR115" s="59"/>
      <c r="RS115" s="59"/>
      <c r="RT115" s="59"/>
      <c r="RU115" s="59"/>
    </row>
    <row r="116" spans="1:489" ht="16.5" thickBot="1" x14ac:dyDescent="0.3">
      <c r="A116" s="6">
        <f>SUM(A105, -A112,)</f>
        <v>0</v>
      </c>
      <c r="B116" s="6">
        <f>SUM(B105, -B112,)</f>
        <v>0</v>
      </c>
      <c r="C116" s="98">
        <f>SUM(C105, -C112,)</f>
        <v>0</v>
      </c>
      <c r="D116" s="141">
        <f>SUM(D57, -D58)</f>
        <v>2.5000000000000005E-3</v>
      </c>
      <c r="E116" s="15">
        <f>SUM(E56, -E57)</f>
        <v>2.5000000000000005E-3</v>
      </c>
      <c r="F116" s="140">
        <f>SUM(F55, -F56)</f>
        <v>6.4000000000000029E-3</v>
      </c>
      <c r="G116" s="139">
        <f>SUM(G54, -G55)</f>
        <v>2.3399999999999997E-2</v>
      </c>
      <c r="H116" s="115">
        <f>SUM(H55, -H56)</f>
        <v>1.2299999999999998E-2</v>
      </c>
      <c r="I116" s="171">
        <f>SUM(I55, -I57)</f>
        <v>6.4000000000000029E-3</v>
      </c>
      <c r="J116" s="139">
        <f>SUM(J56, -J57)</f>
        <v>1.2200000000000003E-2</v>
      </c>
      <c r="K116" s="115">
        <f>SUM(K53, -K54)</f>
        <v>4.4999999999999997E-3</v>
      </c>
      <c r="L116" s="171">
        <f>SUM(L52, -L53)</f>
        <v>2.1600000000000001E-2</v>
      </c>
      <c r="M116" s="139">
        <f>SUM(M57, -M58)</f>
        <v>1.6399999999999998E-2</v>
      </c>
      <c r="N116" s="115">
        <f>SUM(N56, -N58)</f>
        <v>4.9000000000000016E-3</v>
      </c>
      <c r="O116" s="171">
        <f>SUM(O56, -O57)</f>
        <v>8.199999999999999E-3</v>
      </c>
      <c r="P116" s="139">
        <f>SUM(P56, -P58)</f>
        <v>1.7000000000000001E-3</v>
      </c>
      <c r="Q116" s="111">
        <f>SUM(Q56, -Q57)</f>
        <v>1.5999999999999973E-3</v>
      </c>
      <c r="R116" s="171">
        <f>SUM(R55, -R57)</f>
        <v>3.0999999999999986E-3</v>
      </c>
      <c r="S116" s="218">
        <f>SUM(S56, -S57)</f>
        <v>4.0999999999999995E-3</v>
      </c>
      <c r="T116" s="15">
        <f>SUM(T56, -T57)</f>
        <v>5.0000000000000044E-3</v>
      </c>
      <c r="U116" s="230">
        <f>SUM(U55, -U56)</f>
        <v>1.5000000000000003E-2</v>
      </c>
      <c r="V116" s="228">
        <f>SUM(V55, -V56)</f>
        <v>1.5800000000000002E-2</v>
      </c>
      <c r="W116" s="89">
        <f>SUM(W54, -W55)</f>
        <v>1.78E-2</v>
      </c>
      <c r="X116" s="230">
        <f>SUM(X53, -X54)</f>
        <v>2.58E-2</v>
      </c>
      <c r="Y116" s="141">
        <f>SUM(Y57, -Y58)</f>
        <v>1.4100000000000001E-2</v>
      </c>
      <c r="Z116" s="115">
        <f>SUM(Z54, -Z56)</f>
        <v>1.26E-2</v>
      </c>
      <c r="AA116" s="170">
        <f>SUM(AA54, -AA55)</f>
        <v>1.8999999999999996E-2</v>
      </c>
      <c r="AB116" s="141">
        <f>SUM(AB51, -AB52)</f>
        <v>2.3000000000000007E-2</v>
      </c>
      <c r="AC116" s="115">
        <f>SUM(AC51, -AC52)</f>
        <v>1.8299999999999997E-2</v>
      </c>
      <c r="AD116" s="170">
        <f>SUM(AD54, -AD55)</f>
        <v>1.72E-2</v>
      </c>
      <c r="AE116" s="219">
        <f>SUM(AE57, -AE58)</f>
        <v>1.2800000000000006E-2</v>
      </c>
      <c r="AF116" s="15">
        <f>SUM(AF51, -AF52)</f>
        <v>3.4100000000000005E-2</v>
      </c>
      <c r="AG116" s="145">
        <f>SUM(AG55, -AG56)</f>
        <v>2.6800000000000004E-2</v>
      </c>
      <c r="AH116" s="139">
        <f>SUM(AH56, -AH57)</f>
        <v>3.0600000000000002E-2</v>
      </c>
      <c r="AI116" s="111">
        <f>SUM(AI56, -AI57)</f>
        <v>3.5199999999999995E-2</v>
      </c>
      <c r="AJ116" s="170">
        <f>SUM(AJ56, -AJ57)</f>
        <v>2.7500000000000004E-2</v>
      </c>
      <c r="AK116" s="218">
        <f>SUM(AK54, -AK56)</f>
        <v>2.47E-2</v>
      </c>
      <c r="AL116" s="88">
        <f>SUM(AL56, -AL57)</f>
        <v>2.6099999999999998E-2</v>
      </c>
      <c r="AM116" s="146">
        <f>SUM(AM51, -AM52)</f>
        <v>1.9700000000000023E-2</v>
      </c>
      <c r="AN116" s="139">
        <f>SUM(AN55, -AN56)</f>
        <v>2.9200000000000004E-2</v>
      </c>
      <c r="AO116" s="111">
        <f>SUM(AO55, -AO56)</f>
        <v>2.1900000000000003E-2</v>
      </c>
      <c r="AP116" s="171">
        <f>SUM(AP55, -AP56)</f>
        <v>5.1300000000000005E-2</v>
      </c>
      <c r="AQ116" s="139">
        <f>SUM(AQ55, -AQ56)</f>
        <v>3.3599999999999998E-2</v>
      </c>
      <c r="AR116" s="111">
        <f>SUM(AR55, -AR56)</f>
        <v>4.8099999999999997E-2</v>
      </c>
      <c r="AS116" s="174">
        <f>SUM(AS51, -AS52)</f>
        <v>3.8400000000000017E-2</v>
      </c>
      <c r="AT116" s="220">
        <f>SUM(AT52, -AT53)</f>
        <v>2.2800000000000001E-2</v>
      </c>
      <c r="AU116" s="271">
        <f>SUM(AU56, -AU57)</f>
        <v>1.4099999999999994E-2</v>
      </c>
      <c r="AV116" s="146">
        <f>SUM(AV54, -AV55)</f>
        <v>2.69E-2</v>
      </c>
      <c r="AW116" s="139">
        <f>SUM(AW52, -AW53)</f>
        <v>3.4100000000000005E-2</v>
      </c>
      <c r="AX116" s="111">
        <f>SUM(AX55, -AX56)</f>
        <v>4.1299999999999996E-2</v>
      </c>
      <c r="AY116" s="171">
        <f>SUM(AY55, -AY56)</f>
        <v>3.2599999999999997E-2</v>
      </c>
      <c r="AZ116" s="139">
        <f>SUM(AZ55, -AZ56)</f>
        <v>3.6400000000000002E-2</v>
      </c>
      <c r="BA116" s="113">
        <f>SUM(BA51, -BA52)</f>
        <v>4.8399999999999999E-2</v>
      </c>
      <c r="BB116" s="174">
        <f>SUM(BB54, -BB55)</f>
        <v>4.2200000000000001E-2</v>
      </c>
      <c r="BC116" s="141">
        <f>SUM(BC54, -BC55)</f>
        <v>5.6499999999999995E-2</v>
      </c>
      <c r="BD116" s="111">
        <f>SUM(BD55, -BD56)</f>
        <v>5.5399999999999998E-2</v>
      </c>
      <c r="BE116" s="174">
        <f>SUM(BE53, -BE54)</f>
        <v>3.4600000000000006E-2</v>
      </c>
      <c r="BF116" s="141">
        <f>SUM(BF53, -BF54)</f>
        <v>2.64E-2</v>
      </c>
      <c r="BG116" s="241">
        <f>SUM(BG56, -BG57)</f>
        <v>3.78E-2</v>
      </c>
      <c r="BH116" s="174">
        <f>SUM(BH53, -BH54)</f>
        <v>2.9699999999999997E-2</v>
      </c>
      <c r="BI116" s="139">
        <f>SUM(BI56, -BI57)</f>
        <v>2.1600000000000008E-2</v>
      </c>
      <c r="BJ116" s="111">
        <f>SUM(BJ56, -BJ57)</f>
        <v>3.9300000000000002E-2</v>
      </c>
      <c r="BK116" s="173">
        <f>SUM(BK51, -BK52)</f>
        <v>2.7100000000000013E-2</v>
      </c>
      <c r="BL116" s="139">
        <f>SUM(BL56, -BL57)</f>
        <v>2.6499999999999996E-2</v>
      </c>
      <c r="BM116" s="111">
        <f>SUM(BM56, -BM57)</f>
        <v>3.6900000000000002E-2</v>
      </c>
      <c r="BN116" s="173">
        <f>SUM(BN51, -BN52)</f>
        <v>1.3700000000000018E-2</v>
      </c>
      <c r="BO116" s="115">
        <f>SUM(BO51, -BO53)</f>
        <v>1.0300000000000004E-2</v>
      </c>
      <c r="BP116" s="111">
        <f>SUM(BP51, -BP53)</f>
        <v>1.6299999999999981E-2</v>
      </c>
      <c r="BQ116" s="241">
        <f>SUM(BQ55, -BQ56)</f>
        <v>1.9299999999999998E-2</v>
      </c>
      <c r="BS116" s="143">
        <f>SUM(BS51, -BS52)</f>
        <v>1.26E-2</v>
      </c>
      <c r="BT116" s="115">
        <f>SUM(BT51, -BT52)</f>
        <v>1.1699999999999988E-2</v>
      </c>
      <c r="BU116" s="174">
        <f>SUM(BU53, -BU54)</f>
        <v>3.5399999999999987E-2</v>
      </c>
      <c r="BV116" s="141">
        <f>SUM(BV53, -BV54)</f>
        <v>3.1200000000000019E-2</v>
      </c>
      <c r="BW116" s="115">
        <f>SUM(BW53, -BW54)</f>
        <v>3.15E-2</v>
      </c>
      <c r="BX116" s="174">
        <f>SUM(BX53, -BX54)</f>
        <v>2.2199999999999998E-2</v>
      </c>
      <c r="BY116" s="218">
        <f>SUM(BY51, -BY52)</f>
        <v>2.5899999999999979E-2</v>
      </c>
      <c r="BZ116" s="15">
        <f>SUM(BZ51, -BZ52)</f>
        <v>3.7699999999999984E-2</v>
      </c>
      <c r="CA116" s="146">
        <f>SUM(CA53, -CA54)</f>
        <v>3.8900000000000004E-2</v>
      </c>
      <c r="CB116" s="141">
        <f>SUM(CB53, -CB54)</f>
        <v>3.1800000000000009E-2</v>
      </c>
      <c r="CC116" s="115">
        <f>SUM(CC53, -CC54)</f>
        <v>3.2400000000000012E-2</v>
      </c>
      <c r="CD116" s="174">
        <f>SUM(CD54, -CD55)</f>
        <v>5.2900000000000003E-2</v>
      </c>
      <c r="CE116" s="143">
        <f>SUM(CE51, -CE52)</f>
        <v>4.6199999999999991E-2</v>
      </c>
      <c r="CF116" s="202">
        <f>SUM(CF52, -CF53)</f>
        <v>4.1400000000000006E-2</v>
      </c>
      <c r="CG116" s="267">
        <f>SUM(CG56, -CG57)</f>
        <v>2.8300000000000006E-2</v>
      </c>
      <c r="CH116" s="141">
        <f>SUM(CH53, -CH54)</f>
        <v>3.4000000000000002E-2</v>
      </c>
      <c r="CI116" s="241">
        <f>SUM(CI56, -CI57)</f>
        <v>3.0599999999999995E-2</v>
      </c>
      <c r="CJ116" s="173">
        <f>SUM(CJ51, -CJ52)</f>
        <v>2.5999999999999995E-2</v>
      </c>
      <c r="CK116" s="141">
        <f>SUM(CK53, -CK54)</f>
        <v>3.9599999999999996E-2</v>
      </c>
      <c r="CL116" s="241">
        <f>SUM(CL56, -CL57)</f>
        <v>4.5399999999999996E-2</v>
      </c>
      <c r="CM116" s="174">
        <f>SUM(CM53, -CM54)</f>
        <v>3.5500000000000004E-2</v>
      </c>
      <c r="CN116" s="240">
        <f>SUM(CN56, -CN57)</f>
        <v>5.3900000000000017E-2</v>
      </c>
      <c r="CO116" s="241">
        <f>SUM(CO56, -CO57)</f>
        <v>5.1100000000000007E-2</v>
      </c>
      <c r="CP116" s="182">
        <f>SUM(CP52, -CP53)</f>
        <v>5.3399999999999989E-2</v>
      </c>
      <c r="CQ116" s="161">
        <f>SUM(CQ52, -CQ54)</f>
        <v>3.7599999999999995E-2</v>
      </c>
      <c r="CR116" s="115">
        <f>SUM(CR52, -CR53)</f>
        <v>4.1400000000000006E-2</v>
      </c>
      <c r="CS116" s="182">
        <f>SUM(CS52, -CS54)</f>
        <v>3.2799999999999996E-2</v>
      </c>
      <c r="CT116" s="141">
        <f>SUM(CT52, -CT54)</f>
        <v>1.6399999999999998E-2</v>
      </c>
      <c r="CU116" s="115">
        <f>SUM(CU52, -CU54)</f>
        <v>4.200000000000001E-2</v>
      </c>
      <c r="CV116" s="171">
        <f>SUM(CV51, -CV52)</f>
        <v>3.9499999999999993E-2</v>
      </c>
      <c r="CW116" s="141">
        <f>SUM(CW52, -CW54)</f>
        <v>4.2199999999999988E-2</v>
      </c>
      <c r="CX116" s="115">
        <f>SUM(CX52, -CX53)</f>
        <v>5.0199999999999995E-2</v>
      </c>
      <c r="CY116" s="174">
        <f>SUM(CY52, -CY54)</f>
        <v>2.8900000000000009E-2</v>
      </c>
      <c r="CZ116" s="141">
        <f>SUM(CZ52, -CZ54)</f>
        <v>1.8500000000000016E-2</v>
      </c>
      <c r="DA116" s="115">
        <f>SUM(DA52, -DA54)</f>
        <v>2.0099999999999993E-2</v>
      </c>
      <c r="DB116" s="182">
        <f>SUM(DB52, -DB54)</f>
        <v>3.4199999999999994E-2</v>
      </c>
      <c r="DC116" s="143">
        <f>SUM(DC51, -DC52)</f>
        <v>3.5599999999999993E-2</v>
      </c>
      <c r="DD116" s="115">
        <f>SUM(DD52, -DD53)</f>
        <v>5.2800000000000014E-2</v>
      </c>
      <c r="DE116" s="173">
        <f>SUM(DE51, -DE52)</f>
        <v>2.8999999999999998E-2</v>
      </c>
      <c r="DF116" s="139">
        <f>SUM(DF55, -DF56)</f>
        <v>2.0499999999999997E-2</v>
      </c>
      <c r="DG116" s="111">
        <f>SUM(DG55, -DG56)</f>
        <v>2.0500000000000004E-2</v>
      </c>
      <c r="DH116" s="171">
        <f>SUM(DH55, -DH56)</f>
        <v>2.4899999999999992E-2</v>
      </c>
      <c r="DI116" s="139">
        <f>SUM(DI55, -DI56)</f>
        <v>2.4899999999999999E-2</v>
      </c>
      <c r="DJ116" s="113">
        <f>SUM(DJ51, -DJ52)</f>
        <v>1.5000000000000013E-2</v>
      </c>
      <c r="DK116" s="171">
        <f>SUM(DK55, -DK56)</f>
        <v>2.7200000000000002E-2</v>
      </c>
      <c r="DL116" s="115">
        <f>SUM(DL53, -DL54)</f>
        <v>2.5300000000000003E-2</v>
      </c>
      <c r="DM116" s="111">
        <f>SUM(DM55, -DM56)</f>
        <v>2.86E-2</v>
      </c>
      <c r="DN116" s="329">
        <f>SUM(DN55, -DN56)</f>
        <v>2.7799999999999991E-2</v>
      </c>
      <c r="DO116" s="340">
        <f>SUM(DO105, -DO112,)</f>
        <v>0</v>
      </c>
      <c r="DP116" s="115">
        <f>SUM(DP53, -DP54)</f>
        <v>2.650000000000001E-2</v>
      </c>
      <c r="DQ116" s="174">
        <f>SUM(DQ53, -DQ54)</f>
        <v>2.1499999999999991E-2</v>
      </c>
      <c r="DR116" s="141">
        <f>SUM(DR53, -DR54)</f>
        <v>3.1699999999999992E-2</v>
      </c>
      <c r="DS116" s="111">
        <f>SUM(DS57, -DS58)</f>
        <v>3.1199999999999978E-2</v>
      </c>
      <c r="DT116" s="171">
        <f>SUM(DT52, -DT53)</f>
        <v>3.3200000000000007E-2</v>
      </c>
      <c r="DU116" s="139">
        <f>SUM(DU52, -DU53)</f>
        <v>3.0299999999999994E-2</v>
      </c>
      <c r="DV116" s="111">
        <f>SUM(DV57, -DV58)</f>
        <v>2.7099999999999985E-2</v>
      </c>
      <c r="DW116" s="171">
        <f>SUM(DW57, -DW58)</f>
        <v>2.6300000000000018E-2</v>
      </c>
      <c r="DX116" s="111">
        <f>SUM(DX55, -DX56)</f>
        <v>1.5799999999999995E-2</v>
      </c>
      <c r="DY116" s="111">
        <f>SUM(DY55, -DY56)</f>
        <v>3.8000000000000006E-2</v>
      </c>
      <c r="DZ116" s="111">
        <f>SUM(DZ57, -DZ58)</f>
        <v>3.2299999999999968E-2</v>
      </c>
      <c r="EA116" s="6">
        <f>SUM(EA105, -EA112,)</f>
        <v>0</v>
      </c>
      <c r="EB116" s="6">
        <f>SUM(EB105, -EB112,)</f>
        <v>0</v>
      </c>
      <c r="EC116" s="6">
        <f t="shared" ref="EC116:EI116" si="602">SUM(EC105, -EC112)</f>
        <v>0</v>
      </c>
      <c r="ED116" s="6">
        <f t="shared" si="602"/>
        <v>0</v>
      </c>
      <c r="EE116" s="6">
        <f t="shared" si="602"/>
        <v>0</v>
      </c>
      <c r="EF116" s="6">
        <f t="shared" si="602"/>
        <v>0</v>
      </c>
      <c r="EG116" s="6">
        <f t="shared" si="602"/>
        <v>0</v>
      </c>
      <c r="EH116" s="6">
        <f t="shared" si="602"/>
        <v>0</v>
      </c>
      <c r="EI116" s="6">
        <f t="shared" si="602"/>
        <v>0</v>
      </c>
      <c r="EK116" s="139">
        <f>SUM(EK57, -EK58)</f>
        <v>6.2300000000000022E-2</v>
      </c>
      <c r="EL116" s="111">
        <f>SUM(EL57, -EL58)</f>
        <v>6.0799999999999965E-2</v>
      </c>
      <c r="EM116" s="171">
        <f>SUM(EM52, -EM53)</f>
        <v>6.1600000000000002E-2</v>
      </c>
      <c r="EN116" s="139">
        <f>SUM(EN52, -EN53)</f>
        <v>5.0600000000000006E-2</v>
      </c>
      <c r="EO116" s="111">
        <f>SUM(EO52, -EO53)</f>
        <v>4.300000000000001E-2</v>
      </c>
      <c r="EP116" s="174">
        <f>SUM(EP53, -EP54)</f>
        <v>3.5100000000000006E-2</v>
      </c>
      <c r="EQ116" s="139">
        <f>SUM(EQ52, -EQ53)</f>
        <v>3.8400000000000004E-2</v>
      </c>
      <c r="ER116" s="111">
        <f>SUM(ER55, -ER56)</f>
        <v>3.0299999999999997E-2</v>
      </c>
      <c r="ES116" s="171">
        <f>SUM(ES57, -ES58)</f>
        <v>2.4700000000000027E-2</v>
      </c>
      <c r="ET116" s="139">
        <f>SUM(ET52, -ET53)</f>
        <v>3.3500000000000002E-2</v>
      </c>
      <c r="EU116" s="115">
        <f>SUM(EU54, -EU55)</f>
        <v>3.1699999999999999E-2</v>
      </c>
      <c r="EV116" s="174">
        <f>SUM(EV54, -EV55)</f>
        <v>2.9100000000000001E-2</v>
      </c>
      <c r="EW116" s="139">
        <f>SUM(EW55, -EW56)</f>
        <v>2.7400000000000001E-2</v>
      </c>
      <c r="EX116" s="115">
        <f>SUM(EX53, -EX54)</f>
        <v>3.73E-2</v>
      </c>
      <c r="EY116" s="174">
        <f>SUM(EY53, -EY54)</f>
        <v>4.7800000000000002E-2</v>
      </c>
      <c r="EZ116" s="141">
        <f>SUM(EZ53, -EZ54)</f>
        <v>6.3699999999999993E-2</v>
      </c>
      <c r="FA116" s="115">
        <f>SUM(FA53, -FA54)</f>
        <v>3.7200000000000004E-2</v>
      </c>
      <c r="FB116" s="174">
        <f>SUM(FB54, -FB55)</f>
        <v>4.5999999999999999E-2</v>
      </c>
      <c r="FC116" s="412">
        <f>SUM(FC54, -FC55)</f>
        <v>4.4600000000000001E-2</v>
      </c>
      <c r="FD116" s="370">
        <f>SUM(FD54, -FD55)</f>
        <v>4.9099999999999998E-2</v>
      </c>
      <c r="FE116" s="425">
        <f>SUM(FE55, -FE56)</f>
        <v>6.5700000000000008E-2</v>
      </c>
      <c r="FF116" s="139">
        <f>SUM(FF57, -FF58)</f>
        <v>6.6099999999999992E-2</v>
      </c>
      <c r="FG116" s="111">
        <f>SUM(FG55, -FG56)</f>
        <v>5.8399999999999994E-2</v>
      </c>
      <c r="FH116" s="171">
        <f>SUM(FH57, -FH58)</f>
        <v>3.8500000000000006E-2</v>
      </c>
      <c r="FI116" s="139">
        <f>SUM(FI57, -FI58)</f>
        <v>4.0400000000000019E-2</v>
      </c>
      <c r="FJ116" s="111">
        <f>SUM(FJ52, -FJ53)</f>
        <v>4.2799999999999991E-2</v>
      </c>
      <c r="FK116" s="171">
        <f>SUM(FK52, -FK53)</f>
        <v>3.1700000000000006E-2</v>
      </c>
      <c r="FL116" s="139">
        <f>SUM(FL52, -FL53)</f>
        <v>1.4399999999999996E-2</v>
      </c>
      <c r="FM116" s="111">
        <f>SUM(FM55, -FM56)</f>
        <v>2.2599999999999999E-2</v>
      </c>
      <c r="FN116" s="171">
        <f>SUM(FN57, -FN58)</f>
        <v>2.3500000000000021E-2</v>
      </c>
      <c r="FO116" s="139">
        <f>SUM(FO57, -FO58)</f>
        <v>3.2600000000000018E-2</v>
      </c>
      <c r="FP116" s="111">
        <f>SUM(FP52, -FP53)</f>
        <v>2.6700000000000002E-2</v>
      </c>
      <c r="FQ116" s="174">
        <f>SUM(FQ53, -FQ54)</f>
        <v>2.9399999999999996E-2</v>
      </c>
      <c r="FR116" s="139">
        <f>SUM(FR57, -FR58)</f>
        <v>3.2500000000000029E-2</v>
      </c>
      <c r="FS116" s="111">
        <f>SUM(FS57, -FS58)</f>
        <v>4.3499999999999983E-2</v>
      </c>
      <c r="FT116" s="171">
        <f>SUM(FT57, -FT58)</f>
        <v>3.0700000000000033E-2</v>
      </c>
      <c r="FU116" s="139">
        <f>SUM(FU57, -FU58)</f>
        <v>2.4799999999999961E-2</v>
      </c>
      <c r="FV116" s="115">
        <f>SUM(FV53, -FV54)</f>
        <v>3.1200000000000006E-2</v>
      </c>
      <c r="FW116" s="171">
        <f>SUM(FW57, -FW58)</f>
        <v>4.469999999999999E-2</v>
      </c>
      <c r="FX116" s="139">
        <f>SUM(FX52, -FX53)</f>
        <v>3.6400000000000002E-2</v>
      </c>
      <c r="FY116" s="111">
        <f>SUM(FY52, -FY53)</f>
        <v>5.2399999999999988E-2</v>
      </c>
      <c r="FZ116" s="174">
        <f>SUM(FZ54, -FZ55)</f>
        <v>6.1399999999999996E-2</v>
      </c>
      <c r="GA116" s="141">
        <f>SUM(GA54, -GA55)</f>
        <v>6.7199999999999996E-2</v>
      </c>
      <c r="GB116" s="111">
        <f>SUM(GB55, -GB56)</f>
        <v>5.1400000000000001E-2</v>
      </c>
      <c r="GC116" s="174">
        <f>SUM(GC54, -GC55)</f>
        <v>5.7200000000000001E-2</v>
      </c>
      <c r="GD116" s="141">
        <f>SUM(GD54, -GD55)</f>
        <v>4.9700000000000001E-2</v>
      </c>
      <c r="GE116" s="115">
        <f>SUM(GE53, -GE54)</f>
        <v>2.2599999999999995E-2</v>
      </c>
      <c r="GF116" s="174">
        <f>SUM(GF53, -GF54)</f>
        <v>2.7799999999999998E-2</v>
      </c>
      <c r="GG116" s="220">
        <f>SUM(GG57, -GG58)</f>
        <v>2.8099999999999986E-2</v>
      </c>
      <c r="GH116" s="15">
        <f>SUM(GH53, -GH54)</f>
        <v>4.9099999999999998E-2</v>
      </c>
      <c r="GI116" s="146">
        <f>SUM(GI53, -GI54)</f>
        <v>4.7100000000000003E-2</v>
      </c>
      <c r="GJ116" s="141">
        <f>SUM(GJ53, -GJ54)</f>
        <v>5.1800000000000006E-2</v>
      </c>
      <c r="GK116" s="115">
        <f>SUM(GK53, -GK54)</f>
        <v>5.7799999999999997E-2</v>
      </c>
      <c r="GL116" s="174">
        <f>SUM(GL53, -GL54)</f>
        <v>6.2299999999999994E-2</v>
      </c>
      <c r="GM116" s="139">
        <f>SUM(GM55, -GM56)</f>
        <v>3.0799999999999994E-2</v>
      </c>
      <c r="GN116" s="111">
        <f>SUM(GN55, -GN56)</f>
        <v>1.7899999999999992E-2</v>
      </c>
      <c r="GO116" s="174">
        <f>SUM(GO53, -GO54)</f>
        <v>2.3800000000000002E-2</v>
      </c>
      <c r="GP116" s="141">
        <f>SUM(GP52, -GP53)</f>
        <v>3.1100000000000003E-2</v>
      </c>
      <c r="GQ116" s="115">
        <f>SUM(GQ53, -GQ54)</f>
        <v>3.6399999999999995E-2</v>
      </c>
      <c r="GR116" s="174">
        <f>SUM(GR53, -GR54)</f>
        <v>3.3399999999999999E-2</v>
      </c>
      <c r="GS116" s="111">
        <f>SUM(GS55, -GS56)</f>
        <v>4.4999999999999998E-2</v>
      </c>
      <c r="GT116" s="115">
        <f>SUM(GT53, -GT54)</f>
        <v>4.0500000000000001E-2</v>
      </c>
      <c r="GU116" s="111">
        <f>SUM(GU52, -GU54)</f>
        <v>1.89E-2</v>
      </c>
      <c r="GV116" s="6">
        <f t="shared" ref="GV116:HA116" si="603">SUM(GV105, -GV112)</f>
        <v>0</v>
      </c>
      <c r="GW116" s="6">
        <f t="shared" si="603"/>
        <v>0</v>
      </c>
      <c r="GX116" s="6">
        <f t="shared" si="603"/>
        <v>0</v>
      </c>
      <c r="GY116" s="6">
        <f t="shared" si="603"/>
        <v>0</v>
      </c>
      <c r="GZ116" s="6">
        <f t="shared" si="603"/>
        <v>0</v>
      </c>
      <c r="HA116" s="6">
        <f t="shared" si="603"/>
        <v>0</v>
      </c>
      <c r="HC116" s="139">
        <f>SUM(HC53, -HC54)</f>
        <v>4.4500000000000012E-2</v>
      </c>
      <c r="HD116" s="115">
        <f>SUM(HD53, -HD54)</f>
        <v>4.3099999999999999E-2</v>
      </c>
      <c r="HE116" s="173">
        <f>SUM(HE52, -HE54)</f>
        <v>1.1300000000000004E-2</v>
      </c>
      <c r="HF116" s="139">
        <f>SUM(HF52, -HF54)</f>
        <v>2.679999999999999E-2</v>
      </c>
      <c r="HG116" s="111">
        <f>SUM(HG57, -HG58)</f>
        <v>2.8900000000000009E-2</v>
      </c>
      <c r="HH116" s="171">
        <f>SUM(HH57, -HH58)</f>
        <v>3.9399999999999991E-2</v>
      </c>
      <c r="HI116" s="141">
        <f>SUM(HI52, -HI54)</f>
        <v>4.1000000000000009E-2</v>
      </c>
      <c r="HJ116" s="115">
        <f>SUM(HJ52, -HJ54)</f>
        <v>3.2799999999999996E-2</v>
      </c>
      <c r="HK116" s="174">
        <f>SUM(HK52, -HK54)</f>
        <v>4.4300000000000006E-2</v>
      </c>
      <c r="HL116" s="139">
        <f>SUM(HL55, -HL56)</f>
        <v>4.1399999999999999E-2</v>
      </c>
      <c r="HM116" s="111">
        <f>SUM(HM57, -HM58)</f>
        <v>4.0699999999999986E-2</v>
      </c>
      <c r="HN116" s="171">
        <f>SUM(HN57, -HN58)</f>
        <v>4.7399999999999998E-2</v>
      </c>
      <c r="HO116" s="139">
        <f>SUM(HO57, -HO58)</f>
        <v>4.9700000000000022E-2</v>
      </c>
      <c r="HP116" s="111">
        <f>SUM(HP57, -HP58)</f>
        <v>4.6100000000000002E-2</v>
      </c>
      <c r="HQ116" s="174">
        <f>SUM(HQ52, -HQ53)</f>
        <v>4.8100000000000004E-2</v>
      </c>
      <c r="HR116" s="141">
        <f>SUM(HR52, -HR53)</f>
        <v>4.2899999999999994E-2</v>
      </c>
      <c r="HS116" s="115">
        <f>SUM(HS54, -HS55)</f>
        <v>3.8699999999999998E-2</v>
      </c>
      <c r="HT116" s="171">
        <f>SUM(HT57, -HT58)</f>
        <v>4.5100000000000029E-2</v>
      </c>
      <c r="HU116" s="141">
        <f>SUM(HU52, -HU53)</f>
        <v>4.0599999999999983E-2</v>
      </c>
      <c r="HV116" s="115">
        <f>SUM(HV52, -HV53)</f>
        <v>3.7100000000000008E-2</v>
      </c>
      <c r="HW116" s="174">
        <f>SUM(HW52, -HW53)</f>
        <v>3.8499999999999993E-2</v>
      </c>
      <c r="HX116" s="139">
        <f>SUM(HX53, -HX54)</f>
        <v>5.8400000000000001E-2</v>
      </c>
      <c r="HY116" s="111">
        <f>SUM(HY53, -HY54)</f>
        <v>5.6899999999999992E-2</v>
      </c>
      <c r="HZ116" s="171">
        <f>SUM(HZ53, -HZ54)</f>
        <v>4.6800000000000001E-2</v>
      </c>
      <c r="IA116" s="139">
        <f>SUM(IA53, -IA54)</f>
        <v>4.0800000000000003E-2</v>
      </c>
      <c r="IB116" s="111">
        <f>SUM(IB53, -IB54)</f>
        <v>4.2900000000000001E-2</v>
      </c>
      <c r="IC116" s="174">
        <f>SUM(IC54, -IC55)</f>
        <v>2.76E-2</v>
      </c>
      <c r="ID116" s="218">
        <f>SUM(ID54, -ID56)</f>
        <v>3.15E-2</v>
      </c>
      <c r="IE116" s="88">
        <f>SUM(IE53, -IE54)</f>
        <v>5.4399999999999997E-2</v>
      </c>
      <c r="IF116" s="182">
        <f>SUM(IF57, -IF58)</f>
        <v>5.1400000000000001E-2</v>
      </c>
      <c r="IG116" s="228">
        <f>SUM(IG57, -IG58)</f>
        <v>5.5400000000000005E-2</v>
      </c>
      <c r="IH116" s="15">
        <f>SUM(IH54, -IH55)</f>
        <v>4.8299999999999996E-2</v>
      </c>
      <c r="II116" s="182">
        <f>SUM(II57, -II58)</f>
        <v>4.1399999999999992E-2</v>
      </c>
      <c r="IJ116" s="228">
        <f>SUM(IJ57, -IJ58)</f>
        <v>3.3799999999999997E-2</v>
      </c>
      <c r="IK116" s="213">
        <f>SUM(IK57, -IK58)</f>
        <v>1.9799999999999984E-2</v>
      </c>
      <c r="IL116" s="145">
        <f>SUM(IL53, -IL54)</f>
        <v>2.7299999999999998E-2</v>
      </c>
      <c r="IM116" s="141">
        <f>SUM(IM54, -IM55)</f>
        <v>2.29E-2</v>
      </c>
      <c r="IN116" s="111">
        <f>SUM(IN55, -IN56)</f>
        <v>1.7399999999999999E-2</v>
      </c>
      <c r="IO116" s="171">
        <f>SUM(IO55, -IO56)</f>
        <v>1.2199999999999999E-2</v>
      </c>
      <c r="IP116" s="141">
        <f>SUM(IP55, -IP56)</f>
        <v>1.5699999999999999E-2</v>
      </c>
      <c r="IQ116" s="115">
        <f t="shared" ref="IQ116:IZ116" si="604">SUM(IQ54, -IQ56)</f>
        <v>1.9200000000000002E-2</v>
      </c>
      <c r="IR116" s="174">
        <f t="shared" si="604"/>
        <v>3.3099999999999997E-2</v>
      </c>
      <c r="IS116" s="218">
        <f t="shared" si="604"/>
        <v>2.3099999999999999E-2</v>
      </c>
      <c r="IT116" s="15">
        <f t="shared" si="604"/>
        <v>2.2800000000000001E-2</v>
      </c>
      <c r="IU116" s="146">
        <f t="shared" si="604"/>
        <v>2.4199999999999999E-2</v>
      </c>
      <c r="IV116" s="141">
        <f t="shared" si="604"/>
        <v>3.7900000000000003E-2</v>
      </c>
      <c r="IW116" s="115">
        <f t="shared" si="604"/>
        <v>3.6199999999999996E-2</v>
      </c>
      <c r="IX116" s="174">
        <f t="shared" si="604"/>
        <v>3.6199999999999996E-2</v>
      </c>
      <c r="IY116" s="141">
        <f t="shared" si="604"/>
        <v>5.6099999999999997E-2</v>
      </c>
      <c r="IZ116" s="115">
        <f t="shared" si="604"/>
        <v>6.0299999999999999E-2</v>
      </c>
      <c r="JA116" s="324">
        <f>SUM(JA53, -JA54)</f>
        <v>4.2499999999999996E-2</v>
      </c>
      <c r="JB116" s="139">
        <f>SUM(JB54, -JB55)</f>
        <v>3.8199999999999998E-2</v>
      </c>
      <c r="JC116" s="111">
        <f>SUM(JC54, -JC55)</f>
        <v>4.0399999999999998E-2</v>
      </c>
      <c r="JD116" s="174">
        <f>SUM(JD52, -JD54)</f>
        <v>2.6599999999999999E-2</v>
      </c>
      <c r="JE116" s="141">
        <f>SUM(JE52, -JE54)</f>
        <v>3.2399999999999998E-2</v>
      </c>
      <c r="JF116" s="115">
        <f>SUM(JF52, -JF54)</f>
        <v>1.6299999999999995E-2</v>
      </c>
      <c r="JG116" s="174">
        <f>SUM(JG52, -JG53)</f>
        <v>2.6899999999999993E-2</v>
      </c>
      <c r="JH116" s="141">
        <f>SUM(JH52, -JH53)</f>
        <v>4.1499999999999995E-2</v>
      </c>
      <c r="JI116" s="115">
        <f>SUM(JI52, -JI53)</f>
        <v>5.1599999999999993E-2</v>
      </c>
      <c r="JJ116" s="174">
        <f>SUM(JJ52, -JJ53)</f>
        <v>4.7200000000000006E-2</v>
      </c>
      <c r="JK116" s="141">
        <f>SUM(JK54, -JK55)</f>
        <v>3.9099999999999996E-2</v>
      </c>
      <c r="JL116" s="115">
        <f>SUM(JL54, -JL55)</f>
        <v>4.8399999999999999E-2</v>
      </c>
      <c r="JM116" s="171">
        <f>SUM(JM54, -JM55)</f>
        <v>4.7E-2</v>
      </c>
      <c r="JN116" s="111">
        <f>SUM(JN54, -JN55)</f>
        <v>5.1400000000000001E-2</v>
      </c>
      <c r="JO116" s="115">
        <f>SUM(JO53, -JO54)</f>
        <v>2.6200000000000008E-2</v>
      </c>
      <c r="JP116" s="111">
        <f>SUM(JP54, -JP55)</f>
        <v>3.3599999999999998E-2</v>
      </c>
      <c r="JQ116" s="6">
        <f t="shared" ref="JQ116:JS116" si="605">SUM(JQ105, -JQ112)</f>
        <v>0</v>
      </c>
      <c r="JR116" s="6">
        <f t="shared" si="605"/>
        <v>0</v>
      </c>
      <c r="JS116" s="6">
        <f t="shared" si="605"/>
        <v>0</v>
      </c>
      <c r="JU116" s="141">
        <f>SUM(JU55, -JU56)</f>
        <v>4.7199999999999999E-2</v>
      </c>
      <c r="JV116" s="115">
        <f>SUM(JV53, -JV54)</f>
        <v>4.1999999999999996E-2</v>
      </c>
      <c r="JW116" s="174">
        <f>SUM(JW52, -JW54)</f>
        <v>3.5999999999999997E-2</v>
      </c>
      <c r="JX116" s="141">
        <f>SUM(JX52, -JX54)</f>
        <v>4.2799999999999998E-2</v>
      </c>
      <c r="JY116" s="111">
        <f>SUM(JY54, -JY55)</f>
        <v>3.9199999999999999E-2</v>
      </c>
      <c r="JZ116" s="174">
        <f>SUM(JZ52, -JZ54)</f>
        <v>2.0100000000000007E-2</v>
      </c>
      <c r="KA116" s="141">
        <f>SUM(KA52, -KA54)</f>
        <v>9.7000000000000003E-3</v>
      </c>
      <c r="KB116" s="115">
        <f>SUM(KB52, -KB54)</f>
        <v>1.4600000000000002E-2</v>
      </c>
      <c r="KC116" s="171">
        <f>SUM(KC54, -KC55)</f>
        <v>3.7999999999999999E-2</v>
      </c>
      <c r="KD116" s="141">
        <f>SUM(KD52, -KD54)</f>
        <v>1.8999999999999996E-2</v>
      </c>
      <c r="KE116" s="115">
        <f>SUM(KE52, -KE54)</f>
        <v>1.1700000000000002E-2</v>
      </c>
      <c r="KF116" s="174">
        <f>SUM(KF52, -KF54)</f>
        <v>1.9499999999999997E-2</v>
      </c>
      <c r="KG116" s="141">
        <f>SUM(KG52, -KG53)</f>
        <v>3.5100000000000006E-2</v>
      </c>
      <c r="KH116" s="115">
        <f>SUM(KH52, -KH53)</f>
        <v>4.24E-2</v>
      </c>
      <c r="KI116" s="171">
        <f>SUM(KI54, -KI55)</f>
        <v>3.9499999999999993E-2</v>
      </c>
      <c r="KJ116" s="141">
        <f>SUM(KJ53, -KJ55)</f>
        <v>3.6699999999999997E-2</v>
      </c>
      <c r="KK116" s="111">
        <f>SUM(KK54, -KK55)</f>
        <v>2.8799999999999999E-2</v>
      </c>
      <c r="KL116" s="174">
        <f>SUM(KL52, -KL54)</f>
        <v>1.440000000000001E-2</v>
      </c>
      <c r="KM116" s="141">
        <f>SUM(KM53, -KM54)</f>
        <v>9.1999999999999998E-3</v>
      </c>
      <c r="KN116" s="115">
        <f>SUM(KN52, -KN54)</f>
        <v>1.3999999999999985E-3</v>
      </c>
      <c r="KO116" s="182">
        <f>SUM(KO56, -KO57)</f>
        <v>1.1299999999999991E-2</v>
      </c>
      <c r="KP116" s="161">
        <f>SUM(KP56, -KP57)</f>
        <v>1.5099999999999988E-2</v>
      </c>
      <c r="KQ116" s="115">
        <f>SUM(KQ53, -KQ55)</f>
        <v>1.0599999999999998E-2</v>
      </c>
      <c r="KR116" s="174">
        <f>SUM(KR53, -KR54)</f>
        <v>2.8199999999999996E-2</v>
      </c>
      <c r="KS116" s="161">
        <f>SUM(KS56, -KS57)</f>
        <v>2.0000000000000157E-3</v>
      </c>
      <c r="KT116" s="202">
        <f>SUM(KT56, -KT57)</f>
        <v>6.4000000000000029E-3</v>
      </c>
      <c r="KU116" s="171">
        <f>SUM(KU52, -KU54)</f>
        <v>8.3000000000000018E-3</v>
      </c>
      <c r="KV116" s="139">
        <f>SUM(KV53, -KV54)</f>
        <v>1.9999999999999948E-3</v>
      </c>
      <c r="KW116" s="115">
        <f>SUM(KW52, -KW53)</f>
        <v>5.7000000000000037E-3</v>
      </c>
      <c r="KX116" s="174">
        <f>SUM(KX52, -KX53)</f>
        <v>2.4999999999999953E-3</v>
      </c>
      <c r="KY116" s="115">
        <f>SUM(KY52, -KY53)</f>
        <v>2.3999999999999994E-3</v>
      </c>
      <c r="KZ116" s="6">
        <f t="shared" ref="KS116:ME116" si="606">SUM(KZ105, -KZ112)</f>
        <v>0</v>
      </c>
      <c r="LA116" s="6">
        <f t="shared" si="606"/>
        <v>0</v>
      </c>
      <c r="LB116" s="6">
        <f t="shared" si="606"/>
        <v>0</v>
      </c>
      <c r="LC116" s="6">
        <f t="shared" si="606"/>
        <v>0</v>
      </c>
      <c r="LD116" s="6">
        <f t="shared" si="606"/>
        <v>0</v>
      </c>
      <c r="LE116" s="6">
        <f t="shared" si="606"/>
        <v>0</v>
      </c>
      <c r="LF116" s="6">
        <f t="shared" si="606"/>
        <v>0</v>
      </c>
      <c r="LG116" s="6">
        <f t="shared" si="606"/>
        <v>0</v>
      </c>
      <c r="LH116" s="6">
        <f t="shared" si="606"/>
        <v>0</v>
      </c>
      <c r="LI116" s="6">
        <f t="shared" si="606"/>
        <v>0</v>
      </c>
      <c r="LJ116" s="6">
        <f t="shared" si="606"/>
        <v>0</v>
      </c>
      <c r="LK116" s="6">
        <f t="shared" si="606"/>
        <v>0</v>
      </c>
      <c r="LL116" s="6">
        <f t="shared" si="606"/>
        <v>0</v>
      </c>
      <c r="LM116" s="6">
        <f t="shared" si="606"/>
        <v>0</v>
      </c>
      <c r="LN116" s="6">
        <f t="shared" si="606"/>
        <v>0</v>
      </c>
      <c r="LO116" s="6">
        <f t="shared" si="606"/>
        <v>0</v>
      </c>
      <c r="LP116" s="6">
        <f t="shared" si="606"/>
        <v>0</v>
      </c>
      <c r="LQ116" s="6">
        <f t="shared" si="606"/>
        <v>0</v>
      </c>
      <c r="LR116" s="6">
        <f t="shared" si="606"/>
        <v>0</v>
      </c>
      <c r="LS116" s="6">
        <f t="shared" si="606"/>
        <v>0</v>
      </c>
      <c r="LT116" s="6">
        <f t="shared" si="606"/>
        <v>0</v>
      </c>
      <c r="LU116" s="6">
        <f t="shared" si="606"/>
        <v>0</v>
      </c>
      <c r="LV116" s="6">
        <f t="shared" si="606"/>
        <v>0</v>
      </c>
      <c r="LW116" s="6">
        <f t="shared" si="606"/>
        <v>0</v>
      </c>
      <c r="LX116" s="6">
        <f t="shared" si="606"/>
        <v>0</v>
      </c>
      <c r="LY116" s="6">
        <f t="shared" si="606"/>
        <v>0</v>
      </c>
      <c r="LZ116" s="6">
        <f t="shared" si="606"/>
        <v>0</v>
      </c>
      <c r="MA116" s="6">
        <f t="shared" si="606"/>
        <v>0</v>
      </c>
      <c r="MB116" s="6">
        <f t="shared" si="606"/>
        <v>0</v>
      </c>
      <c r="MC116" s="6">
        <f t="shared" si="606"/>
        <v>0</v>
      </c>
      <c r="MD116" s="6">
        <f t="shared" si="606"/>
        <v>0</v>
      </c>
      <c r="ME116" s="6">
        <f t="shared" si="606"/>
        <v>0</v>
      </c>
      <c r="MF116" s="6">
        <f t="shared" ref="MF116:MK116" si="607">SUM(MF105, -MF112)</f>
        <v>0</v>
      </c>
      <c r="MG116" s="6">
        <f t="shared" si="607"/>
        <v>0</v>
      </c>
      <c r="MH116" s="6">
        <f t="shared" si="607"/>
        <v>0</v>
      </c>
      <c r="MI116" s="6">
        <f t="shared" si="607"/>
        <v>0</v>
      </c>
      <c r="MJ116" s="6">
        <f t="shared" si="607"/>
        <v>0</v>
      </c>
      <c r="MK116" s="6">
        <f t="shared" si="607"/>
        <v>0</v>
      </c>
      <c r="MM116" s="6">
        <f t="shared" ref="MM116:OX116" si="608">SUM(MM105, -MM112)</f>
        <v>0</v>
      </c>
      <c r="MN116" s="6">
        <f t="shared" si="608"/>
        <v>0</v>
      </c>
      <c r="MO116" s="6">
        <f t="shared" si="608"/>
        <v>0</v>
      </c>
      <c r="MP116" s="6">
        <f t="shared" si="608"/>
        <v>0</v>
      </c>
      <c r="MQ116" s="6">
        <f t="shared" si="608"/>
        <v>0</v>
      </c>
      <c r="MR116" s="6">
        <f t="shared" si="608"/>
        <v>0</v>
      </c>
      <c r="MS116" s="6">
        <f t="shared" si="608"/>
        <v>0</v>
      </c>
      <c r="MT116" s="6">
        <f t="shared" si="608"/>
        <v>0</v>
      </c>
      <c r="MU116" s="6">
        <f t="shared" si="608"/>
        <v>0</v>
      </c>
      <c r="MV116" s="6">
        <f t="shared" si="608"/>
        <v>0</v>
      </c>
      <c r="MW116" s="6">
        <f t="shared" si="608"/>
        <v>0</v>
      </c>
      <c r="MX116" s="6">
        <f t="shared" si="608"/>
        <v>0</v>
      </c>
      <c r="MY116" s="6">
        <f t="shared" si="608"/>
        <v>0</v>
      </c>
      <c r="MZ116" s="6">
        <f t="shared" si="608"/>
        <v>0</v>
      </c>
      <c r="NA116" s="6">
        <f t="shared" si="608"/>
        <v>0</v>
      </c>
      <c r="NB116" s="6">
        <f t="shared" si="608"/>
        <v>0</v>
      </c>
      <c r="NC116" s="6">
        <f t="shared" si="608"/>
        <v>0</v>
      </c>
      <c r="ND116" s="6">
        <f t="shared" si="608"/>
        <v>0</v>
      </c>
      <c r="NE116" s="6">
        <f t="shared" si="608"/>
        <v>0</v>
      </c>
      <c r="NF116" s="6">
        <f t="shared" si="608"/>
        <v>0</v>
      </c>
      <c r="NG116" s="6">
        <f t="shared" si="608"/>
        <v>0</v>
      </c>
      <c r="NH116" s="6">
        <f t="shared" si="608"/>
        <v>0</v>
      </c>
      <c r="NI116" s="6">
        <f t="shared" si="608"/>
        <v>0</v>
      </c>
      <c r="NJ116" s="6">
        <f t="shared" si="608"/>
        <v>0</v>
      </c>
      <c r="NK116" s="6">
        <f t="shared" si="608"/>
        <v>0</v>
      </c>
      <c r="NL116" s="6">
        <f t="shared" si="608"/>
        <v>0</v>
      </c>
      <c r="NM116" s="6">
        <f t="shared" si="608"/>
        <v>0</v>
      </c>
      <c r="NN116" s="6">
        <f t="shared" si="608"/>
        <v>0</v>
      </c>
      <c r="NO116" s="6">
        <f t="shared" si="608"/>
        <v>0</v>
      </c>
      <c r="NP116" s="6">
        <f t="shared" si="608"/>
        <v>0</v>
      </c>
      <c r="NQ116" s="6">
        <f t="shared" si="608"/>
        <v>0</v>
      </c>
      <c r="NR116" s="6">
        <f t="shared" si="608"/>
        <v>0</v>
      </c>
      <c r="NS116" s="6">
        <f t="shared" si="608"/>
        <v>0</v>
      </c>
      <c r="NT116" s="6">
        <f t="shared" si="608"/>
        <v>0</v>
      </c>
      <c r="NU116" s="6">
        <f t="shared" si="608"/>
        <v>0</v>
      </c>
      <c r="NV116" s="6">
        <f t="shared" si="608"/>
        <v>0</v>
      </c>
      <c r="NW116" s="6">
        <f t="shared" si="608"/>
        <v>0</v>
      </c>
      <c r="NX116" s="6">
        <f t="shared" si="608"/>
        <v>0</v>
      </c>
      <c r="NY116" s="6">
        <f t="shared" si="608"/>
        <v>0</v>
      </c>
      <c r="NZ116" s="6">
        <f t="shared" si="608"/>
        <v>0</v>
      </c>
      <c r="OA116" s="6">
        <f t="shared" si="608"/>
        <v>0</v>
      </c>
      <c r="OB116" s="6">
        <f t="shared" si="608"/>
        <v>0</v>
      </c>
      <c r="OC116" s="6">
        <f t="shared" si="608"/>
        <v>0</v>
      </c>
      <c r="OD116" s="6">
        <f t="shared" si="608"/>
        <v>0</v>
      </c>
      <c r="OE116" s="6">
        <f t="shared" si="608"/>
        <v>0</v>
      </c>
      <c r="OF116" s="6">
        <f t="shared" si="608"/>
        <v>0</v>
      </c>
      <c r="OG116" s="6">
        <f t="shared" si="608"/>
        <v>0</v>
      </c>
      <c r="OH116" s="6">
        <f t="shared" si="608"/>
        <v>0</v>
      </c>
      <c r="OI116" s="6">
        <f t="shared" si="608"/>
        <v>0</v>
      </c>
      <c r="OJ116" s="6">
        <f t="shared" si="608"/>
        <v>0</v>
      </c>
      <c r="OK116" s="6">
        <f t="shared" si="608"/>
        <v>0</v>
      </c>
      <c r="OL116" s="6">
        <f t="shared" si="608"/>
        <v>0</v>
      </c>
      <c r="OM116" s="6">
        <f t="shared" si="608"/>
        <v>0</v>
      </c>
      <c r="ON116" s="6">
        <f t="shared" si="608"/>
        <v>0</v>
      </c>
      <c r="OO116" s="6">
        <f t="shared" si="608"/>
        <v>0</v>
      </c>
      <c r="OP116" s="6">
        <f t="shared" si="608"/>
        <v>0</v>
      </c>
      <c r="OQ116" s="6">
        <f t="shared" si="608"/>
        <v>0</v>
      </c>
      <c r="OR116" s="6">
        <f t="shared" si="608"/>
        <v>0</v>
      </c>
      <c r="OS116" s="6">
        <f t="shared" si="608"/>
        <v>0</v>
      </c>
      <c r="OT116" s="6">
        <f t="shared" si="608"/>
        <v>0</v>
      </c>
      <c r="OU116" s="6">
        <f t="shared" si="608"/>
        <v>0</v>
      </c>
      <c r="OV116" s="6">
        <f t="shared" si="608"/>
        <v>0</v>
      </c>
      <c r="OW116" s="6">
        <f t="shared" si="608"/>
        <v>0</v>
      </c>
      <c r="OX116" s="6">
        <f t="shared" si="608"/>
        <v>0</v>
      </c>
      <c r="OY116" s="6">
        <f t="shared" ref="OY116:PC116" si="609">SUM(OY105, -OY112)</f>
        <v>0</v>
      </c>
      <c r="OZ116" s="6">
        <f t="shared" si="609"/>
        <v>0</v>
      </c>
      <c r="PA116" s="6">
        <f t="shared" si="609"/>
        <v>0</v>
      </c>
      <c r="PB116" s="6">
        <f t="shared" si="609"/>
        <v>0</v>
      </c>
      <c r="PC116" s="6">
        <f t="shared" si="609"/>
        <v>0</v>
      </c>
      <c r="PE116" s="6">
        <f t="shared" ref="PE116:RP116" si="610">SUM(PE105, -PE112)</f>
        <v>0</v>
      </c>
      <c r="PF116" s="6">
        <f t="shared" si="610"/>
        <v>0</v>
      </c>
      <c r="PG116" s="6">
        <f t="shared" si="610"/>
        <v>0</v>
      </c>
      <c r="PH116" s="6">
        <f t="shared" si="610"/>
        <v>0</v>
      </c>
      <c r="PI116" s="6">
        <f t="shared" si="610"/>
        <v>0</v>
      </c>
      <c r="PJ116" s="6">
        <f t="shared" si="610"/>
        <v>0</v>
      </c>
      <c r="PK116" s="6">
        <f t="shared" si="610"/>
        <v>0</v>
      </c>
      <c r="PL116" s="6">
        <f t="shared" si="610"/>
        <v>0</v>
      </c>
      <c r="PM116" s="6">
        <f t="shared" si="610"/>
        <v>0</v>
      </c>
      <c r="PN116" s="6">
        <f t="shared" si="610"/>
        <v>0</v>
      </c>
      <c r="PO116" s="6">
        <f t="shared" si="610"/>
        <v>0</v>
      </c>
      <c r="PP116" s="6">
        <f t="shared" si="610"/>
        <v>0</v>
      </c>
      <c r="PQ116" s="6">
        <f t="shared" si="610"/>
        <v>0</v>
      </c>
      <c r="PR116" s="6">
        <f t="shared" si="610"/>
        <v>0</v>
      </c>
      <c r="PS116" s="6">
        <f t="shared" si="610"/>
        <v>0</v>
      </c>
      <c r="PT116" s="6">
        <f t="shared" si="610"/>
        <v>0</v>
      </c>
      <c r="PU116" s="6">
        <f t="shared" si="610"/>
        <v>0</v>
      </c>
      <c r="PV116" s="6">
        <f t="shared" si="610"/>
        <v>0</v>
      </c>
      <c r="PW116" s="6">
        <f t="shared" si="610"/>
        <v>0</v>
      </c>
      <c r="PX116" s="6">
        <f t="shared" si="610"/>
        <v>0</v>
      </c>
      <c r="PY116" s="6">
        <f t="shared" si="610"/>
        <v>0</v>
      </c>
      <c r="PZ116" s="6">
        <f t="shared" si="610"/>
        <v>0</v>
      </c>
      <c r="QA116" s="6">
        <f t="shared" si="610"/>
        <v>0</v>
      </c>
      <c r="QB116" s="6">
        <f t="shared" si="610"/>
        <v>0</v>
      </c>
      <c r="QC116" s="6">
        <f t="shared" si="610"/>
        <v>0</v>
      </c>
      <c r="QD116" s="6">
        <f t="shared" si="610"/>
        <v>0</v>
      </c>
      <c r="QE116" s="6">
        <f t="shared" si="610"/>
        <v>0</v>
      </c>
      <c r="QF116" s="6">
        <f t="shared" si="610"/>
        <v>0</v>
      </c>
      <c r="QG116" s="6">
        <f t="shared" si="610"/>
        <v>0</v>
      </c>
      <c r="QH116" s="6">
        <f t="shared" si="610"/>
        <v>0</v>
      </c>
      <c r="QI116" s="6">
        <f t="shared" si="610"/>
        <v>0</v>
      </c>
      <c r="QJ116" s="6">
        <f t="shared" si="610"/>
        <v>0</v>
      </c>
      <c r="QK116" s="6">
        <f t="shared" si="610"/>
        <v>0</v>
      </c>
      <c r="QL116" s="6">
        <f t="shared" si="610"/>
        <v>0</v>
      </c>
      <c r="QM116" s="6">
        <f t="shared" si="610"/>
        <v>0</v>
      </c>
      <c r="QN116" s="6">
        <f t="shared" si="610"/>
        <v>0</v>
      </c>
      <c r="QO116" s="6">
        <f t="shared" si="610"/>
        <v>0</v>
      </c>
      <c r="QP116" s="6">
        <f t="shared" si="610"/>
        <v>0</v>
      </c>
      <c r="QQ116" s="6">
        <f t="shared" si="610"/>
        <v>0</v>
      </c>
      <c r="QR116" s="6">
        <f t="shared" si="610"/>
        <v>0</v>
      </c>
      <c r="QS116" s="6">
        <f t="shared" si="610"/>
        <v>0</v>
      </c>
      <c r="QT116" s="6">
        <f t="shared" si="610"/>
        <v>0</v>
      </c>
      <c r="QU116" s="6">
        <f t="shared" si="610"/>
        <v>0</v>
      </c>
      <c r="QV116" s="6">
        <f t="shared" si="610"/>
        <v>0</v>
      </c>
      <c r="QW116" s="6">
        <f t="shared" si="610"/>
        <v>0</v>
      </c>
      <c r="QX116" s="6">
        <f t="shared" si="610"/>
        <v>0</v>
      </c>
      <c r="QY116" s="6">
        <f t="shared" si="610"/>
        <v>0</v>
      </c>
      <c r="QZ116" s="6">
        <f t="shared" si="610"/>
        <v>0</v>
      </c>
      <c r="RA116" s="6">
        <f t="shared" si="610"/>
        <v>0</v>
      </c>
      <c r="RB116" s="6">
        <f t="shared" si="610"/>
        <v>0</v>
      </c>
      <c r="RC116" s="6">
        <f t="shared" si="610"/>
        <v>0</v>
      </c>
      <c r="RD116" s="6">
        <f t="shared" si="610"/>
        <v>0</v>
      </c>
      <c r="RE116" s="6">
        <f t="shared" si="610"/>
        <v>0</v>
      </c>
      <c r="RF116" s="6">
        <f t="shared" si="610"/>
        <v>0</v>
      </c>
      <c r="RG116" s="6">
        <f t="shared" si="610"/>
        <v>0</v>
      </c>
      <c r="RH116" s="6">
        <f t="shared" si="610"/>
        <v>0</v>
      </c>
      <c r="RI116" s="6">
        <f t="shared" si="610"/>
        <v>0</v>
      </c>
      <c r="RJ116" s="6">
        <f t="shared" si="610"/>
        <v>0</v>
      </c>
      <c r="RK116" s="6">
        <f t="shared" si="610"/>
        <v>0</v>
      </c>
      <c r="RL116" s="6">
        <f t="shared" si="610"/>
        <v>0</v>
      </c>
      <c r="RM116" s="6">
        <f t="shared" si="610"/>
        <v>0</v>
      </c>
      <c r="RN116" s="6">
        <f t="shared" si="610"/>
        <v>0</v>
      </c>
      <c r="RO116" s="6">
        <f t="shared" si="610"/>
        <v>0</v>
      </c>
      <c r="RP116" s="6">
        <f t="shared" si="610"/>
        <v>0</v>
      </c>
      <c r="RQ116" s="6">
        <f t="shared" ref="RQ116:RU116" si="611">SUM(RQ105, -RQ112)</f>
        <v>0</v>
      </c>
      <c r="RR116" s="6">
        <f t="shared" si="611"/>
        <v>0</v>
      </c>
      <c r="RS116" s="6">
        <f t="shared" si="611"/>
        <v>0</v>
      </c>
      <c r="RT116" s="6">
        <f t="shared" si="611"/>
        <v>0</v>
      </c>
      <c r="RU116" s="6">
        <f t="shared" si="611"/>
        <v>0</v>
      </c>
    </row>
    <row r="117" spans="1:489" ht="16.5" thickBot="1" x14ac:dyDescent="0.3">
      <c r="A117" s="59"/>
      <c r="B117" s="59"/>
      <c r="C117" s="97"/>
      <c r="D117" s="151" t="s">
        <v>38</v>
      </c>
      <c r="E117" s="42" t="s">
        <v>42</v>
      </c>
      <c r="F117" s="152" t="s">
        <v>84</v>
      </c>
      <c r="G117" s="137" t="s">
        <v>42</v>
      </c>
      <c r="H117" s="116" t="s">
        <v>45</v>
      </c>
      <c r="I117" s="177" t="s">
        <v>47</v>
      </c>
      <c r="J117" s="147" t="s">
        <v>70</v>
      </c>
      <c r="K117" s="183" t="s">
        <v>51</v>
      </c>
      <c r="L117" s="175" t="s">
        <v>37</v>
      </c>
      <c r="M117" s="153" t="s">
        <v>36</v>
      </c>
      <c r="N117" s="117" t="s">
        <v>45</v>
      </c>
      <c r="O117" s="193" t="s">
        <v>44</v>
      </c>
      <c r="P117" s="153" t="s">
        <v>36</v>
      </c>
      <c r="Q117" s="183" t="s">
        <v>51</v>
      </c>
      <c r="R117" s="175" t="s">
        <v>38</v>
      </c>
      <c r="S117" s="231" t="s">
        <v>37</v>
      </c>
      <c r="T117" s="18" t="s">
        <v>44</v>
      </c>
      <c r="U117" s="138" t="s">
        <v>46</v>
      </c>
      <c r="V117" s="231" t="s">
        <v>37</v>
      </c>
      <c r="W117" s="36" t="s">
        <v>67</v>
      </c>
      <c r="X117" s="138" t="s">
        <v>46</v>
      </c>
      <c r="Y117" s="159" t="s">
        <v>37</v>
      </c>
      <c r="Z117" s="109" t="s">
        <v>52</v>
      </c>
      <c r="AA117" s="178" t="s">
        <v>36</v>
      </c>
      <c r="AB117" s="149" t="s">
        <v>36</v>
      </c>
      <c r="AC117" s="117" t="s">
        <v>36</v>
      </c>
      <c r="AD117" s="178" t="s">
        <v>36</v>
      </c>
      <c r="AE117" s="225" t="s">
        <v>46</v>
      </c>
      <c r="AF117" s="23" t="s">
        <v>52</v>
      </c>
      <c r="AG117" s="142" t="s">
        <v>65</v>
      </c>
      <c r="AH117" s="147" t="s">
        <v>39</v>
      </c>
      <c r="AI117" s="254" t="s">
        <v>54</v>
      </c>
      <c r="AJ117" s="257" t="s">
        <v>54</v>
      </c>
      <c r="AK117" s="225" t="s">
        <v>39</v>
      </c>
      <c r="AL117" s="36" t="s">
        <v>67</v>
      </c>
      <c r="AM117" s="152" t="s">
        <v>53</v>
      </c>
      <c r="AN117" s="137" t="s">
        <v>65</v>
      </c>
      <c r="AO117" s="112" t="s">
        <v>65</v>
      </c>
      <c r="AP117" s="181" t="s">
        <v>41</v>
      </c>
      <c r="AQ117" s="194" t="s">
        <v>41</v>
      </c>
      <c r="AR117" s="163" t="s">
        <v>41</v>
      </c>
      <c r="AS117" s="181" t="s">
        <v>41</v>
      </c>
      <c r="AT117" s="225" t="s">
        <v>46</v>
      </c>
      <c r="AU117" s="36" t="s">
        <v>41</v>
      </c>
      <c r="AV117" s="138" t="s">
        <v>46</v>
      </c>
      <c r="AW117" s="137" t="s">
        <v>55</v>
      </c>
      <c r="AX117" s="183" t="s">
        <v>55</v>
      </c>
      <c r="AY117" s="172" t="s">
        <v>65</v>
      </c>
      <c r="AZ117" s="149" t="s">
        <v>46</v>
      </c>
      <c r="BA117" s="118" t="s">
        <v>64</v>
      </c>
      <c r="BB117" s="169" t="s">
        <v>46</v>
      </c>
      <c r="BC117" s="158" t="s">
        <v>64</v>
      </c>
      <c r="BD117" s="118" t="s">
        <v>64</v>
      </c>
      <c r="BE117" s="178" t="s">
        <v>46</v>
      </c>
      <c r="BF117" s="149" t="s">
        <v>46</v>
      </c>
      <c r="BG117" s="118" t="s">
        <v>64</v>
      </c>
      <c r="BH117" s="175" t="s">
        <v>39</v>
      </c>
      <c r="BI117" s="149" t="s">
        <v>36</v>
      </c>
      <c r="BJ117" s="118" t="s">
        <v>64</v>
      </c>
      <c r="BK117" s="177" t="s">
        <v>64</v>
      </c>
      <c r="BL117" s="137" t="s">
        <v>65</v>
      </c>
      <c r="BM117" s="183" t="s">
        <v>55</v>
      </c>
      <c r="BN117" s="193" t="s">
        <v>53</v>
      </c>
      <c r="BO117" s="112" t="s">
        <v>55</v>
      </c>
      <c r="BP117" s="112" t="s">
        <v>55</v>
      </c>
      <c r="BQ117" s="109" t="s">
        <v>39</v>
      </c>
      <c r="BS117" s="159" t="s">
        <v>53</v>
      </c>
      <c r="BT117" s="119" t="s">
        <v>54</v>
      </c>
      <c r="BU117" s="178" t="s">
        <v>36</v>
      </c>
      <c r="BV117" s="149" t="s">
        <v>36</v>
      </c>
      <c r="BW117" s="117" t="s">
        <v>36</v>
      </c>
      <c r="BX117" s="178" t="s">
        <v>36</v>
      </c>
      <c r="BY117" s="264" t="s">
        <v>54</v>
      </c>
      <c r="BZ117" s="18" t="s">
        <v>36</v>
      </c>
      <c r="CA117" s="152" t="s">
        <v>64</v>
      </c>
      <c r="CB117" s="153" t="s">
        <v>36</v>
      </c>
      <c r="CC117" s="254" t="s">
        <v>54</v>
      </c>
      <c r="CD117" s="177" t="s">
        <v>64</v>
      </c>
      <c r="CE117" s="153" t="s">
        <v>36</v>
      </c>
      <c r="CF117" s="163" t="s">
        <v>41</v>
      </c>
      <c r="CG117" s="181" t="s">
        <v>41</v>
      </c>
      <c r="CH117" s="149" t="s">
        <v>46</v>
      </c>
      <c r="CI117" s="183" t="s">
        <v>55</v>
      </c>
      <c r="CJ117" s="181" t="s">
        <v>41</v>
      </c>
      <c r="CK117" s="149" t="s">
        <v>46</v>
      </c>
      <c r="CL117" s="118" t="s">
        <v>64</v>
      </c>
      <c r="CM117" s="178" t="s">
        <v>46</v>
      </c>
      <c r="CN117" s="159" t="s">
        <v>53</v>
      </c>
      <c r="CO117" s="183" t="s">
        <v>53</v>
      </c>
      <c r="CP117" s="175" t="s">
        <v>36</v>
      </c>
      <c r="CQ117" s="194" t="s">
        <v>64</v>
      </c>
      <c r="CR117" s="114" t="s">
        <v>36</v>
      </c>
      <c r="CS117" s="257" t="s">
        <v>54</v>
      </c>
      <c r="CT117" s="180" t="s">
        <v>54</v>
      </c>
      <c r="CU117" s="163" t="s">
        <v>64</v>
      </c>
      <c r="CV117" s="181" t="s">
        <v>64</v>
      </c>
      <c r="CW117" s="180" t="s">
        <v>54</v>
      </c>
      <c r="CX117" s="112" t="s">
        <v>68</v>
      </c>
      <c r="CY117" s="172" t="s">
        <v>68</v>
      </c>
      <c r="CZ117" s="180" t="s">
        <v>54</v>
      </c>
      <c r="DA117" s="119" t="s">
        <v>54</v>
      </c>
      <c r="DB117" s="181" t="s">
        <v>64</v>
      </c>
      <c r="DC117" s="156" t="s">
        <v>54</v>
      </c>
      <c r="DD117" s="112" t="s">
        <v>55</v>
      </c>
      <c r="DE117" s="175" t="s">
        <v>36</v>
      </c>
      <c r="DF117" s="159" t="s">
        <v>55</v>
      </c>
      <c r="DG117" s="163" t="s">
        <v>64</v>
      </c>
      <c r="DH117" s="177" t="s">
        <v>64</v>
      </c>
      <c r="DI117" s="159" t="s">
        <v>55</v>
      </c>
      <c r="DJ117" s="114" t="s">
        <v>36</v>
      </c>
      <c r="DK117" s="193" t="s">
        <v>55</v>
      </c>
      <c r="DL117" s="114" t="s">
        <v>36</v>
      </c>
      <c r="DM117" s="112" t="s">
        <v>55</v>
      </c>
      <c r="DN117" s="327" t="s">
        <v>64</v>
      </c>
      <c r="DO117" s="339"/>
      <c r="DP117" s="114" t="s">
        <v>36</v>
      </c>
      <c r="DQ117" s="169" t="s">
        <v>57</v>
      </c>
      <c r="DR117" s="137" t="s">
        <v>68</v>
      </c>
      <c r="DS117" s="112" t="s">
        <v>68</v>
      </c>
      <c r="DT117" s="178" t="s">
        <v>36</v>
      </c>
      <c r="DU117" s="194" t="s">
        <v>64</v>
      </c>
      <c r="DV117" s="117" t="s">
        <v>36</v>
      </c>
      <c r="DW117" s="181" t="s">
        <v>64</v>
      </c>
      <c r="DX117" s="109" t="s">
        <v>57</v>
      </c>
      <c r="DY117" s="116" t="s">
        <v>57</v>
      </c>
      <c r="DZ117" s="163" t="s">
        <v>64</v>
      </c>
      <c r="EA117" s="59"/>
      <c r="EB117" s="59"/>
      <c r="EC117" s="59"/>
      <c r="ED117" s="59"/>
      <c r="EE117" s="59"/>
      <c r="EF117" s="59"/>
      <c r="EG117" s="59"/>
      <c r="EH117" s="59"/>
      <c r="EI117" s="59"/>
      <c r="EK117" s="194" t="s">
        <v>64</v>
      </c>
      <c r="EL117" s="117" t="s">
        <v>36</v>
      </c>
      <c r="EM117" s="181" t="s">
        <v>64</v>
      </c>
      <c r="EN117" s="194" t="s">
        <v>64</v>
      </c>
      <c r="EO117" s="163" t="s">
        <v>64</v>
      </c>
      <c r="EP117" s="172" t="s">
        <v>68</v>
      </c>
      <c r="EQ117" s="153" t="s">
        <v>36</v>
      </c>
      <c r="ER117" s="112" t="s">
        <v>68</v>
      </c>
      <c r="ES117" s="181" t="s">
        <v>64</v>
      </c>
      <c r="ET117" s="158" t="s">
        <v>40</v>
      </c>
      <c r="EU117" s="112" t="s">
        <v>68</v>
      </c>
      <c r="EV117" s="179" t="s">
        <v>57</v>
      </c>
      <c r="EW117" s="194" t="s">
        <v>68</v>
      </c>
      <c r="EX117" s="163" t="s">
        <v>68</v>
      </c>
      <c r="EY117" s="177" t="s">
        <v>40</v>
      </c>
      <c r="EZ117" s="194" t="s">
        <v>68</v>
      </c>
      <c r="FA117" s="163" t="s">
        <v>68</v>
      </c>
      <c r="FB117" s="172" t="s">
        <v>65</v>
      </c>
      <c r="FC117" s="416" t="s">
        <v>68</v>
      </c>
      <c r="FD117" s="372" t="s">
        <v>68</v>
      </c>
      <c r="FE117" s="417" t="s">
        <v>68</v>
      </c>
      <c r="FF117" s="153" t="s">
        <v>36</v>
      </c>
      <c r="FG117" s="109" t="s">
        <v>57</v>
      </c>
      <c r="FH117" s="175" t="s">
        <v>36</v>
      </c>
      <c r="FI117" s="153" t="s">
        <v>36</v>
      </c>
      <c r="FJ117" s="114" t="s">
        <v>36</v>
      </c>
      <c r="FK117" s="169" t="s">
        <v>57</v>
      </c>
      <c r="FL117" s="151" t="s">
        <v>57</v>
      </c>
      <c r="FM117" s="116" t="s">
        <v>57</v>
      </c>
      <c r="FN117" s="175" t="s">
        <v>36</v>
      </c>
      <c r="FO117" s="194" t="s">
        <v>68</v>
      </c>
      <c r="FP117" s="116" t="s">
        <v>57</v>
      </c>
      <c r="FQ117" s="179" t="s">
        <v>57</v>
      </c>
      <c r="FR117" s="149" t="s">
        <v>36</v>
      </c>
      <c r="FS117" s="117" t="s">
        <v>36</v>
      </c>
      <c r="FT117" s="178" t="s">
        <v>36</v>
      </c>
      <c r="FU117" s="149" t="s">
        <v>36</v>
      </c>
      <c r="FV117" s="116" t="s">
        <v>57</v>
      </c>
      <c r="FW117" s="172" t="s">
        <v>65</v>
      </c>
      <c r="FX117" s="137" t="s">
        <v>65</v>
      </c>
      <c r="FY117" s="117" t="s">
        <v>36</v>
      </c>
      <c r="FZ117" s="179" t="s">
        <v>57</v>
      </c>
      <c r="GA117" s="151" t="s">
        <v>57</v>
      </c>
      <c r="GB117" s="116" t="s">
        <v>57</v>
      </c>
      <c r="GC117" s="178" t="s">
        <v>36</v>
      </c>
      <c r="GD117" s="149" t="s">
        <v>36</v>
      </c>
      <c r="GE117" s="114" t="s">
        <v>36</v>
      </c>
      <c r="GF117" s="169" t="s">
        <v>57</v>
      </c>
      <c r="GG117" s="221" t="s">
        <v>65</v>
      </c>
      <c r="GH117" s="45" t="s">
        <v>57</v>
      </c>
      <c r="GI117" s="138" t="s">
        <v>57</v>
      </c>
      <c r="GJ117" s="151" t="s">
        <v>57</v>
      </c>
      <c r="GK117" s="116" t="s">
        <v>57</v>
      </c>
      <c r="GL117" s="175" t="s">
        <v>36</v>
      </c>
      <c r="GM117" s="151" t="s">
        <v>57</v>
      </c>
      <c r="GN117" s="163" t="s">
        <v>64</v>
      </c>
      <c r="GO117" s="181" t="s">
        <v>64</v>
      </c>
      <c r="GP117" s="153" t="s">
        <v>36</v>
      </c>
      <c r="GQ117" s="163" t="s">
        <v>64</v>
      </c>
      <c r="GR117" s="179" t="s">
        <v>57</v>
      </c>
      <c r="GS117" s="116" t="s">
        <v>57</v>
      </c>
      <c r="GT117" s="116" t="s">
        <v>57</v>
      </c>
      <c r="GU117" s="118" t="s">
        <v>65</v>
      </c>
      <c r="GV117" s="59"/>
      <c r="GW117" s="59"/>
      <c r="GX117" s="59"/>
      <c r="GY117" s="59"/>
      <c r="GZ117" s="59"/>
      <c r="HA117" s="59"/>
      <c r="HC117" s="153" t="s">
        <v>36</v>
      </c>
      <c r="HD117" s="116" t="s">
        <v>57</v>
      </c>
      <c r="HE117" s="177" t="s">
        <v>65</v>
      </c>
      <c r="HF117" s="137" t="s">
        <v>65</v>
      </c>
      <c r="HG117" s="118" t="s">
        <v>64</v>
      </c>
      <c r="HH117" s="177" t="s">
        <v>64</v>
      </c>
      <c r="HI117" s="137" t="s">
        <v>68</v>
      </c>
      <c r="HJ117" s="112" t="s">
        <v>68</v>
      </c>
      <c r="HK117" s="177" t="s">
        <v>65</v>
      </c>
      <c r="HL117" s="158" t="s">
        <v>64</v>
      </c>
      <c r="HM117" s="118" t="s">
        <v>65</v>
      </c>
      <c r="HN117" s="177" t="s">
        <v>65</v>
      </c>
      <c r="HO117" s="153" t="s">
        <v>36</v>
      </c>
      <c r="HP117" s="163" t="s">
        <v>41</v>
      </c>
      <c r="HQ117" s="172" t="s">
        <v>68</v>
      </c>
      <c r="HR117" s="194" t="s">
        <v>41</v>
      </c>
      <c r="HS117" s="116" t="s">
        <v>57</v>
      </c>
      <c r="HT117" s="177" t="s">
        <v>65</v>
      </c>
      <c r="HU117" s="151" t="s">
        <v>57</v>
      </c>
      <c r="HV117" s="116" t="s">
        <v>57</v>
      </c>
      <c r="HW117" s="175" t="s">
        <v>36</v>
      </c>
      <c r="HX117" s="153" t="s">
        <v>36</v>
      </c>
      <c r="HY117" s="116" t="s">
        <v>57</v>
      </c>
      <c r="HZ117" s="169" t="s">
        <v>57</v>
      </c>
      <c r="IA117" s="153" t="s">
        <v>36</v>
      </c>
      <c r="IB117" s="114" t="s">
        <v>36</v>
      </c>
      <c r="IC117" s="175" t="s">
        <v>36</v>
      </c>
      <c r="ID117" s="222" t="s">
        <v>48</v>
      </c>
      <c r="IE117" s="36" t="s">
        <v>48</v>
      </c>
      <c r="IF117" s="172" t="s">
        <v>68</v>
      </c>
      <c r="IG117" s="217" t="s">
        <v>68</v>
      </c>
      <c r="IH117" s="27" t="s">
        <v>57</v>
      </c>
      <c r="II117" s="172" t="s">
        <v>68</v>
      </c>
      <c r="IJ117" s="226" t="s">
        <v>36</v>
      </c>
      <c r="IK117" s="42" t="s">
        <v>68</v>
      </c>
      <c r="IL117" s="154" t="s">
        <v>57</v>
      </c>
      <c r="IM117" s="149" t="s">
        <v>36</v>
      </c>
      <c r="IN117" s="163" t="s">
        <v>48</v>
      </c>
      <c r="IO117" s="181" t="s">
        <v>48</v>
      </c>
      <c r="IP117" s="147" t="s">
        <v>57</v>
      </c>
      <c r="IQ117" s="114" t="s">
        <v>36</v>
      </c>
      <c r="IR117" s="175" t="s">
        <v>36</v>
      </c>
      <c r="IS117" s="253" t="s">
        <v>36</v>
      </c>
      <c r="IT117" s="11" t="s">
        <v>36</v>
      </c>
      <c r="IU117" s="150" t="s">
        <v>36</v>
      </c>
      <c r="IV117" s="153" t="s">
        <v>36</v>
      </c>
      <c r="IW117" s="117" t="s">
        <v>48</v>
      </c>
      <c r="IX117" s="178" t="s">
        <v>48</v>
      </c>
      <c r="IY117" s="149" t="s">
        <v>48</v>
      </c>
      <c r="IZ117" s="117" t="s">
        <v>48</v>
      </c>
      <c r="JA117" s="333" t="s">
        <v>48</v>
      </c>
      <c r="JB117" s="158" t="s">
        <v>65</v>
      </c>
      <c r="JC117" s="118" t="s">
        <v>65</v>
      </c>
      <c r="JD117" s="177" t="s">
        <v>65</v>
      </c>
      <c r="JE117" s="158" t="s">
        <v>65</v>
      </c>
      <c r="JF117" s="118" t="s">
        <v>40</v>
      </c>
      <c r="JG117" s="178" t="s">
        <v>48</v>
      </c>
      <c r="JH117" s="137" t="s">
        <v>42</v>
      </c>
      <c r="JI117" s="163" t="s">
        <v>48</v>
      </c>
      <c r="JJ117" s="172" t="s">
        <v>42</v>
      </c>
      <c r="JK117" s="194" t="s">
        <v>48</v>
      </c>
      <c r="JL117" s="163" t="s">
        <v>48</v>
      </c>
      <c r="JM117" s="172" t="s">
        <v>42</v>
      </c>
      <c r="JN117" s="117" t="s">
        <v>48</v>
      </c>
      <c r="JO117" s="114" t="s">
        <v>36</v>
      </c>
      <c r="JP117" s="118" t="s">
        <v>65</v>
      </c>
      <c r="JQ117" s="59"/>
      <c r="JR117" s="59"/>
      <c r="JS117" s="59"/>
      <c r="JU117" s="153" t="s">
        <v>36</v>
      </c>
      <c r="JV117" s="118" t="s">
        <v>65</v>
      </c>
      <c r="JW117" s="172" t="s">
        <v>42</v>
      </c>
      <c r="JX117" s="137" t="s">
        <v>42</v>
      </c>
      <c r="JY117" s="112" t="s">
        <v>42</v>
      </c>
      <c r="JZ117" s="177" t="s">
        <v>65</v>
      </c>
      <c r="KA117" s="137" t="s">
        <v>42</v>
      </c>
      <c r="KB117" s="118" t="s">
        <v>65</v>
      </c>
      <c r="KC117" s="172" t="s">
        <v>42</v>
      </c>
      <c r="KD117" s="158" t="s">
        <v>40</v>
      </c>
      <c r="KE117" s="118" t="s">
        <v>65</v>
      </c>
      <c r="KF117" s="172" t="s">
        <v>42</v>
      </c>
      <c r="KG117" s="137" t="s">
        <v>42</v>
      </c>
      <c r="KH117" s="114" t="s">
        <v>36</v>
      </c>
      <c r="KI117" s="177" t="s">
        <v>65</v>
      </c>
      <c r="KJ117" s="153" t="s">
        <v>36</v>
      </c>
      <c r="KK117" s="118" t="s">
        <v>65</v>
      </c>
      <c r="KL117" s="177" t="s">
        <v>65</v>
      </c>
      <c r="KM117" s="194" t="s">
        <v>67</v>
      </c>
      <c r="KN117" s="112" t="s">
        <v>65</v>
      </c>
      <c r="KO117" s="177" t="s">
        <v>65</v>
      </c>
      <c r="KP117" s="158" t="s">
        <v>65</v>
      </c>
      <c r="KQ117" s="114" t="s">
        <v>36</v>
      </c>
      <c r="KR117" s="172" t="s">
        <v>65</v>
      </c>
      <c r="KS117" s="158" t="s">
        <v>40</v>
      </c>
      <c r="KT117" s="114" t="s">
        <v>36</v>
      </c>
      <c r="KU117" s="172" t="s">
        <v>49</v>
      </c>
      <c r="KV117" s="147" t="s">
        <v>67</v>
      </c>
      <c r="KW117" s="114" t="s">
        <v>36</v>
      </c>
      <c r="KX117" s="175" t="s">
        <v>36</v>
      </c>
      <c r="KY117" s="114" t="s">
        <v>36</v>
      </c>
      <c r="KZ117" s="59"/>
      <c r="LA117" s="59"/>
      <c r="LB117" s="59"/>
      <c r="LC117" s="59"/>
      <c r="LD117" s="59"/>
      <c r="LE117" s="59"/>
      <c r="LF117" s="59"/>
      <c r="LG117" s="59"/>
      <c r="LH117" s="59"/>
      <c r="LI117" s="59"/>
      <c r="LJ117" s="59"/>
      <c r="LK117" s="59"/>
      <c r="LL117" s="59"/>
      <c r="LM117" s="59"/>
      <c r="LN117" s="59"/>
      <c r="LO117" s="59"/>
      <c r="LP117" s="59"/>
      <c r="LQ117" s="59"/>
      <c r="LR117" s="59"/>
      <c r="LS117" s="59"/>
      <c r="LT117" s="59"/>
      <c r="LU117" s="59"/>
      <c r="LV117" s="59"/>
      <c r="LW117" s="59"/>
      <c r="LX117" s="59"/>
      <c r="LY117" s="59"/>
      <c r="LZ117" s="59"/>
      <c r="MA117" s="59"/>
      <c r="MB117" s="59"/>
      <c r="MC117" s="59"/>
      <c r="MD117" s="59"/>
      <c r="ME117" s="59"/>
      <c r="MF117" s="59"/>
      <c r="MG117" s="59"/>
      <c r="MH117" s="59"/>
      <c r="MI117" s="59"/>
      <c r="MJ117" s="59"/>
      <c r="MK117" s="59"/>
      <c r="MM117" s="59"/>
      <c r="MN117" s="59"/>
      <c r="MO117" s="59"/>
      <c r="MP117" s="59"/>
      <c r="MQ117" s="59"/>
      <c r="MR117" s="59"/>
      <c r="MS117" s="59"/>
      <c r="MT117" s="59"/>
      <c r="MU117" s="59"/>
      <c r="MV117" s="59"/>
      <c r="MW117" s="59"/>
      <c r="MX117" s="59"/>
      <c r="MY117" s="59"/>
      <c r="MZ117" s="59"/>
      <c r="NA117" s="59"/>
      <c r="NB117" s="59"/>
      <c r="NC117" s="59"/>
      <c r="ND117" s="59"/>
      <c r="NE117" s="59"/>
      <c r="NF117" s="59"/>
      <c r="NG117" s="59"/>
      <c r="NH117" s="59"/>
      <c r="NI117" s="59"/>
      <c r="NJ117" s="59"/>
      <c r="NK117" s="59"/>
      <c r="NL117" s="59"/>
      <c r="NM117" s="59"/>
      <c r="NN117" s="59"/>
      <c r="NO117" s="59"/>
      <c r="NP117" s="59"/>
      <c r="NQ117" s="59"/>
      <c r="NR117" s="59"/>
      <c r="NS117" s="59"/>
      <c r="NT117" s="59"/>
      <c r="NU117" s="59"/>
      <c r="NV117" s="59"/>
      <c r="NW117" s="59"/>
      <c r="NX117" s="59"/>
      <c r="NY117" s="59"/>
      <c r="NZ117" s="59"/>
      <c r="OA117" s="59"/>
      <c r="OB117" s="59"/>
      <c r="OC117" s="59"/>
      <c r="OD117" s="59"/>
      <c r="OE117" s="59"/>
      <c r="OF117" s="59"/>
      <c r="OG117" s="59"/>
      <c r="OH117" s="59"/>
      <c r="OI117" s="59"/>
      <c r="OJ117" s="59"/>
      <c r="OK117" s="59"/>
      <c r="OL117" s="59"/>
      <c r="OM117" s="59"/>
      <c r="ON117" s="59"/>
      <c r="OO117" s="59"/>
      <c r="OP117" s="59"/>
      <c r="OQ117" s="59"/>
      <c r="OR117" s="59"/>
      <c r="OS117" s="59"/>
      <c r="OT117" s="59"/>
      <c r="OU117" s="59"/>
      <c r="OV117" s="59"/>
      <c r="OW117" s="59"/>
      <c r="OX117" s="59"/>
      <c r="OY117" s="59"/>
      <c r="OZ117" s="59"/>
      <c r="PA117" s="59"/>
      <c r="PB117" s="59"/>
      <c r="PC117" s="59"/>
      <c r="PE117" s="59"/>
      <c r="PF117" s="59"/>
      <c r="PG117" s="59"/>
      <c r="PH117" s="59"/>
      <c r="PI117" s="59"/>
      <c r="PJ117" s="59"/>
      <c r="PK117" s="59"/>
      <c r="PL117" s="59"/>
      <c r="PM117" s="59"/>
      <c r="PN117" s="59"/>
      <c r="PO117" s="59"/>
      <c r="PP117" s="59"/>
      <c r="PQ117" s="59"/>
      <c r="PR117" s="59"/>
      <c r="PS117" s="59"/>
      <c r="PT117" s="59"/>
      <c r="PU117" s="59"/>
      <c r="PV117" s="59"/>
      <c r="PW117" s="59"/>
      <c r="PX117" s="59"/>
      <c r="PY117" s="59"/>
      <c r="PZ117" s="59"/>
      <c r="QA117" s="59"/>
      <c r="QB117" s="59"/>
      <c r="QC117" s="59"/>
      <c r="QD117" s="59"/>
      <c r="QE117" s="59"/>
      <c r="QF117" s="59"/>
      <c r="QG117" s="59"/>
      <c r="QH117" s="59"/>
      <c r="QI117" s="59"/>
      <c r="QJ117" s="59"/>
      <c r="QK117" s="59"/>
      <c r="QL117" s="59"/>
      <c r="QM117" s="59"/>
      <c r="QN117" s="59"/>
      <c r="QO117" s="59"/>
      <c r="QP117" s="59"/>
      <c r="QQ117" s="59"/>
      <c r="QR117" s="59"/>
      <c r="QS117" s="59"/>
      <c r="QT117" s="59"/>
      <c r="QU117" s="59"/>
      <c r="QV117" s="59"/>
      <c r="QW117" s="59"/>
      <c r="QX117" s="59"/>
      <c r="QY117" s="59"/>
      <c r="QZ117" s="59"/>
      <c r="RA117" s="59"/>
      <c r="RB117" s="59"/>
      <c r="RC117" s="59"/>
      <c r="RD117" s="59"/>
      <c r="RE117" s="59"/>
      <c r="RF117" s="59"/>
      <c r="RG117" s="59"/>
      <c r="RH117" s="59"/>
      <c r="RI117" s="59"/>
      <c r="RJ117" s="59"/>
      <c r="RK117" s="59"/>
      <c r="RL117" s="59"/>
      <c r="RM117" s="59"/>
      <c r="RN117" s="59"/>
      <c r="RO117" s="59"/>
      <c r="RP117" s="59"/>
      <c r="RQ117" s="59"/>
      <c r="RR117" s="59"/>
      <c r="RS117" s="59"/>
      <c r="RT117" s="59"/>
      <c r="RU117" s="59"/>
    </row>
    <row r="118" spans="1:489" ht="16.5" thickBot="1" x14ac:dyDescent="0.3">
      <c r="A118" s="6">
        <f>SUM(A105, -A111)</f>
        <v>0</v>
      </c>
      <c r="B118" s="6">
        <f>SUM(B105, -B111)</f>
        <v>0</v>
      </c>
      <c r="C118" s="98">
        <f>SUM(C105, -C111)</f>
        <v>0</v>
      </c>
      <c r="D118" s="141">
        <f>SUM(D54, -D55)</f>
        <v>1.5999999999999999E-3</v>
      </c>
      <c r="E118" s="15">
        <f>SUM(E52, -E53)</f>
        <v>1.1999999999999997E-3</v>
      </c>
      <c r="F118" s="145">
        <f>SUM(F54, -F55)</f>
        <v>5.1999999999999998E-3</v>
      </c>
      <c r="G118" s="141">
        <f>SUM(G52, -G53)</f>
        <v>1.5800000000000002E-2</v>
      </c>
      <c r="H118" s="111">
        <f>SUM(H54, -H55)</f>
        <v>1.1000000000000003E-2</v>
      </c>
      <c r="I118" s="174">
        <f>SUM(I55, -I56)</f>
        <v>3.3000000000000043E-3</v>
      </c>
      <c r="J118" s="141">
        <f>SUM(J51, -J52)</f>
        <v>1.0200000000000001E-2</v>
      </c>
      <c r="K118" s="115">
        <f>SUM(K57, -K58)</f>
        <v>1.7000000000000001E-3</v>
      </c>
      <c r="L118" s="174">
        <f>SUM(L55, -L56)</f>
        <v>1.0000000000000002E-2</v>
      </c>
      <c r="M118" s="139">
        <f>SUM(M56, -M57)</f>
        <v>1.4499999999999999E-2</v>
      </c>
      <c r="N118" s="111">
        <f>SUM(N57, -N58)</f>
        <v>4.0999999999999995E-3</v>
      </c>
      <c r="O118" s="174">
        <f>SUM(O55, -O56)</f>
        <v>3.7999999999999978E-3</v>
      </c>
      <c r="P118" s="139">
        <f>SUM(P57, -P58)</f>
        <v>1.3000000000000025E-3</v>
      </c>
      <c r="Q118" s="115">
        <f>SUM(Q55, -Q56)</f>
        <v>1.3999999999999985E-3</v>
      </c>
      <c r="R118" s="174">
        <f>SUM(R55, -R56)</f>
        <v>2.8999999999999998E-3</v>
      </c>
      <c r="S118" s="218">
        <f>SUM(S57, -S58)</f>
        <v>3.7000000000000019E-3</v>
      </c>
      <c r="T118" s="15">
        <f>SUM(T55, -T56)</f>
        <v>9.9999999999999395E-4</v>
      </c>
      <c r="U118" s="140">
        <f>SUM(U54, -U55)</f>
        <v>1.1199999999999998E-2</v>
      </c>
      <c r="V118" s="218">
        <f>SUM(V57, -V58)</f>
        <v>1.2899999999999995E-2</v>
      </c>
      <c r="W118" s="213">
        <f>SUM(W53, -W54)</f>
        <v>8.2000000000000007E-3</v>
      </c>
      <c r="X118" s="140">
        <f>SUM(X54, -X55)</f>
        <v>1.6799999999999999E-2</v>
      </c>
      <c r="Y118" s="141">
        <f>SUM(Y56, -Y57)</f>
        <v>9.099999999999997E-3</v>
      </c>
      <c r="Z118" s="110">
        <f>SUM(Z55, -Z56)</f>
        <v>1.14E-2</v>
      </c>
      <c r="AA118" s="171">
        <f>SUM(AA56, -AA57)</f>
        <v>1.3899999999999996E-2</v>
      </c>
      <c r="AB118" s="139">
        <f>SUM(AB56, -AB57)</f>
        <v>1.7100000000000004E-2</v>
      </c>
      <c r="AC118" s="111">
        <f>SUM(AC56, -AC57)</f>
        <v>1.1999999999999997E-2</v>
      </c>
      <c r="AD118" s="171">
        <f>SUM(AD56, -AD57)</f>
        <v>1.6399999999999998E-2</v>
      </c>
      <c r="AE118" s="224">
        <f>SUM(AE55, -AE56)</f>
        <v>9.1999999999999929E-3</v>
      </c>
      <c r="AF118" s="89">
        <f>SUM(AF54, -AF55)</f>
        <v>2.2000000000000002E-2</v>
      </c>
      <c r="AG118" s="146">
        <f>SUM(AG51, -AG52)</f>
        <v>2.4599999999999997E-2</v>
      </c>
      <c r="AH118" s="139">
        <f>SUM(AH55, -AH56)</f>
        <v>2.9100000000000001E-2</v>
      </c>
      <c r="AI118" s="115">
        <f>SUM(AI53, -AI54)</f>
        <v>2.0299999999999999E-2</v>
      </c>
      <c r="AJ118" s="174">
        <f>SUM(AJ53, -AJ54)</f>
        <v>2.0599999999999997E-2</v>
      </c>
      <c r="AK118" s="228">
        <f>SUM(AK55, -AK56)</f>
        <v>1.4199999999999997E-2</v>
      </c>
      <c r="AL118" s="213">
        <f>SUM(AL54, -AL55)</f>
        <v>1.7100000000000001E-2</v>
      </c>
      <c r="AM118" s="145">
        <f>SUM(AM52, -AM53)</f>
        <v>1.7899999999999985E-2</v>
      </c>
      <c r="AN118" s="141">
        <f>SUM(AN51, -AN52)</f>
        <v>2.6500000000000024E-2</v>
      </c>
      <c r="AO118" s="115">
        <f>SUM(AO51, -AO52)</f>
        <v>1.4300000000000007E-2</v>
      </c>
      <c r="AP118" s="174">
        <f>SUM(AP54, -AP55)</f>
        <v>2.9600000000000001E-2</v>
      </c>
      <c r="AQ118" s="141">
        <f>SUM(AQ54, -AQ55)</f>
        <v>2.4899999999999999E-2</v>
      </c>
      <c r="AR118" s="115">
        <f>SUM(AR54, -AR55)</f>
        <v>7.4999999999999997E-3</v>
      </c>
      <c r="AS118" s="174">
        <f>SUM(AS54, -AS55)</f>
        <v>1.7800000000000003E-2</v>
      </c>
      <c r="AT118" s="232">
        <f>SUM(AT56, -AT57)</f>
        <v>1.9800000000000005E-2</v>
      </c>
      <c r="AU118" s="15">
        <f>SUM(AU54, -AU55)</f>
        <v>6.8999999999999999E-3</v>
      </c>
      <c r="AV118" s="265">
        <f>SUM(AV56, -AV57)</f>
        <v>1.9400000000000001E-2</v>
      </c>
      <c r="AW118" s="143">
        <f>SUM(AW51, -AW52)</f>
        <v>1.4099999999999988E-2</v>
      </c>
      <c r="AX118" s="113">
        <f>SUM(AX51, -AX52)</f>
        <v>2.8499999999999998E-2</v>
      </c>
      <c r="AY118" s="174">
        <f>SUM(AY52, -AY53)</f>
        <v>2.9600000000000001E-2</v>
      </c>
      <c r="AZ118" s="240">
        <f>SUM(AZ56, -AZ57)</f>
        <v>2.0199999999999996E-2</v>
      </c>
      <c r="BA118" s="115">
        <f>SUM(BA53, -BA54)</f>
        <v>2.3200000000000002E-2</v>
      </c>
      <c r="BB118" s="267">
        <f>SUM(BB56, -BB57)</f>
        <v>3.5500000000000004E-2</v>
      </c>
      <c r="BC118" s="141">
        <f>SUM(BC53, -BC54)</f>
        <v>2.0300000000000002E-2</v>
      </c>
      <c r="BD118" s="115">
        <f>SUM(BD53, -BD54)</f>
        <v>2.87E-2</v>
      </c>
      <c r="BE118" s="267">
        <f>SUM(BE56, -BE57)</f>
        <v>3.0700000000000005E-2</v>
      </c>
      <c r="BF118" s="240">
        <f>SUM(BF56, -BF57)</f>
        <v>2.4999999999999994E-2</v>
      </c>
      <c r="BG118" s="115">
        <f>SUM(BG53, -BG54)</f>
        <v>2.7099999999999992E-2</v>
      </c>
      <c r="BH118" s="171">
        <f>SUM(BH56, -BH57)</f>
        <v>2.7799999999999991E-2</v>
      </c>
      <c r="BI118" s="139">
        <f>SUM(BI55, -BI56)</f>
        <v>1.419999999999999E-2</v>
      </c>
      <c r="BJ118" s="115">
        <f>SUM(BJ53, -BJ54)</f>
        <v>8.9999999999999941E-3</v>
      </c>
      <c r="BK118" s="174">
        <f>SUM(BK53, -BK54)</f>
        <v>1.4799999999999994E-2</v>
      </c>
      <c r="BL118" s="141">
        <f>SUM(BL52, -BL53)</f>
        <v>2.1000000000000005E-2</v>
      </c>
      <c r="BM118" s="113">
        <f>SUM(BM51, -BM52)</f>
        <v>2.2899999999999976E-2</v>
      </c>
      <c r="BN118" s="171">
        <f>SUM(BN52, -BN53)</f>
        <v>8.4999999999999798E-3</v>
      </c>
      <c r="BO118" s="113">
        <f>SUM(BO51, -BO52)</f>
        <v>8.3000000000000018E-3</v>
      </c>
      <c r="BP118" s="113">
        <f>SUM(BP52, -BP53)</f>
        <v>1.0599999999999998E-2</v>
      </c>
      <c r="BQ118" s="111">
        <f>SUM(BQ56, -BQ57)</f>
        <v>5.5000000000000049E-3</v>
      </c>
      <c r="BS118" s="139">
        <f>SUM(BS52, -BS53)</f>
        <v>6.5999999999999948E-3</v>
      </c>
      <c r="BT118" s="115">
        <f>SUM(BT53, -BT54)</f>
        <v>9.5999999999999974E-3</v>
      </c>
      <c r="BU118" s="171">
        <f>SUM(BU55, -BU56)</f>
        <v>2.9800000000000007E-2</v>
      </c>
      <c r="BV118" s="139">
        <f>SUM(BV55, -BV56)</f>
        <v>2.4700000000000014E-2</v>
      </c>
      <c r="BW118" s="111">
        <f>SUM(BW55, -BW56)</f>
        <v>2.3800000000000002E-2</v>
      </c>
      <c r="BX118" s="171">
        <f>SUM(BX55, -BX56)</f>
        <v>1.8799999999999997E-2</v>
      </c>
      <c r="BY118" s="218">
        <f>SUM(BY53, -BY54)</f>
        <v>1.6799999999999995E-2</v>
      </c>
      <c r="BZ118" s="88">
        <f>SUM(BZ55, -BZ56)</f>
        <v>1.1699999999999988E-2</v>
      </c>
      <c r="CA118" s="146">
        <f>SUM(CA52, -CA53)</f>
        <v>3.0200000000000005E-2</v>
      </c>
      <c r="CB118" s="139">
        <f>SUM(CB55, -CB56)</f>
        <v>1.21E-2</v>
      </c>
      <c r="CC118" s="115">
        <f>SUM(CC52, -CC53)</f>
        <v>1.1899999999999994E-2</v>
      </c>
      <c r="CD118" s="174">
        <f>SUM(CD53, -CD54)</f>
        <v>3.4500000000000003E-2</v>
      </c>
      <c r="CE118" s="139">
        <f>SUM(CE55, -CE56)</f>
        <v>3.09E-2</v>
      </c>
      <c r="CF118" s="115">
        <f>SUM(CF54, -CF55)</f>
        <v>3.4500000000000003E-2</v>
      </c>
      <c r="CG118" s="174">
        <f>SUM(CG54, -CG55)</f>
        <v>2.3399999999999997E-2</v>
      </c>
      <c r="CH118" s="240">
        <f>SUM(CH56, -CH57)</f>
        <v>2.3599999999999996E-2</v>
      </c>
      <c r="CI118" s="113">
        <f>SUM(CI51, -CI52)</f>
        <v>1.7399999999999999E-2</v>
      </c>
      <c r="CJ118" s="174">
        <f>SUM(CJ54, -CJ55)</f>
        <v>2.12E-2</v>
      </c>
      <c r="CK118" s="240">
        <f>SUM(CK56, -CK57)</f>
        <v>3.8900000000000004E-2</v>
      </c>
      <c r="CL118" s="115">
        <f>SUM(CL53, -CL54)</f>
        <v>3.85E-2</v>
      </c>
      <c r="CM118" s="267">
        <f>SUM(CM56, -CM57)</f>
        <v>3.4599999999999992E-2</v>
      </c>
      <c r="CN118" s="161">
        <f>SUM(CN52, -CN53)</f>
        <v>4.8600000000000004E-2</v>
      </c>
      <c r="CO118" s="202">
        <f>SUM(CO52, -CO53)</f>
        <v>3.9099999999999996E-2</v>
      </c>
      <c r="CP118" s="171">
        <f>SUM(CP55, -CP56)</f>
        <v>4.6800000000000001E-2</v>
      </c>
      <c r="CQ118" s="141">
        <f>SUM(CQ53, -CQ54)</f>
        <v>1.9600000000000006E-2</v>
      </c>
      <c r="CR118" s="111">
        <f>SUM(CR55, -CR56)</f>
        <v>3.4300000000000004E-2</v>
      </c>
      <c r="CS118" s="174">
        <f>SUM(CS52, -CS53)</f>
        <v>2.3699999999999999E-2</v>
      </c>
      <c r="CT118" s="141">
        <f>SUM(CT52, -CT53)</f>
        <v>1.2999999999999998E-2</v>
      </c>
      <c r="CU118" s="115">
        <f>SUM(CU52, -CU53)</f>
        <v>3.15E-2</v>
      </c>
      <c r="CV118" s="174">
        <f>SUM(CV52, -CV53)</f>
        <v>3.8599999999999995E-2</v>
      </c>
      <c r="CW118" s="141">
        <f>SUM(CW52, -CW53)</f>
        <v>3.4699999999999995E-2</v>
      </c>
      <c r="CX118" s="111">
        <f>SUM(CX51, -CX52)</f>
        <v>2.4900000000000005E-2</v>
      </c>
      <c r="CY118" s="171">
        <f>SUM(CY51, -CY52)</f>
        <v>3.7500000000000006E-2</v>
      </c>
      <c r="CZ118" s="141">
        <f>SUM(CZ52, -CZ53)</f>
        <v>1.5300000000000008E-2</v>
      </c>
      <c r="DA118" s="115">
        <f>SUM(DA52, -DA53)</f>
        <v>1.3899999999999982E-2</v>
      </c>
      <c r="DB118" s="174">
        <f>SUM(DB53, -DB54)</f>
        <v>2.070000000000001E-2</v>
      </c>
      <c r="DC118" s="141">
        <f>SUM(DC52, -DC53)</f>
        <v>2.969999999999999E-2</v>
      </c>
      <c r="DD118" s="113">
        <f>SUM(DD51, -DD52)</f>
        <v>2.8299999999999992E-2</v>
      </c>
      <c r="DE118" s="171">
        <f>SUM(DE55, -DE56)</f>
        <v>2.4200000000000006E-2</v>
      </c>
      <c r="DF118" s="143">
        <f>SUM(DF51, -DF52)</f>
        <v>9.299999999999975E-3</v>
      </c>
      <c r="DG118" s="115">
        <f>SUM(DG53, -DG54)</f>
        <v>7.9999999999999932E-3</v>
      </c>
      <c r="DH118" s="174">
        <f>SUM(DH53, -DH54)</f>
        <v>8.6999999999999994E-3</v>
      </c>
      <c r="DI118" s="143">
        <f>SUM(DI51, -DI52)</f>
        <v>2.5999999999999912E-3</v>
      </c>
      <c r="DJ118" s="111">
        <f>SUM(DJ55, -DJ56)</f>
        <v>1.21E-2</v>
      </c>
      <c r="DK118" s="173">
        <f>SUM(DK51, -DK52)</f>
        <v>1.9300000000000012E-2</v>
      </c>
      <c r="DL118" s="111">
        <f>SUM(DL55, -DL56)</f>
        <v>1.6300000000000002E-2</v>
      </c>
      <c r="DM118" s="113">
        <f>SUM(DM51, -DM52)</f>
        <v>1.6399999999999998E-2</v>
      </c>
      <c r="DN118" s="324">
        <f>SUM(DN53, -DN54)</f>
        <v>2.3199999999999998E-2</v>
      </c>
      <c r="DO118" s="340">
        <f>SUM(DO105, -DO111)</f>
        <v>0</v>
      </c>
      <c r="DP118" s="111">
        <f>SUM(DP55, -DP56)</f>
        <v>6.4000000000000029E-3</v>
      </c>
      <c r="DQ118" s="171">
        <f>SUM(DQ57, -DQ58)</f>
        <v>1.6800000000000009E-2</v>
      </c>
      <c r="DR118" s="139">
        <f>SUM(DR52, -DR53)</f>
        <v>2.1699999999999997E-2</v>
      </c>
      <c r="DS118" s="111">
        <f>SUM(DS52, -DS53)</f>
        <v>1.7899999999999985E-2</v>
      </c>
      <c r="DT118" s="171">
        <f>SUM(DT55, -DT56)</f>
        <v>1.6399999999999998E-2</v>
      </c>
      <c r="DU118" s="141">
        <f>SUM(DU53, -DU54)</f>
        <v>1.5200000000000005E-2</v>
      </c>
      <c r="DV118" s="111">
        <f>SUM(DV55, -DV56)</f>
        <v>1.7399999999999999E-2</v>
      </c>
      <c r="DW118" s="174">
        <f>SUM(DW53, -DW54)</f>
        <v>9.099999999999997E-3</v>
      </c>
      <c r="DX118" s="111">
        <f>SUM(DX57, -DX58)</f>
        <v>8.3000000000000018E-3</v>
      </c>
      <c r="DY118" s="111">
        <f>SUM(DY57, -DY58)</f>
        <v>2.8200000000000003E-2</v>
      </c>
      <c r="DZ118" s="115">
        <f>SUM(DZ53, -DZ54)</f>
        <v>1.2299999999999998E-2</v>
      </c>
      <c r="EA118" s="6">
        <f>SUM(EA105, -EA111)</f>
        <v>0</v>
      </c>
      <c r="EB118" s="6">
        <f>SUM(EB105, -EB111)</f>
        <v>0</v>
      </c>
      <c r="EC118" s="6">
        <f>SUM(EC105, -EC111)</f>
        <v>0</v>
      </c>
      <c r="ED118" s="6">
        <f>SUM(ED105, -ED111,)</f>
        <v>0</v>
      </c>
      <c r="EE118" s="6">
        <f>SUM(EE106, -EE112)</f>
        <v>0</v>
      </c>
      <c r="EF118" s="6">
        <f>SUM(EF105, -EF111)</f>
        <v>0</v>
      </c>
      <c r="EG118" s="6">
        <f>SUM(EG105, -EG111,)</f>
        <v>0</v>
      </c>
      <c r="EH118" s="6">
        <f>SUM(EH106, -EH112)</f>
        <v>0</v>
      </c>
      <c r="EI118" s="6">
        <f>SUM(EI105, -EI111)</f>
        <v>0</v>
      </c>
      <c r="EK118" s="141">
        <f>SUM(EK53, -EK54)</f>
        <v>2.1699999999999997E-2</v>
      </c>
      <c r="EL118" s="111">
        <f>SUM(EL55, -EL56)</f>
        <v>2.0799999999999999E-2</v>
      </c>
      <c r="EM118" s="174">
        <f>SUM(EM53, -EM54)</f>
        <v>1.7999999999999995E-2</v>
      </c>
      <c r="EN118" s="141">
        <f>SUM(EN53, -EN54)</f>
        <v>2.4300000000000009E-2</v>
      </c>
      <c r="EO118" s="115">
        <f>SUM(EO53, -EO54)</f>
        <v>1.419999999999999E-2</v>
      </c>
      <c r="EP118" s="171">
        <f>SUM(EP52, -EP53)</f>
        <v>2.1699999999999997E-2</v>
      </c>
      <c r="EQ118" s="139">
        <f>SUM(EQ55, -EQ56)</f>
        <v>1.8199999999999997E-2</v>
      </c>
      <c r="ER118" s="111">
        <f>SUM(ER52, -ER53)</f>
        <v>2.86E-2</v>
      </c>
      <c r="ES118" s="174">
        <f>SUM(ES53, -ES54)</f>
        <v>1.8299999999999997E-2</v>
      </c>
      <c r="ET118" s="141">
        <f>SUM(ET54, -ET55)</f>
        <v>3.27E-2</v>
      </c>
      <c r="EU118" s="111">
        <f>SUM(EU52, -EU53)</f>
        <v>1.7699999999999994E-2</v>
      </c>
      <c r="EV118" s="171">
        <f>SUM(EV57, -EV58)</f>
        <v>1.0199999999999987E-2</v>
      </c>
      <c r="EW118" s="139">
        <f>SUM(EW52, -EW53)</f>
        <v>1.7100000000000004E-2</v>
      </c>
      <c r="EX118" s="111">
        <f>SUM(EX52, -EX53)</f>
        <v>1.2499999999999997E-2</v>
      </c>
      <c r="EY118" s="174">
        <f>SUM(EY54, -EY55)</f>
        <v>1.1099999999999999E-2</v>
      </c>
      <c r="EZ118" s="139">
        <f>SUM(EZ52, -EZ53)</f>
        <v>2.6000000000000051E-3</v>
      </c>
      <c r="FA118" s="111">
        <f>SUM(FA52, -FA53)</f>
        <v>3.2699999999999993E-2</v>
      </c>
      <c r="FB118" s="174">
        <f>SUM(FB53, -FB54)</f>
        <v>3.9100000000000003E-2</v>
      </c>
      <c r="FC118" s="422">
        <f>SUM(FC52, -FC53)</f>
        <v>4.0099999999999997E-2</v>
      </c>
      <c r="FD118" s="376">
        <f>SUM(FD52, -FD53)</f>
        <v>4.0099999999999997E-2</v>
      </c>
      <c r="FE118" s="425">
        <f>SUM(FE52, -FE53)</f>
        <v>5.3099999999999994E-2</v>
      </c>
      <c r="FF118" s="139">
        <f>SUM(FF55, -FF56)</f>
        <v>5.4400000000000004E-2</v>
      </c>
      <c r="FG118" s="111">
        <f>SUM(FG57, -FG58)</f>
        <v>5.5500000000000022E-2</v>
      </c>
      <c r="FH118" s="171">
        <f>SUM(FH55, -FH56)</f>
        <v>3.5099999999999999E-2</v>
      </c>
      <c r="FI118" s="139">
        <f>SUM(FI55, -FI56)</f>
        <v>3.5299999999999998E-2</v>
      </c>
      <c r="FJ118" s="111">
        <f>SUM(FJ55, -FJ56)</f>
        <v>2.8299999999999999E-2</v>
      </c>
      <c r="FK118" s="171">
        <f>SUM(FK57, -FK58)</f>
        <v>1.5000000000000013E-2</v>
      </c>
      <c r="FL118" s="139">
        <f>SUM(FL57, -FL58)</f>
        <v>8.5999999999999965E-3</v>
      </c>
      <c r="FM118" s="111">
        <f>SUM(FM57, -FM58)</f>
        <v>8.0999999999999961E-3</v>
      </c>
      <c r="FN118" s="171">
        <f>SUM(FN55, -FN56)</f>
        <v>1.78E-2</v>
      </c>
      <c r="FO118" s="139">
        <f>SUM(FO52, -FO53)</f>
        <v>2.0299999999999999E-2</v>
      </c>
      <c r="FP118" s="111">
        <f>SUM(FP57, -FP58)</f>
        <v>2.4600000000000011E-2</v>
      </c>
      <c r="FQ118" s="171">
        <f>SUM(FQ57, -FQ58)</f>
        <v>2.2399999999999975E-2</v>
      </c>
      <c r="FR118" s="139">
        <f>SUM(FR55, -FR56)</f>
        <v>1.2999999999999998E-2</v>
      </c>
      <c r="FS118" s="111">
        <f>SUM(FS55, -FS56)</f>
        <v>2.4899999999999999E-2</v>
      </c>
      <c r="FT118" s="171">
        <f>SUM(FT55, -FT56)</f>
        <v>1.2800000000000006E-2</v>
      </c>
      <c r="FU118" s="139">
        <f>SUM(FU55, -FU56)</f>
        <v>2.3300000000000001E-2</v>
      </c>
      <c r="FV118" s="111">
        <f>SUM(FV57, -FV58)</f>
        <v>2.9099999999999987E-2</v>
      </c>
      <c r="FW118" s="174">
        <f>SUM(FW53, -FW54)</f>
        <v>3.2500000000000001E-2</v>
      </c>
      <c r="FX118" s="141">
        <f>SUM(FX53, -FX54)</f>
        <v>3.5499999999999997E-2</v>
      </c>
      <c r="FY118" s="111">
        <f>SUM(FY55, -FY56)</f>
        <v>2.7199999999999998E-2</v>
      </c>
      <c r="FZ118" s="171">
        <f>SUM(FZ57, -FZ58)</f>
        <v>5.0499999999999989E-2</v>
      </c>
      <c r="GA118" s="139">
        <f>SUM(GA57, -GA58)</f>
        <v>4.5999999999999985E-2</v>
      </c>
      <c r="GB118" s="111">
        <f>SUM(GB57, -GB58)</f>
        <v>2.5900000000000006E-2</v>
      </c>
      <c r="GC118" s="171">
        <f>SUM(GC55, -GC56)</f>
        <v>4.2099999999999999E-2</v>
      </c>
      <c r="GD118" s="139">
        <f>SUM(GD55, -GD56)</f>
        <v>4.7500000000000001E-2</v>
      </c>
      <c r="GE118" s="111">
        <f>SUM(GE55, -GE56)</f>
        <v>1.0599999999999998E-2</v>
      </c>
      <c r="GF118" s="171">
        <f>SUM(GF57, -GF58)</f>
        <v>1.5899999999999997E-2</v>
      </c>
      <c r="GG118" s="218">
        <f>SUM(GG53, -GG54)</f>
        <v>2.7099999999999999E-2</v>
      </c>
      <c r="GH118" s="88">
        <f>SUM(GH57, -GH58)</f>
        <v>3.2999999999999974E-3</v>
      </c>
      <c r="GI118" s="145">
        <f>SUM(GI57, -GI58)</f>
        <v>3.0000000000000027E-3</v>
      </c>
      <c r="GJ118" s="139">
        <f>SUM(GJ57, -GJ58)</f>
        <v>6.0999999999999943E-3</v>
      </c>
      <c r="GK118" s="111">
        <f>SUM(GK57, -GK58)</f>
        <v>2.7400000000000008E-2</v>
      </c>
      <c r="GL118" s="171">
        <f>SUM(GL55, -GL56)</f>
        <v>2.9500000000000005E-2</v>
      </c>
      <c r="GM118" s="139">
        <f>SUM(GM57, -GM58)</f>
        <v>9.2000000000000137E-3</v>
      </c>
      <c r="GN118" s="115">
        <f>SUM(GN52, -GN53)</f>
        <v>1.6500000000000001E-2</v>
      </c>
      <c r="GO118" s="174">
        <f>SUM(GO52, -GO53)</f>
        <v>1.829999999999999E-2</v>
      </c>
      <c r="GP118" s="139">
        <f>SUM(GP55, -GP56)</f>
        <v>3.0300000000000007E-2</v>
      </c>
      <c r="GQ118" s="115">
        <f>SUM(GQ52, -GQ53)</f>
        <v>2.2900000000000004E-2</v>
      </c>
      <c r="GR118" s="171">
        <f>SUM(GR57, -GR58)</f>
        <v>1.5999999999999986E-2</v>
      </c>
      <c r="GS118" s="111">
        <f>SUM(GS57, -GS58)</f>
        <v>1.3600000000000001E-2</v>
      </c>
      <c r="GT118" s="111">
        <f>SUM(GT57, -GT58)</f>
        <v>2.3800000000000016E-2</v>
      </c>
      <c r="GU118" s="115">
        <f>SUM(GU53, -GU54)</f>
        <v>9.900000000000006E-3</v>
      </c>
      <c r="GV118" s="6">
        <f>SUM(GV105, -GV111,)</f>
        <v>0</v>
      </c>
      <c r="GW118" s="6">
        <f>SUM(GW106, -GW112)</f>
        <v>0</v>
      </c>
      <c r="GX118" s="6">
        <f>SUM(GX105, -GX111)</f>
        <v>0</v>
      </c>
      <c r="GY118" s="6">
        <f>SUM(GY105, -GY111,)</f>
        <v>0</v>
      </c>
      <c r="GZ118" s="6">
        <f>SUM(GZ106, -GZ112)</f>
        <v>0</v>
      </c>
      <c r="HA118" s="6">
        <f>SUM(HA105, -HA111)</f>
        <v>0</v>
      </c>
      <c r="HC118" s="139">
        <f>SUM(HC55, -HC56)</f>
        <v>4.2900000000000001E-2</v>
      </c>
      <c r="HD118" s="111">
        <f>SUM(HD57, -HD58)</f>
        <v>4.0200000000000014E-2</v>
      </c>
      <c r="HE118" s="174">
        <f>SUM(HE52, -HE53)</f>
        <v>8.199999999999999E-3</v>
      </c>
      <c r="HF118" s="141">
        <f>SUM(HF52, -HF53)</f>
        <v>2.1499999999999991E-2</v>
      </c>
      <c r="HG118" s="115">
        <f>SUM(HG53, -HG54)</f>
        <v>2.0199999999999996E-2</v>
      </c>
      <c r="HH118" s="174">
        <f>SUM(HH53, -HH54)</f>
        <v>2.2699999999999998E-2</v>
      </c>
      <c r="HI118" s="139">
        <f>SUM(HI53, -HI54)</f>
        <v>2.8200000000000003E-2</v>
      </c>
      <c r="HJ118" s="111">
        <f>SUM(HJ53, -HJ54)</f>
        <v>1.6399999999999998E-2</v>
      </c>
      <c r="HK118" s="174">
        <f>SUM(HK52, -HK53)</f>
        <v>3.2200000000000006E-2</v>
      </c>
      <c r="HL118" s="141">
        <f>SUM(HL52, -HL53)</f>
        <v>3.6500000000000005E-2</v>
      </c>
      <c r="HM118" s="115">
        <f>SUM(HM52, -HM53)</f>
        <v>3.2799999999999996E-2</v>
      </c>
      <c r="HN118" s="174">
        <f>SUM(HN52, -HN53)</f>
        <v>4.2599999999999999E-2</v>
      </c>
      <c r="HO118" s="139">
        <f>SUM(HO55, -HO56)</f>
        <v>4.5499999999999999E-2</v>
      </c>
      <c r="HP118" s="115">
        <f>SUM(HP54, -HP55)</f>
        <v>4.4200000000000003E-2</v>
      </c>
      <c r="HQ118" s="171">
        <f>SUM(HQ53, -HQ54)</f>
        <v>4.7600000000000003E-2</v>
      </c>
      <c r="HR118" s="141">
        <f>SUM(HR54, -HR55)</f>
        <v>3.7499999999999999E-2</v>
      </c>
      <c r="HS118" s="111">
        <f>SUM(HS57, -HS58)</f>
        <v>3.7099999999999994E-2</v>
      </c>
      <c r="HT118" s="174">
        <f>SUM(HT52, -HT53)</f>
        <v>3.1200000000000006E-2</v>
      </c>
      <c r="HU118" s="139">
        <f>SUM(HU57, -HU58)</f>
        <v>3.9199999999999985E-2</v>
      </c>
      <c r="HV118" s="111">
        <f>SUM(HV57, -HV58)</f>
        <v>3.0499999999999999E-2</v>
      </c>
      <c r="HW118" s="171">
        <f>SUM(HW55, -HW56)</f>
        <v>2.1799999999999996E-2</v>
      </c>
      <c r="HX118" s="139">
        <f>SUM(HX55, -HX56)</f>
        <v>1.4100000000000001E-2</v>
      </c>
      <c r="HY118" s="111">
        <f>SUM(HY57, -HY58)</f>
        <v>1.4200000000000018E-2</v>
      </c>
      <c r="HZ118" s="171">
        <f>SUM(HZ57, -HZ58)</f>
        <v>2.1699999999999997E-2</v>
      </c>
      <c r="IA118" s="139">
        <f>SUM(IA55, -IA56)</f>
        <v>9.5999999999999974E-3</v>
      </c>
      <c r="IB118" s="111">
        <f>SUM(IB55, -IB56)</f>
        <v>1.8199999999999997E-2</v>
      </c>
      <c r="IC118" s="171">
        <f>SUM(IC55, -IC56)</f>
        <v>2.52E-2</v>
      </c>
      <c r="ID118" s="218">
        <f>SUM(ID54, -ID55)</f>
        <v>3.0699999999999998E-2</v>
      </c>
      <c r="IE118" s="15">
        <f>SUM(IE54, -IE55)</f>
        <v>3.6499999999999998E-2</v>
      </c>
      <c r="IF118" s="171">
        <f>SUM(IF53, -IF54)</f>
        <v>4.4999999999999998E-2</v>
      </c>
      <c r="IG118" s="220">
        <f>SUM(IG53, -IG54)</f>
        <v>2.5399999999999992E-2</v>
      </c>
      <c r="IH118" s="213">
        <f>SUM(IH57, -IH58)</f>
        <v>4.6200000000000019E-2</v>
      </c>
      <c r="II118" s="171">
        <f>SUM(II53, -II54)</f>
        <v>1.6999999999999994E-2</v>
      </c>
      <c r="IJ118" s="220">
        <f>SUM(IJ55, -IJ56)</f>
        <v>1.6199999999999999E-2</v>
      </c>
      <c r="IK118" s="88">
        <f>SUM(IK53, -IK54)</f>
        <v>1.89E-2</v>
      </c>
      <c r="IL118" s="230">
        <f>SUM(IL57, -IL58)</f>
        <v>1.1400000000000021E-2</v>
      </c>
      <c r="IM118" s="139">
        <f>SUM(IM55, -IM56)</f>
        <v>1.78E-2</v>
      </c>
      <c r="IN118" s="115">
        <f>SUM(IN54, -IN55)</f>
        <v>1.11E-2</v>
      </c>
      <c r="IO118" s="174">
        <f>SUM(IO54, -IO55)</f>
        <v>9.3999999999999986E-3</v>
      </c>
      <c r="IP118" s="161">
        <f>SUM(IP57, -IP58)</f>
        <v>9.5000000000000084E-3</v>
      </c>
      <c r="IQ118" s="111">
        <f t="shared" ref="IQ118:IV118" si="612">SUM(IQ54, -IQ55)</f>
        <v>1.3299999999999999E-2</v>
      </c>
      <c r="IR118" s="171">
        <f t="shared" si="612"/>
        <v>3.2599999999999997E-2</v>
      </c>
      <c r="IS118" s="220">
        <f t="shared" si="612"/>
        <v>1.9699999999999999E-2</v>
      </c>
      <c r="IT118" s="88">
        <f t="shared" si="612"/>
        <v>1.8200000000000001E-2</v>
      </c>
      <c r="IU118" s="145">
        <f t="shared" si="612"/>
        <v>2.1399999999999999E-2</v>
      </c>
      <c r="IV118" s="139">
        <f t="shared" si="612"/>
        <v>1.9E-2</v>
      </c>
      <c r="IW118" s="115">
        <f>SUM(IW55, -IW56)</f>
        <v>2.3E-2</v>
      </c>
      <c r="IX118" s="174">
        <f>SUM(IX55, -IX56)</f>
        <v>2.81E-2</v>
      </c>
      <c r="IY118" s="141">
        <f>SUM(IY55, -IY56)</f>
        <v>4.2599999999999999E-2</v>
      </c>
      <c r="IZ118" s="115">
        <f>SUM(IZ55, -IZ56)</f>
        <v>4.9399999999999999E-2</v>
      </c>
      <c r="JA118" s="324">
        <f>SUM(JA55, -JA56)</f>
        <v>3.5199999999999995E-2</v>
      </c>
      <c r="JB118" s="141">
        <f>SUM(JB52, -JB53)</f>
        <v>3.0500000000000013E-2</v>
      </c>
      <c r="JC118" s="115">
        <f>SUM(JC52, -JC53)</f>
        <v>2.4499999999999994E-2</v>
      </c>
      <c r="JD118" s="174">
        <f>SUM(JD52, -JD53)</f>
        <v>2.579999999999999E-2</v>
      </c>
      <c r="JE118" s="141">
        <f>SUM(JE52, -JE53)</f>
        <v>2.4999999999999994E-2</v>
      </c>
      <c r="JF118" s="115">
        <f>SUM(JF52, -JF53)</f>
        <v>8.8999999999999913E-3</v>
      </c>
      <c r="JG118" s="174">
        <f>SUM(JG55, -JG56)</f>
        <v>1.2299999999999998E-2</v>
      </c>
      <c r="JH118" s="141">
        <f>SUM(JH53, -JH54)</f>
        <v>6.4000000000000029E-3</v>
      </c>
      <c r="JI118" s="115">
        <f>SUM(JI55, -JI56)</f>
        <v>1.52E-2</v>
      </c>
      <c r="JJ118" s="174">
        <f>SUM(JJ53, -JJ54)</f>
        <v>1.8300000000000004E-2</v>
      </c>
      <c r="JK118" s="141">
        <f>SUM(JK55, -JK56)</f>
        <v>2.6200000000000001E-2</v>
      </c>
      <c r="JL118" s="115">
        <f>SUM(JL55, -JL56)</f>
        <v>2.0799999999999999E-2</v>
      </c>
      <c r="JM118" s="174">
        <f>SUM(JM53, -JM54)</f>
        <v>1.8199999999999994E-2</v>
      </c>
      <c r="JN118" s="115">
        <f>SUM(JN55, -JN56)</f>
        <v>1.03E-2</v>
      </c>
      <c r="JO118" s="111">
        <f>SUM(JO54, -JO55)</f>
        <v>2.4099999999999996E-2</v>
      </c>
      <c r="JP118" s="115">
        <f>SUM(JP52, -JP53)</f>
        <v>2.4400000000000005E-2</v>
      </c>
      <c r="JQ118" s="6">
        <f>SUM(JQ105, -JQ111,)</f>
        <v>0</v>
      </c>
      <c r="JR118" s="6">
        <f>SUM(JR106, -JR112)</f>
        <v>0</v>
      </c>
      <c r="JS118" s="6">
        <f>SUM(JS105, -JS111)</f>
        <v>0</v>
      </c>
      <c r="JU118" s="139">
        <f>SUM(JU54, -JU55)</f>
        <v>3.0900000000000004E-2</v>
      </c>
      <c r="JV118" s="115">
        <f>SUM(JV52, -JV53)</f>
        <v>3.330000000000001E-2</v>
      </c>
      <c r="JW118" s="174">
        <f>SUM(JW53, -JW54)</f>
        <v>2.1399999999999995E-2</v>
      </c>
      <c r="JX118" s="141">
        <f>SUM(JX53, -JX54)</f>
        <v>2.6100000000000005E-2</v>
      </c>
      <c r="JY118" s="115">
        <f>SUM(JY53, -JY54)</f>
        <v>2.6599999999999999E-2</v>
      </c>
      <c r="JZ118" s="174">
        <f>SUM(JZ52, -JZ53)</f>
        <v>1.5399999999999997E-2</v>
      </c>
      <c r="KA118" s="141">
        <f>SUM(KA53, -KA54)</f>
        <v>6.9999999999999923E-3</v>
      </c>
      <c r="KB118" s="115">
        <f>SUM(KB52, -KB53)</f>
        <v>8.8000000000000023E-3</v>
      </c>
      <c r="KC118" s="174">
        <f>SUM(KC53, -KC54)</f>
        <v>3.2899999999999992E-2</v>
      </c>
      <c r="KD118" s="141">
        <f>SUM(KD52, -KD53)</f>
        <v>1.0799999999999997E-2</v>
      </c>
      <c r="KE118" s="115">
        <f>SUM(KE52, -KE53)</f>
        <v>9.1999999999999998E-3</v>
      </c>
      <c r="KF118" s="174">
        <f>SUM(KF53, -KF54)</f>
        <v>1.8300000000000004E-2</v>
      </c>
      <c r="KG118" s="141">
        <f>SUM(KG53, -KG54)</f>
        <v>2.9699999999999997E-2</v>
      </c>
      <c r="KH118" s="111">
        <f>SUM(KH54, -KH55)</f>
        <v>3.61E-2</v>
      </c>
      <c r="KI118" s="174">
        <f>SUM(KI52, -KI53)</f>
        <v>3.7100000000000001E-2</v>
      </c>
      <c r="KJ118" s="139">
        <f>SUM(KJ54, -KJ55)</f>
        <v>2.6100000000000002E-2</v>
      </c>
      <c r="KK118" s="115">
        <f>SUM(KK52, -KK53)</f>
        <v>2.5600000000000005E-2</v>
      </c>
      <c r="KL118" s="174">
        <f>SUM(KL52, -KL53)</f>
        <v>1.440000000000001E-2</v>
      </c>
      <c r="KM118" s="161">
        <f>SUM(KM56, -KM57)</f>
        <v>4.4000000000000011E-3</v>
      </c>
      <c r="KN118" s="115">
        <f>SUM(KN53, -KN54)</f>
        <v>1.2999999999999956E-3</v>
      </c>
      <c r="KO118" s="174">
        <f>SUM(KO52, -KO53)</f>
        <v>9.6000000000000044E-3</v>
      </c>
      <c r="KP118" s="141">
        <f>SUM(KP52, -KP53)</f>
        <v>1.0300000000000004E-2</v>
      </c>
      <c r="KQ118" s="111">
        <f>SUM(KQ54, -KQ55)</f>
        <v>5.4999999999999979E-3</v>
      </c>
      <c r="KR118" s="174">
        <f>SUM(KR52, -KR53)</f>
        <v>6.2000000000000111E-3</v>
      </c>
      <c r="KS118" s="141">
        <f>SUM(KS53, -KS54)</f>
        <v>1.5999999999999973E-3</v>
      </c>
      <c r="KT118" s="111">
        <f>SUM(KT53, -KT54)</f>
        <v>4.2000000000000023E-3</v>
      </c>
      <c r="KU118" s="174">
        <f>SUM(KU53, -KU54)</f>
        <v>5.6000000000000008E-3</v>
      </c>
      <c r="KV118" s="161">
        <f>SUM(KV56, -KV57)</f>
        <v>1.3000000000000095E-3</v>
      </c>
      <c r="KW118" s="111">
        <f>SUM(KW53, -KW54)</f>
        <v>1.799999999999996E-3</v>
      </c>
      <c r="KX118" s="171">
        <f>SUM(KX53, -KX54)</f>
        <v>2.4900000000000005E-2</v>
      </c>
      <c r="KY118" s="111">
        <f>SUM(KY52, -KY54)</f>
        <v>2.5700000000000001E-2</v>
      </c>
      <c r="KZ118" s="6">
        <f>SUM(KZ106, -KZ112)</f>
        <v>0</v>
      </c>
      <c r="LA118" s="6">
        <f>SUM(LA105, -LA111)</f>
        <v>0</v>
      </c>
      <c r="LB118" s="6">
        <f>SUM(LB105, -LB111,)</f>
        <v>0</v>
      </c>
      <c r="LC118" s="6">
        <f>SUM(LC106, -LC112)</f>
        <v>0</v>
      </c>
      <c r="LD118" s="6">
        <f>SUM(LD105, -LD111)</f>
        <v>0</v>
      </c>
      <c r="LE118" s="6">
        <f>SUM(LE105, -LE111,)</f>
        <v>0</v>
      </c>
      <c r="LF118" s="6">
        <f>SUM(LF106, -LF112)</f>
        <v>0</v>
      </c>
      <c r="LG118" s="6">
        <f>SUM(LG105, -LG111)</f>
        <v>0</v>
      </c>
      <c r="LH118" s="6">
        <f>SUM(LH105, -LH111,)</f>
        <v>0</v>
      </c>
      <c r="LI118" s="6">
        <f>SUM(LI106, -LI112)</f>
        <v>0</v>
      </c>
      <c r="LJ118" s="6">
        <f>SUM(LJ105, -LJ111)</f>
        <v>0</v>
      </c>
      <c r="LK118" s="6">
        <f>SUM(LK105, -LK111,)</f>
        <v>0</v>
      </c>
      <c r="LL118" s="6">
        <f>SUM(LL106, -LL112)</f>
        <v>0</v>
      </c>
      <c r="LM118" s="6">
        <f>SUM(LM105, -LM111)</f>
        <v>0</v>
      </c>
      <c r="LN118" s="6">
        <f>SUM(LN105, -LN111,)</f>
        <v>0</v>
      </c>
      <c r="LO118" s="6">
        <f>SUM(LO106, -LO112)</f>
        <v>0</v>
      </c>
      <c r="LP118" s="6">
        <f>SUM(LP105, -LP111)</f>
        <v>0</v>
      </c>
      <c r="LQ118" s="6">
        <f>SUM(LQ105, -LQ111,)</f>
        <v>0</v>
      </c>
      <c r="LR118" s="6">
        <f>SUM(LR106, -LR112)</f>
        <v>0</v>
      </c>
      <c r="LS118" s="6">
        <f>SUM(LS105, -LS111)</f>
        <v>0</v>
      </c>
      <c r="LT118" s="6">
        <f>SUM(LT105, -LT111,)</f>
        <v>0</v>
      </c>
      <c r="LU118" s="6">
        <f>SUM(LU106, -LU112)</f>
        <v>0</v>
      </c>
      <c r="LV118" s="6">
        <f>SUM(LV105, -LV111)</f>
        <v>0</v>
      </c>
      <c r="LW118" s="6">
        <f>SUM(LW105, -LW111,)</f>
        <v>0</v>
      </c>
      <c r="LX118" s="6">
        <f>SUM(LX106, -LX112)</f>
        <v>0</v>
      </c>
      <c r="LY118" s="6">
        <f>SUM(LY105, -LY111)</f>
        <v>0</v>
      </c>
      <c r="LZ118" s="6">
        <f>SUM(LZ105, -LZ111,)</f>
        <v>0</v>
      </c>
      <c r="MA118" s="6">
        <f>SUM(MA106, -MA112)</f>
        <v>0</v>
      </c>
      <c r="MB118" s="6">
        <f>SUM(MB105, -MB111)</f>
        <v>0</v>
      </c>
      <c r="MC118" s="6">
        <f>SUM(MC105, -MC111,)</f>
        <v>0</v>
      </c>
      <c r="MD118" s="6">
        <f>SUM(MD106, -MD112)</f>
        <v>0</v>
      </c>
      <c r="ME118" s="6">
        <f>SUM(ME105, -ME111)</f>
        <v>0</v>
      </c>
      <c r="MF118" s="6">
        <f>SUM(MF105, -MF111,)</f>
        <v>0</v>
      </c>
      <c r="MG118" s="6">
        <f>SUM(MG106, -MG112)</f>
        <v>0</v>
      </c>
      <c r="MH118" s="6">
        <f>SUM(MH105, -MH111)</f>
        <v>0</v>
      </c>
      <c r="MI118" s="6">
        <f>SUM(MI105, -MI111,)</f>
        <v>0</v>
      </c>
      <c r="MJ118" s="6">
        <f>SUM(MJ106, -MJ112)</f>
        <v>0</v>
      </c>
      <c r="MK118" s="6">
        <f>SUM(MK105, -MK111)</f>
        <v>0</v>
      </c>
      <c r="MM118" s="6">
        <f>SUM(MM105, -MM111,)</f>
        <v>0</v>
      </c>
      <c r="MN118" s="6">
        <f>SUM(MN106, -MN112)</f>
        <v>0</v>
      </c>
      <c r="MO118" s="6">
        <f>SUM(MO105, -MO111)</f>
        <v>0</v>
      </c>
      <c r="MP118" s="6">
        <f>SUM(MP105, -MP111,)</f>
        <v>0</v>
      </c>
      <c r="MQ118" s="6">
        <f>SUM(MQ106, -MQ112)</f>
        <v>0</v>
      </c>
      <c r="MR118" s="6">
        <f>SUM(MR105, -MR111)</f>
        <v>0</v>
      </c>
      <c r="MS118" s="6">
        <f>SUM(MS105, -MS111,)</f>
        <v>0</v>
      </c>
      <c r="MT118" s="6">
        <f>SUM(MT106, -MT112)</f>
        <v>0</v>
      </c>
      <c r="MU118" s="6">
        <f>SUM(MU105, -MU111)</f>
        <v>0</v>
      </c>
      <c r="MV118" s="6">
        <f>SUM(MV105, -MV111,)</f>
        <v>0</v>
      </c>
      <c r="MW118" s="6">
        <f>SUM(MW106, -MW112)</f>
        <v>0</v>
      </c>
      <c r="MX118" s="6">
        <f>SUM(MX105, -MX111)</f>
        <v>0</v>
      </c>
      <c r="MY118" s="6">
        <f>SUM(MY105, -MY111,)</f>
        <v>0</v>
      </c>
      <c r="MZ118" s="6">
        <f>SUM(MZ106, -MZ112)</f>
        <v>0</v>
      </c>
      <c r="NA118" s="6">
        <f>SUM(NA105, -NA111)</f>
        <v>0</v>
      </c>
      <c r="NB118" s="6">
        <f>SUM(NB105, -NB111,)</f>
        <v>0</v>
      </c>
      <c r="NC118" s="6">
        <f>SUM(NC106, -NC112)</f>
        <v>0</v>
      </c>
      <c r="ND118" s="6">
        <f>SUM(ND105, -ND111)</f>
        <v>0</v>
      </c>
      <c r="NE118" s="6">
        <f>SUM(NE105, -NE111,)</f>
        <v>0</v>
      </c>
      <c r="NF118" s="6">
        <f>SUM(NF106, -NF112)</f>
        <v>0</v>
      </c>
      <c r="NG118" s="6">
        <f>SUM(NG105, -NG111)</f>
        <v>0</v>
      </c>
      <c r="NH118" s="6">
        <f>SUM(NH105, -NH111,)</f>
        <v>0</v>
      </c>
      <c r="NI118" s="6">
        <f>SUM(NI106, -NI112)</f>
        <v>0</v>
      </c>
      <c r="NJ118" s="6">
        <f>SUM(NJ105, -NJ111)</f>
        <v>0</v>
      </c>
      <c r="NK118" s="6">
        <f>SUM(NK105, -NK111,)</f>
        <v>0</v>
      </c>
      <c r="NL118" s="6">
        <f>SUM(NL106, -NL112)</f>
        <v>0</v>
      </c>
      <c r="NM118" s="6">
        <f>SUM(NM105, -NM111)</f>
        <v>0</v>
      </c>
      <c r="NN118" s="6">
        <f>SUM(NN105, -NN111,)</f>
        <v>0</v>
      </c>
      <c r="NO118" s="6">
        <f>SUM(NO106, -NO112)</f>
        <v>0</v>
      </c>
      <c r="NP118" s="6">
        <f>SUM(NP105, -NP111)</f>
        <v>0</v>
      </c>
      <c r="NQ118" s="6">
        <f>SUM(NQ105, -NQ111,)</f>
        <v>0</v>
      </c>
      <c r="NR118" s="6">
        <f>SUM(NR106, -NR112)</f>
        <v>0</v>
      </c>
      <c r="NS118" s="6">
        <f>SUM(NS105, -NS111)</f>
        <v>0</v>
      </c>
      <c r="NT118" s="6">
        <f>SUM(NT105, -NT111,)</f>
        <v>0</v>
      </c>
      <c r="NU118" s="6">
        <f>SUM(NU106, -NU112)</f>
        <v>0</v>
      </c>
      <c r="NV118" s="6">
        <f>SUM(NV105, -NV111)</f>
        <v>0</v>
      </c>
      <c r="NW118" s="6">
        <f>SUM(NW105, -NW111,)</f>
        <v>0</v>
      </c>
      <c r="NX118" s="6">
        <f>SUM(NX106, -NX112)</f>
        <v>0</v>
      </c>
      <c r="NY118" s="6">
        <f>SUM(NY105, -NY111)</f>
        <v>0</v>
      </c>
      <c r="NZ118" s="6">
        <f>SUM(NZ105, -NZ111,)</f>
        <v>0</v>
      </c>
      <c r="OA118" s="6">
        <f>SUM(OA106, -OA112)</f>
        <v>0</v>
      </c>
      <c r="OB118" s="6">
        <f>SUM(OB105, -OB111)</f>
        <v>0</v>
      </c>
      <c r="OC118" s="6">
        <f>SUM(OC105, -OC111,)</f>
        <v>0</v>
      </c>
      <c r="OD118" s="6">
        <f>SUM(OD106, -OD112)</f>
        <v>0</v>
      </c>
      <c r="OE118" s="6">
        <f>SUM(OE105, -OE111)</f>
        <v>0</v>
      </c>
      <c r="OF118" s="6">
        <f>SUM(OF105, -OF111,)</f>
        <v>0</v>
      </c>
      <c r="OG118" s="6">
        <f>SUM(OG106, -OG112)</f>
        <v>0</v>
      </c>
      <c r="OH118" s="6">
        <f>SUM(OH105, -OH111)</f>
        <v>0</v>
      </c>
      <c r="OI118" s="6">
        <f>SUM(OI105, -OI111,)</f>
        <v>0</v>
      </c>
      <c r="OJ118" s="6">
        <f>SUM(OJ106, -OJ112)</f>
        <v>0</v>
      </c>
      <c r="OK118" s="6">
        <f>SUM(OK105, -OK111)</f>
        <v>0</v>
      </c>
      <c r="OL118" s="6">
        <f>SUM(OL105, -OL111,)</f>
        <v>0</v>
      </c>
      <c r="OM118" s="6">
        <f>SUM(OM106, -OM112)</f>
        <v>0</v>
      </c>
      <c r="ON118" s="6">
        <f>SUM(ON105, -ON111)</f>
        <v>0</v>
      </c>
      <c r="OO118" s="6">
        <f>SUM(OO105, -OO111,)</f>
        <v>0</v>
      </c>
      <c r="OP118" s="6">
        <f>SUM(OP106, -OP112)</f>
        <v>0</v>
      </c>
      <c r="OQ118" s="6">
        <f>SUM(OQ105, -OQ111)</f>
        <v>0</v>
      </c>
      <c r="OR118" s="6">
        <f>SUM(OR105, -OR111,)</f>
        <v>0</v>
      </c>
      <c r="OS118" s="6">
        <f>SUM(OS106, -OS112)</f>
        <v>0</v>
      </c>
      <c r="OT118" s="6">
        <f>SUM(OT105, -OT111)</f>
        <v>0</v>
      </c>
      <c r="OU118" s="6">
        <f>SUM(OU105, -OU111,)</f>
        <v>0</v>
      </c>
      <c r="OV118" s="6">
        <f>SUM(OV106, -OV112)</f>
        <v>0</v>
      </c>
      <c r="OW118" s="6">
        <f>SUM(OW105, -OW111)</f>
        <v>0</v>
      </c>
      <c r="OX118" s="6">
        <f>SUM(OX105, -OX111,)</f>
        <v>0</v>
      </c>
      <c r="OY118" s="6">
        <f>SUM(OY106, -OY112)</f>
        <v>0</v>
      </c>
      <c r="OZ118" s="6">
        <f>SUM(OZ105, -OZ111)</f>
        <v>0</v>
      </c>
      <c r="PA118" s="6">
        <f>SUM(PA105, -PA111,)</f>
        <v>0</v>
      </c>
      <c r="PB118" s="6">
        <f>SUM(PB106, -PB112)</f>
        <v>0</v>
      </c>
      <c r="PC118" s="6">
        <f>SUM(PC105, -PC111)</f>
        <v>0</v>
      </c>
      <c r="PE118" s="6">
        <f>SUM(PE105, -PE111,)</f>
        <v>0</v>
      </c>
      <c r="PF118" s="6">
        <f>SUM(PF106, -PF112)</f>
        <v>0</v>
      </c>
      <c r="PG118" s="6">
        <f>SUM(PG105, -PG111)</f>
        <v>0</v>
      </c>
      <c r="PH118" s="6">
        <f>SUM(PH105, -PH111,)</f>
        <v>0</v>
      </c>
      <c r="PI118" s="6">
        <f>SUM(PI106, -PI112)</f>
        <v>0</v>
      </c>
      <c r="PJ118" s="6">
        <f>SUM(PJ105, -PJ111)</f>
        <v>0</v>
      </c>
      <c r="PK118" s="6">
        <f>SUM(PK105, -PK111,)</f>
        <v>0</v>
      </c>
      <c r="PL118" s="6">
        <f>SUM(PL106, -PL112)</f>
        <v>0</v>
      </c>
      <c r="PM118" s="6">
        <f>SUM(PM105, -PM111)</f>
        <v>0</v>
      </c>
      <c r="PN118" s="6">
        <f>SUM(PN105, -PN111,)</f>
        <v>0</v>
      </c>
      <c r="PO118" s="6">
        <f>SUM(PO106, -PO112)</f>
        <v>0</v>
      </c>
      <c r="PP118" s="6">
        <f>SUM(PP105, -PP111)</f>
        <v>0</v>
      </c>
      <c r="PQ118" s="6">
        <f>SUM(PQ105, -PQ111,)</f>
        <v>0</v>
      </c>
      <c r="PR118" s="6">
        <f>SUM(PR106, -PR112)</f>
        <v>0</v>
      </c>
      <c r="PS118" s="6">
        <f>SUM(PS105, -PS111)</f>
        <v>0</v>
      </c>
      <c r="PT118" s="6">
        <f>SUM(PT105, -PT111,)</f>
        <v>0</v>
      </c>
      <c r="PU118" s="6">
        <f>SUM(PU106, -PU112)</f>
        <v>0</v>
      </c>
      <c r="PV118" s="6">
        <f>SUM(PV105, -PV111)</f>
        <v>0</v>
      </c>
      <c r="PW118" s="6">
        <f>SUM(PW105, -PW111,)</f>
        <v>0</v>
      </c>
      <c r="PX118" s="6">
        <f>SUM(PX106, -PX112)</f>
        <v>0</v>
      </c>
      <c r="PY118" s="6">
        <f>SUM(PY105, -PY111)</f>
        <v>0</v>
      </c>
      <c r="PZ118" s="6">
        <f>SUM(PZ105, -PZ111,)</f>
        <v>0</v>
      </c>
      <c r="QA118" s="6">
        <f>SUM(QA106, -QA112)</f>
        <v>0</v>
      </c>
      <c r="QB118" s="6">
        <f>SUM(QB105, -QB111)</f>
        <v>0</v>
      </c>
      <c r="QC118" s="6">
        <f>SUM(QC105, -QC111,)</f>
        <v>0</v>
      </c>
      <c r="QD118" s="6">
        <f>SUM(QD106, -QD112)</f>
        <v>0</v>
      </c>
      <c r="QE118" s="6">
        <f>SUM(QE105, -QE111)</f>
        <v>0</v>
      </c>
      <c r="QF118" s="6">
        <f>SUM(QF105, -QF111,)</f>
        <v>0</v>
      </c>
      <c r="QG118" s="6">
        <f>SUM(QG106, -QG112)</f>
        <v>0</v>
      </c>
      <c r="QH118" s="6">
        <f>SUM(QH105, -QH111)</f>
        <v>0</v>
      </c>
      <c r="QI118" s="6">
        <f>SUM(QI105, -QI111,)</f>
        <v>0</v>
      </c>
      <c r="QJ118" s="6">
        <f>SUM(QJ106, -QJ112)</f>
        <v>0</v>
      </c>
      <c r="QK118" s="6">
        <f>SUM(QK105, -QK111)</f>
        <v>0</v>
      </c>
      <c r="QL118" s="6">
        <f>SUM(QL105, -QL111,)</f>
        <v>0</v>
      </c>
      <c r="QM118" s="6">
        <f>SUM(QM106, -QM112)</f>
        <v>0</v>
      </c>
      <c r="QN118" s="6">
        <f>SUM(QN105, -QN111)</f>
        <v>0</v>
      </c>
      <c r="QO118" s="6">
        <f>SUM(QO105, -QO111,)</f>
        <v>0</v>
      </c>
      <c r="QP118" s="6">
        <f>SUM(QP106, -QP112)</f>
        <v>0</v>
      </c>
      <c r="QQ118" s="6">
        <f>SUM(QQ105, -QQ111)</f>
        <v>0</v>
      </c>
      <c r="QR118" s="6">
        <f>SUM(QR105, -QR111,)</f>
        <v>0</v>
      </c>
      <c r="QS118" s="6">
        <f>SUM(QS106, -QS112)</f>
        <v>0</v>
      </c>
      <c r="QT118" s="6">
        <f>SUM(QT105, -QT111)</f>
        <v>0</v>
      </c>
      <c r="QU118" s="6">
        <f>SUM(QU105, -QU111,)</f>
        <v>0</v>
      </c>
      <c r="QV118" s="6">
        <f>SUM(QV106, -QV112)</f>
        <v>0</v>
      </c>
      <c r="QW118" s="6">
        <f>SUM(QW105, -QW111)</f>
        <v>0</v>
      </c>
      <c r="QX118" s="6">
        <f>SUM(QX105, -QX111,)</f>
        <v>0</v>
      </c>
      <c r="QY118" s="6">
        <f>SUM(QY106, -QY112)</f>
        <v>0</v>
      </c>
      <c r="QZ118" s="6">
        <f>SUM(QZ105, -QZ111)</f>
        <v>0</v>
      </c>
      <c r="RA118" s="6">
        <f>SUM(RA105, -RA111,)</f>
        <v>0</v>
      </c>
      <c r="RB118" s="6">
        <f>SUM(RB106, -RB112)</f>
        <v>0</v>
      </c>
      <c r="RC118" s="6">
        <f>SUM(RC105, -RC111)</f>
        <v>0</v>
      </c>
      <c r="RD118" s="6">
        <f>SUM(RD105, -RD111,)</f>
        <v>0</v>
      </c>
      <c r="RE118" s="6">
        <f>SUM(RE106, -RE112)</f>
        <v>0</v>
      </c>
      <c r="RF118" s="6">
        <f>SUM(RF105, -RF111)</f>
        <v>0</v>
      </c>
      <c r="RG118" s="6">
        <f>SUM(RG105, -RG111,)</f>
        <v>0</v>
      </c>
      <c r="RH118" s="6">
        <f>SUM(RH106, -RH112)</f>
        <v>0</v>
      </c>
      <c r="RI118" s="6">
        <f>SUM(RI105, -RI111)</f>
        <v>0</v>
      </c>
      <c r="RJ118" s="6">
        <f>SUM(RJ105, -RJ111,)</f>
        <v>0</v>
      </c>
      <c r="RK118" s="6">
        <f>SUM(RK106, -RK112)</f>
        <v>0</v>
      </c>
      <c r="RL118" s="6">
        <f>SUM(RL105, -RL111)</f>
        <v>0</v>
      </c>
      <c r="RM118" s="6">
        <f>SUM(RM105, -RM111,)</f>
        <v>0</v>
      </c>
      <c r="RN118" s="6">
        <f>SUM(RN106, -RN112)</f>
        <v>0</v>
      </c>
      <c r="RO118" s="6">
        <f>SUM(RO105, -RO111)</f>
        <v>0</v>
      </c>
      <c r="RP118" s="6">
        <f>SUM(RP105, -RP111,)</f>
        <v>0</v>
      </c>
      <c r="RQ118" s="6">
        <f>SUM(RQ106, -RQ112)</f>
        <v>0</v>
      </c>
      <c r="RR118" s="6">
        <f>SUM(RR105, -RR111)</f>
        <v>0</v>
      </c>
      <c r="RS118" s="6">
        <f>SUM(RS105, -RS111,)</f>
        <v>0</v>
      </c>
      <c r="RT118" s="6">
        <f>SUM(RT106, -RT112)</f>
        <v>0</v>
      </c>
      <c r="RU118" s="6">
        <f>SUM(RU105, -RU111)</f>
        <v>0</v>
      </c>
    </row>
    <row r="119" spans="1:489" ht="16.5" thickBot="1" x14ac:dyDescent="0.3">
      <c r="A119" s="59"/>
      <c r="B119" s="59"/>
      <c r="C119" s="97"/>
      <c r="D119" s="159" t="s">
        <v>53</v>
      </c>
      <c r="E119" s="36" t="s">
        <v>48</v>
      </c>
      <c r="F119" s="160" t="s">
        <v>48</v>
      </c>
      <c r="G119" s="158" t="s">
        <v>64</v>
      </c>
      <c r="H119" s="118" t="s">
        <v>64</v>
      </c>
      <c r="I119" s="178" t="s">
        <v>45</v>
      </c>
      <c r="J119" s="194" t="s">
        <v>48</v>
      </c>
      <c r="K119" s="163" t="s">
        <v>48</v>
      </c>
      <c r="L119" s="178" t="s">
        <v>45</v>
      </c>
      <c r="M119" s="159" t="s">
        <v>37</v>
      </c>
      <c r="N119" s="114" t="s">
        <v>36</v>
      </c>
      <c r="O119" s="181" t="s">
        <v>67</v>
      </c>
      <c r="P119" s="151" t="s">
        <v>38</v>
      </c>
      <c r="Q119" s="117" t="s">
        <v>36</v>
      </c>
      <c r="R119" s="179" t="s">
        <v>45</v>
      </c>
      <c r="S119" s="225" t="s">
        <v>46</v>
      </c>
      <c r="T119" s="11" t="s">
        <v>38</v>
      </c>
      <c r="U119" s="160" t="s">
        <v>67</v>
      </c>
      <c r="V119" s="222" t="s">
        <v>48</v>
      </c>
      <c r="W119" s="23" t="s">
        <v>37</v>
      </c>
      <c r="X119" s="227" t="s">
        <v>37</v>
      </c>
      <c r="Y119" s="147" t="s">
        <v>46</v>
      </c>
      <c r="Z119" s="117" t="s">
        <v>46</v>
      </c>
      <c r="AA119" s="172" t="s">
        <v>65</v>
      </c>
      <c r="AB119" s="147" t="s">
        <v>52</v>
      </c>
      <c r="AC119" s="183" t="s">
        <v>52</v>
      </c>
      <c r="AD119" s="175" t="s">
        <v>38</v>
      </c>
      <c r="AE119" s="217" t="s">
        <v>65</v>
      </c>
      <c r="AF119" s="11" t="s">
        <v>36</v>
      </c>
      <c r="AG119" s="150" t="s">
        <v>36</v>
      </c>
      <c r="AH119" s="137" t="s">
        <v>65</v>
      </c>
      <c r="AI119" s="109" t="s">
        <v>39</v>
      </c>
      <c r="AJ119" s="175" t="s">
        <v>39</v>
      </c>
      <c r="AK119" s="222" t="s">
        <v>67</v>
      </c>
      <c r="AL119" s="45" t="s">
        <v>39</v>
      </c>
      <c r="AM119" s="138" t="s">
        <v>46</v>
      </c>
      <c r="AN119" s="149" t="s">
        <v>46</v>
      </c>
      <c r="AO119" s="117" t="s">
        <v>46</v>
      </c>
      <c r="AP119" s="178" t="s">
        <v>46</v>
      </c>
      <c r="AQ119" s="149" t="s">
        <v>46</v>
      </c>
      <c r="AR119" s="117" t="s">
        <v>46</v>
      </c>
      <c r="AS119" s="178" t="s">
        <v>46</v>
      </c>
      <c r="AT119" s="222" t="s">
        <v>41</v>
      </c>
      <c r="AU119" s="32" t="s">
        <v>53</v>
      </c>
      <c r="AV119" s="142" t="s">
        <v>55</v>
      </c>
      <c r="AW119" s="149" t="s">
        <v>46</v>
      </c>
      <c r="AX119" s="117" t="s">
        <v>46</v>
      </c>
      <c r="AY119" s="178" t="s">
        <v>46</v>
      </c>
      <c r="AZ119" s="158" t="s">
        <v>64</v>
      </c>
      <c r="BA119" s="117" t="s">
        <v>46</v>
      </c>
      <c r="BB119" s="177" t="s">
        <v>64</v>
      </c>
      <c r="BC119" s="147" t="s">
        <v>46</v>
      </c>
      <c r="BD119" s="117" t="s">
        <v>46</v>
      </c>
      <c r="BE119" s="175" t="s">
        <v>36</v>
      </c>
      <c r="BF119" s="153" t="s">
        <v>36</v>
      </c>
      <c r="BG119" s="114" t="s">
        <v>36</v>
      </c>
      <c r="BH119" s="178" t="s">
        <v>36</v>
      </c>
      <c r="BI119" s="194" t="s">
        <v>64</v>
      </c>
      <c r="BJ119" s="117" t="s">
        <v>36</v>
      </c>
      <c r="BK119" s="178" t="s">
        <v>36</v>
      </c>
      <c r="BL119" s="149" t="s">
        <v>36</v>
      </c>
      <c r="BM119" s="117" t="s">
        <v>36</v>
      </c>
      <c r="BN119" s="175" t="s">
        <v>39</v>
      </c>
      <c r="BO119" s="183" t="s">
        <v>53</v>
      </c>
      <c r="BP119" s="118" t="s">
        <v>65</v>
      </c>
      <c r="BQ119" s="112" t="s">
        <v>65</v>
      </c>
      <c r="BS119" s="153" t="s">
        <v>39</v>
      </c>
      <c r="BT119" s="109" t="s">
        <v>39</v>
      </c>
      <c r="BU119" s="177" t="s">
        <v>53</v>
      </c>
      <c r="BV119" s="159" t="s">
        <v>53</v>
      </c>
      <c r="BW119" s="183" t="s">
        <v>53</v>
      </c>
      <c r="BX119" s="177" t="s">
        <v>53</v>
      </c>
      <c r="BY119" s="226" t="s">
        <v>36</v>
      </c>
      <c r="BZ119" s="90" t="s">
        <v>54</v>
      </c>
      <c r="CA119" s="150" t="s">
        <v>36</v>
      </c>
      <c r="CB119" s="156" t="s">
        <v>54</v>
      </c>
      <c r="CC119" s="114" t="s">
        <v>36</v>
      </c>
      <c r="CD119" s="175" t="s">
        <v>36</v>
      </c>
      <c r="CE119" s="194" t="s">
        <v>41</v>
      </c>
      <c r="CF119" s="117" t="s">
        <v>46</v>
      </c>
      <c r="CG119" s="193" t="s">
        <v>55</v>
      </c>
      <c r="CH119" s="159" t="s">
        <v>55</v>
      </c>
      <c r="CI119" s="163" t="s">
        <v>41</v>
      </c>
      <c r="CJ119" s="178" t="s">
        <v>46</v>
      </c>
      <c r="CK119" s="137" t="s">
        <v>55</v>
      </c>
      <c r="CL119" s="163" t="s">
        <v>41</v>
      </c>
      <c r="CM119" s="181" t="s">
        <v>41</v>
      </c>
      <c r="CN119" s="194" t="s">
        <v>41</v>
      </c>
      <c r="CO119" s="163" t="s">
        <v>41</v>
      </c>
      <c r="CP119" s="181" t="s">
        <v>41</v>
      </c>
      <c r="CQ119" s="156" t="s">
        <v>54</v>
      </c>
      <c r="CR119" s="163" t="s">
        <v>64</v>
      </c>
      <c r="CS119" s="181" t="s">
        <v>64</v>
      </c>
      <c r="CT119" s="159" t="s">
        <v>53</v>
      </c>
      <c r="CU119" s="118" t="s">
        <v>53</v>
      </c>
      <c r="CV119" s="177" t="s">
        <v>53</v>
      </c>
      <c r="CW119" s="159" t="s">
        <v>53</v>
      </c>
      <c r="CX119" s="118" t="s">
        <v>53</v>
      </c>
      <c r="CY119" s="193" t="s">
        <v>53</v>
      </c>
      <c r="CZ119" s="159" t="s">
        <v>53</v>
      </c>
      <c r="DA119" s="183" t="s">
        <v>53</v>
      </c>
      <c r="DB119" s="257" t="s">
        <v>54</v>
      </c>
      <c r="DC119" s="194" t="s">
        <v>64</v>
      </c>
      <c r="DD119" s="163" t="s">
        <v>64</v>
      </c>
      <c r="DE119" s="181" t="s">
        <v>64</v>
      </c>
      <c r="DF119" s="194" t="s">
        <v>64</v>
      </c>
      <c r="DG119" s="112" t="s">
        <v>55</v>
      </c>
      <c r="DH119" s="172" t="s">
        <v>55</v>
      </c>
      <c r="DI119" s="194" t="s">
        <v>64</v>
      </c>
      <c r="DJ119" s="163" t="s">
        <v>64</v>
      </c>
      <c r="DK119" s="181" t="s">
        <v>64</v>
      </c>
      <c r="DL119" s="183" t="s">
        <v>55</v>
      </c>
      <c r="DM119" s="118" t="s">
        <v>64</v>
      </c>
      <c r="DN119" s="323" t="s">
        <v>55</v>
      </c>
      <c r="DO119" s="339"/>
      <c r="DP119" s="183" t="s">
        <v>55</v>
      </c>
      <c r="DQ119" s="175" t="s">
        <v>36</v>
      </c>
      <c r="DR119" s="153" t="s">
        <v>36</v>
      </c>
      <c r="DS119" s="114" t="s">
        <v>36</v>
      </c>
      <c r="DT119" s="181" t="s">
        <v>64</v>
      </c>
      <c r="DU119" s="149" t="s">
        <v>36</v>
      </c>
      <c r="DV119" s="163" t="s">
        <v>64</v>
      </c>
      <c r="DW119" s="178" t="s">
        <v>36</v>
      </c>
      <c r="DX119" s="163" t="s">
        <v>64</v>
      </c>
      <c r="DY119" s="118" t="s">
        <v>64</v>
      </c>
      <c r="DZ119" s="117" t="s">
        <v>36</v>
      </c>
      <c r="EA119" s="59"/>
      <c r="EB119" s="59"/>
      <c r="EC119" s="59"/>
      <c r="ED119" s="59"/>
      <c r="EE119" s="59"/>
      <c r="EF119" s="59"/>
      <c r="EG119" s="59"/>
      <c r="EH119" s="59"/>
      <c r="EI119" s="59"/>
      <c r="EK119" s="149" t="s">
        <v>36</v>
      </c>
      <c r="EL119" s="163" t="s">
        <v>64</v>
      </c>
      <c r="EM119" s="178" t="s">
        <v>36</v>
      </c>
      <c r="EN119" s="149" t="s">
        <v>36</v>
      </c>
      <c r="EO119" s="114" t="s">
        <v>36</v>
      </c>
      <c r="EP119" s="175" t="s">
        <v>36</v>
      </c>
      <c r="EQ119" s="194" t="s">
        <v>64</v>
      </c>
      <c r="ER119" s="163" t="s">
        <v>64</v>
      </c>
      <c r="ES119" s="172" t="s">
        <v>68</v>
      </c>
      <c r="ET119" s="151" t="s">
        <v>57</v>
      </c>
      <c r="EU119" s="116" t="s">
        <v>57</v>
      </c>
      <c r="EV119" s="181" t="s">
        <v>68</v>
      </c>
      <c r="EW119" s="151" t="s">
        <v>57</v>
      </c>
      <c r="EX119" s="109" t="s">
        <v>57</v>
      </c>
      <c r="EY119" s="172" t="s">
        <v>68</v>
      </c>
      <c r="EZ119" s="158" t="s">
        <v>40</v>
      </c>
      <c r="FA119" s="118" t="s">
        <v>40</v>
      </c>
      <c r="FB119" s="181" t="s">
        <v>68</v>
      </c>
      <c r="FC119" s="418" t="s">
        <v>65</v>
      </c>
      <c r="FD119" s="373" t="s">
        <v>65</v>
      </c>
      <c r="FE119" s="419" t="s">
        <v>65</v>
      </c>
      <c r="FF119" s="137" t="s">
        <v>65</v>
      </c>
      <c r="FG119" s="112" t="s">
        <v>65</v>
      </c>
      <c r="FH119" s="172" t="s">
        <v>65</v>
      </c>
      <c r="FI119" s="137" t="s">
        <v>65</v>
      </c>
      <c r="FJ119" s="109" t="s">
        <v>57</v>
      </c>
      <c r="FK119" s="175" t="s">
        <v>36</v>
      </c>
      <c r="FL119" s="153" t="s">
        <v>36</v>
      </c>
      <c r="FM119" s="163" t="s">
        <v>68</v>
      </c>
      <c r="FN119" s="181" t="s">
        <v>68</v>
      </c>
      <c r="FO119" s="153" t="s">
        <v>36</v>
      </c>
      <c r="FP119" s="114" t="s">
        <v>36</v>
      </c>
      <c r="FQ119" s="175" t="s">
        <v>36</v>
      </c>
      <c r="FR119" s="137" t="s">
        <v>65</v>
      </c>
      <c r="FS119" s="112" t="s">
        <v>65</v>
      </c>
      <c r="FT119" s="172" t="s">
        <v>65</v>
      </c>
      <c r="FU119" s="137" t="s">
        <v>65</v>
      </c>
      <c r="FV119" s="117" t="s">
        <v>36</v>
      </c>
      <c r="FW119" s="178" t="s">
        <v>36</v>
      </c>
      <c r="FX119" s="149" t="s">
        <v>36</v>
      </c>
      <c r="FY119" s="112" t="s">
        <v>65</v>
      </c>
      <c r="FZ119" s="172" t="s">
        <v>65</v>
      </c>
      <c r="GA119" s="158" t="s">
        <v>65</v>
      </c>
      <c r="GB119" s="118" t="s">
        <v>65</v>
      </c>
      <c r="GC119" s="177" t="s">
        <v>65</v>
      </c>
      <c r="GD119" s="158" t="s">
        <v>65</v>
      </c>
      <c r="GE119" s="116" t="s">
        <v>57</v>
      </c>
      <c r="GF119" s="175" t="s">
        <v>36</v>
      </c>
      <c r="GG119" s="253" t="s">
        <v>36</v>
      </c>
      <c r="GH119" s="11" t="s">
        <v>36</v>
      </c>
      <c r="GI119" s="157" t="s">
        <v>36</v>
      </c>
      <c r="GJ119" s="149" t="s">
        <v>36</v>
      </c>
      <c r="GK119" s="117" t="s">
        <v>36</v>
      </c>
      <c r="GL119" s="179" t="s">
        <v>57</v>
      </c>
      <c r="GM119" s="194" t="s">
        <v>64</v>
      </c>
      <c r="GN119" s="116" t="s">
        <v>57</v>
      </c>
      <c r="GO119" s="179" t="s">
        <v>57</v>
      </c>
      <c r="GP119" s="147" t="s">
        <v>57</v>
      </c>
      <c r="GQ119" s="109" t="s">
        <v>57</v>
      </c>
      <c r="GR119" s="181" t="s">
        <v>64</v>
      </c>
      <c r="GS119" s="163" t="s">
        <v>64</v>
      </c>
      <c r="GT119" s="163" t="s">
        <v>64</v>
      </c>
      <c r="GU119" s="163" t="s">
        <v>64</v>
      </c>
      <c r="GV119" s="59"/>
      <c r="GW119" s="59"/>
      <c r="GX119" s="59"/>
      <c r="GY119" s="59"/>
      <c r="GZ119" s="59"/>
      <c r="HA119" s="59"/>
      <c r="HC119" s="158" t="s">
        <v>64</v>
      </c>
      <c r="HD119" s="163" t="s">
        <v>64</v>
      </c>
      <c r="HE119" s="172" t="s">
        <v>68</v>
      </c>
      <c r="HF119" s="158" t="s">
        <v>64</v>
      </c>
      <c r="HG119" s="112" t="s">
        <v>65</v>
      </c>
      <c r="HH119" s="172" t="s">
        <v>65</v>
      </c>
      <c r="HI119" s="158" t="s">
        <v>65</v>
      </c>
      <c r="HJ119" s="118" t="s">
        <v>65</v>
      </c>
      <c r="HK119" s="172" t="s">
        <v>68</v>
      </c>
      <c r="HL119" s="194" t="s">
        <v>68</v>
      </c>
      <c r="HM119" s="112" t="s">
        <v>68</v>
      </c>
      <c r="HN119" s="172" t="s">
        <v>68</v>
      </c>
      <c r="HO119" s="137" t="s">
        <v>68</v>
      </c>
      <c r="HP119" s="112" t="s">
        <v>68</v>
      </c>
      <c r="HQ119" s="181" t="s">
        <v>41</v>
      </c>
      <c r="HR119" s="151" t="s">
        <v>57</v>
      </c>
      <c r="HS119" s="114" t="s">
        <v>36</v>
      </c>
      <c r="HT119" s="175" t="s">
        <v>36</v>
      </c>
      <c r="HU119" s="153" t="s">
        <v>36</v>
      </c>
      <c r="HV119" s="114" t="s">
        <v>36</v>
      </c>
      <c r="HW119" s="179" t="s">
        <v>57</v>
      </c>
      <c r="HX119" s="151" t="s">
        <v>57</v>
      </c>
      <c r="HY119" s="114" t="s">
        <v>36</v>
      </c>
      <c r="HZ119" s="175" t="s">
        <v>36</v>
      </c>
      <c r="IA119" s="147" t="s">
        <v>57</v>
      </c>
      <c r="IB119" s="109" t="s">
        <v>57</v>
      </c>
      <c r="IC119" s="179" t="s">
        <v>57</v>
      </c>
      <c r="ID119" s="226" t="s">
        <v>36</v>
      </c>
      <c r="IE119" s="18" t="s">
        <v>36</v>
      </c>
      <c r="IF119" s="178" t="s">
        <v>36</v>
      </c>
      <c r="IG119" s="226" t="s">
        <v>36</v>
      </c>
      <c r="IH119" s="18" t="s">
        <v>36</v>
      </c>
      <c r="II119" s="178" t="s">
        <v>36</v>
      </c>
      <c r="IJ119" s="217" t="s">
        <v>68</v>
      </c>
      <c r="IK119" s="18" t="s">
        <v>36</v>
      </c>
      <c r="IL119" s="150" t="s">
        <v>36</v>
      </c>
      <c r="IM119" s="151" t="s">
        <v>57</v>
      </c>
      <c r="IN119" s="109" t="s">
        <v>57</v>
      </c>
      <c r="IO119" s="169" t="s">
        <v>57</v>
      </c>
      <c r="IP119" s="149" t="s">
        <v>48</v>
      </c>
      <c r="IQ119" s="117" t="s">
        <v>48</v>
      </c>
      <c r="IR119" s="178" t="s">
        <v>48</v>
      </c>
      <c r="IS119" s="226" t="s">
        <v>48</v>
      </c>
      <c r="IT119" s="18" t="s">
        <v>48</v>
      </c>
      <c r="IU119" s="157" t="s">
        <v>48</v>
      </c>
      <c r="IV119" s="149" t="s">
        <v>48</v>
      </c>
      <c r="IW119" s="114" t="s">
        <v>36</v>
      </c>
      <c r="IX119" s="175" t="s">
        <v>36</v>
      </c>
      <c r="IY119" s="153" t="s">
        <v>36</v>
      </c>
      <c r="IZ119" s="114" t="s">
        <v>36</v>
      </c>
      <c r="JA119" s="331" t="s">
        <v>36</v>
      </c>
      <c r="JB119" s="137" t="s">
        <v>42</v>
      </c>
      <c r="JC119" s="112" t="s">
        <v>42</v>
      </c>
      <c r="JD119" s="172" t="s">
        <v>42</v>
      </c>
      <c r="JE119" s="137" t="s">
        <v>42</v>
      </c>
      <c r="JF119" s="114" t="s">
        <v>42</v>
      </c>
      <c r="JG119" s="172" t="s">
        <v>42</v>
      </c>
      <c r="JH119" s="194" t="s">
        <v>48</v>
      </c>
      <c r="JI119" s="112" t="s">
        <v>42</v>
      </c>
      <c r="JJ119" s="181" t="s">
        <v>48</v>
      </c>
      <c r="JK119" s="137" t="s">
        <v>42</v>
      </c>
      <c r="JL119" s="112" t="s">
        <v>42</v>
      </c>
      <c r="JM119" s="178" t="s">
        <v>48</v>
      </c>
      <c r="JN119" s="112" t="s">
        <v>42</v>
      </c>
      <c r="JO119" s="117" t="s">
        <v>48</v>
      </c>
      <c r="JP119" s="117" t="s">
        <v>48</v>
      </c>
      <c r="JQ119" s="59"/>
      <c r="JR119" s="59"/>
      <c r="JS119" s="59"/>
      <c r="JU119" s="158" t="s">
        <v>65</v>
      </c>
      <c r="JV119" s="114" t="s">
        <v>36</v>
      </c>
      <c r="JW119" s="177" t="s">
        <v>65</v>
      </c>
      <c r="JX119" s="158" t="s">
        <v>65</v>
      </c>
      <c r="JY119" s="118" t="s">
        <v>65</v>
      </c>
      <c r="JZ119" s="172" t="s">
        <v>42</v>
      </c>
      <c r="KA119" s="158" t="s">
        <v>65</v>
      </c>
      <c r="KB119" s="112" t="s">
        <v>42</v>
      </c>
      <c r="KC119" s="177" t="s">
        <v>65</v>
      </c>
      <c r="KD119" s="153" t="s">
        <v>42</v>
      </c>
      <c r="KE119" s="112" t="s">
        <v>42</v>
      </c>
      <c r="KF119" s="177" t="s">
        <v>65</v>
      </c>
      <c r="KG119" s="153" t="s">
        <v>36</v>
      </c>
      <c r="KH119" s="112" t="s">
        <v>42</v>
      </c>
      <c r="KI119" s="172" t="s">
        <v>42</v>
      </c>
      <c r="KJ119" s="137" t="s">
        <v>42</v>
      </c>
      <c r="KK119" s="112" t="s">
        <v>42</v>
      </c>
      <c r="KL119" s="172" t="s">
        <v>42</v>
      </c>
      <c r="KM119" s="158" t="s">
        <v>40</v>
      </c>
      <c r="KN119" s="114" t="s">
        <v>42</v>
      </c>
      <c r="KO119" s="172" t="s">
        <v>42</v>
      </c>
      <c r="KP119" s="137" t="s">
        <v>42</v>
      </c>
      <c r="KQ119" s="112" t="s">
        <v>42</v>
      </c>
      <c r="KR119" s="175" t="s">
        <v>36</v>
      </c>
      <c r="KS119" s="153" t="s">
        <v>36</v>
      </c>
      <c r="KT119" s="117" t="s">
        <v>47</v>
      </c>
      <c r="KU119" s="175" t="s">
        <v>42</v>
      </c>
      <c r="KV119" s="137" t="s">
        <v>49</v>
      </c>
      <c r="KW119" s="109" t="s">
        <v>67</v>
      </c>
      <c r="KX119" s="169" t="s">
        <v>67</v>
      </c>
      <c r="KY119" s="109" t="s">
        <v>67</v>
      </c>
      <c r="KZ119" s="59"/>
      <c r="LA119" s="59"/>
      <c r="LB119" s="59"/>
      <c r="LC119" s="59"/>
      <c r="LD119" s="59"/>
      <c r="LE119" s="59"/>
      <c r="LF119" s="59"/>
      <c r="LG119" s="59"/>
      <c r="LH119" s="59"/>
      <c r="LI119" s="59"/>
      <c r="LJ119" s="59"/>
      <c r="LK119" s="59"/>
      <c r="LL119" s="59"/>
      <c r="LM119" s="59"/>
      <c r="LN119" s="59"/>
      <c r="LO119" s="59"/>
      <c r="LP119" s="59"/>
      <c r="LQ119" s="59"/>
      <c r="LR119" s="59"/>
      <c r="LS119" s="59"/>
      <c r="LT119" s="59"/>
      <c r="LU119" s="59"/>
      <c r="LV119" s="59"/>
      <c r="LW119" s="59"/>
      <c r="LX119" s="59"/>
      <c r="LY119" s="59"/>
      <c r="LZ119" s="59"/>
      <c r="MA119" s="59"/>
      <c r="MB119" s="59"/>
      <c r="MC119" s="59"/>
      <c r="MD119" s="59"/>
      <c r="ME119" s="59"/>
      <c r="MF119" s="59"/>
      <c r="MG119" s="59"/>
      <c r="MH119" s="59"/>
      <c r="MI119" s="59"/>
      <c r="MJ119" s="59"/>
      <c r="MK119" s="59"/>
      <c r="MM119" s="59"/>
      <c r="MN119" s="59"/>
      <c r="MO119" s="59"/>
      <c r="MP119" s="59"/>
      <c r="MQ119" s="59"/>
      <c r="MR119" s="59"/>
      <c r="MS119" s="59"/>
      <c r="MT119" s="59"/>
      <c r="MU119" s="59"/>
      <c r="MV119" s="59"/>
      <c r="MW119" s="59"/>
      <c r="MX119" s="59"/>
      <c r="MY119" s="59"/>
      <c r="MZ119" s="59"/>
      <c r="NA119" s="59"/>
      <c r="NB119" s="59"/>
      <c r="NC119" s="59"/>
      <c r="ND119" s="59"/>
      <c r="NE119" s="59"/>
      <c r="NF119" s="59"/>
      <c r="NG119" s="59"/>
      <c r="NH119" s="59"/>
      <c r="NI119" s="59"/>
      <c r="NJ119" s="59"/>
      <c r="NK119" s="59"/>
      <c r="NL119" s="59"/>
      <c r="NM119" s="59"/>
      <c r="NN119" s="59"/>
      <c r="NO119" s="59"/>
      <c r="NP119" s="59"/>
      <c r="NQ119" s="59"/>
      <c r="NR119" s="59"/>
      <c r="NS119" s="59"/>
      <c r="NT119" s="59"/>
      <c r="NU119" s="59"/>
      <c r="NV119" s="59"/>
      <c r="NW119" s="59"/>
      <c r="NX119" s="59"/>
      <c r="NY119" s="59"/>
      <c r="NZ119" s="59"/>
      <c r="OA119" s="59"/>
      <c r="OB119" s="59"/>
      <c r="OC119" s="59"/>
      <c r="OD119" s="59"/>
      <c r="OE119" s="59"/>
      <c r="OF119" s="59"/>
      <c r="OG119" s="59"/>
      <c r="OH119" s="59"/>
      <c r="OI119" s="59"/>
      <c r="OJ119" s="59"/>
      <c r="OK119" s="59"/>
      <c r="OL119" s="59"/>
      <c r="OM119" s="59"/>
      <c r="ON119" s="59"/>
      <c r="OO119" s="59"/>
      <c r="OP119" s="59"/>
      <c r="OQ119" s="59"/>
      <c r="OR119" s="59"/>
      <c r="OS119" s="59"/>
      <c r="OT119" s="59"/>
      <c r="OU119" s="59"/>
      <c r="OV119" s="59"/>
      <c r="OW119" s="59"/>
      <c r="OX119" s="59"/>
      <c r="OY119" s="59"/>
      <c r="OZ119" s="59"/>
      <c r="PA119" s="59"/>
      <c r="PB119" s="59"/>
      <c r="PC119" s="59"/>
      <c r="PE119" s="59"/>
      <c r="PF119" s="59"/>
      <c r="PG119" s="59"/>
      <c r="PH119" s="59"/>
      <c r="PI119" s="59"/>
      <c r="PJ119" s="59"/>
      <c r="PK119" s="59"/>
      <c r="PL119" s="59"/>
      <c r="PM119" s="59"/>
      <c r="PN119" s="59"/>
      <c r="PO119" s="59"/>
      <c r="PP119" s="59"/>
      <c r="PQ119" s="59"/>
      <c r="PR119" s="59"/>
      <c r="PS119" s="59"/>
      <c r="PT119" s="59"/>
      <c r="PU119" s="59"/>
      <c r="PV119" s="59"/>
      <c r="PW119" s="59"/>
      <c r="PX119" s="59"/>
      <c r="PY119" s="59"/>
      <c r="PZ119" s="59"/>
      <c r="QA119" s="59"/>
      <c r="QB119" s="59"/>
      <c r="QC119" s="59"/>
      <c r="QD119" s="59"/>
      <c r="QE119" s="59"/>
      <c r="QF119" s="59"/>
      <c r="QG119" s="59"/>
      <c r="QH119" s="59"/>
      <c r="QI119" s="59"/>
      <c r="QJ119" s="59"/>
      <c r="QK119" s="59"/>
      <c r="QL119" s="59"/>
      <c r="QM119" s="59"/>
      <c r="QN119" s="59"/>
      <c r="QO119" s="59"/>
      <c r="QP119" s="59"/>
      <c r="QQ119" s="59"/>
      <c r="QR119" s="59"/>
      <c r="QS119" s="59"/>
      <c r="QT119" s="59"/>
      <c r="QU119" s="59"/>
      <c r="QV119" s="59"/>
      <c r="QW119" s="59"/>
      <c r="QX119" s="59"/>
      <c r="QY119" s="59"/>
      <c r="QZ119" s="59"/>
      <c r="RA119" s="59"/>
      <c r="RB119" s="59"/>
      <c r="RC119" s="59"/>
      <c r="RD119" s="59"/>
      <c r="RE119" s="59"/>
      <c r="RF119" s="59"/>
      <c r="RG119" s="59"/>
      <c r="RH119" s="59"/>
      <c r="RI119" s="59"/>
      <c r="RJ119" s="59"/>
      <c r="RK119" s="59"/>
      <c r="RL119" s="59"/>
      <c r="RM119" s="59"/>
      <c r="RN119" s="59"/>
      <c r="RO119" s="59"/>
      <c r="RP119" s="59"/>
      <c r="RQ119" s="59"/>
      <c r="RR119" s="59"/>
      <c r="RS119" s="59"/>
      <c r="RT119" s="59"/>
      <c r="RU119" s="59"/>
    </row>
    <row r="120" spans="1:489" ht="16.5" thickBot="1" x14ac:dyDescent="0.3">
      <c r="A120" s="6">
        <f>SUM(A105, -A110)</f>
        <v>0</v>
      </c>
      <c r="B120" s="6">
        <f>SUM(B106, -B112)</f>
        <v>0</v>
      </c>
      <c r="C120" s="98">
        <f>SUM(C106, -C112)</f>
        <v>0</v>
      </c>
      <c r="D120" s="161">
        <f>SUM(D56, -D57)</f>
        <v>1.3999999999999985E-3</v>
      </c>
      <c r="E120" s="91">
        <f>SUM(E55, -E56)</f>
        <v>9.0000000000000149E-4</v>
      </c>
      <c r="F120" s="144">
        <f>SUM(F56, -F57)</f>
        <v>4.2999999999999983E-3</v>
      </c>
      <c r="G120" s="143">
        <f>SUM(G56, -G57)</f>
        <v>6.8999999999999964E-3</v>
      </c>
      <c r="H120" s="113">
        <f>SUM(H56, -H57)</f>
        <v>9.7000000000000003E-3</v>
      </c>
      <c r="I120" s="182">
        <f>SUM(I56, -I57)</f>
        <v>3.0999999999999986E-3</v>
      </c>
      <c r="J120" s="143">
        <f>SUM(J55, -J56)</f>
        <v>3.7999999999999978E-3</v>
      </c>
      <c r="K120" s="113">
        <f>SUM(K55, -K56)</f>
        <v>1.2999999999999956E-3</v>
      </c>
      <c r="L120" s="182">
        <f>SUM(L57, -L58)</f>
        <v>5.9999999999999915E-3</v>
      </c>
      <c r="M120" s="143">
        <f>SUM(M55, -M56)</f>
        <v>9.5000000000000015E-3</v>
      </c>
      <c r="N120" s="202">
        <f>SUM(N56, -N57)</f>
        <v>8.000000000000021E-4</v>
      </c>
      <c r="O120" s="182">
        <f>SUM(O53, -O54)</f>
        <v>2.0999999999999994E-3</v>
      </c>
      <c r="P120" s="143">
        <f>SUM(P56, -P57)</f>
        <v>3.9999999999999758E-4</v>
      </c>
      <c r="Q120" s="202">
        <f>SUM(Q57, -Q58)</f>
        <v>6.0000000000000331E-4</v>
      </c>
      <c r="R120" s="182">
        <f>SUM(R56, -R57)</f>
        <v>1.9999999999999879E-4</v>
      </c>
      <c r="S120" s="232">
        <f>SUM(S54, -S55)</f>
        <v>2.8999999999999998E-3</v>
      </c>
      <c r="T120" s="91">
        <f>SUM(T57, -T58)</f>
        <v>1.9999999999999879E-4</v>
      </c>
      <c r="U120" s="230">
        <f>SUM(U53, -U54)</f>
        <v>1.11E-2</v>
      </c>
      <c r="V120" s="219">
        <f>SUM(V54, -V55)</f>
        <v>8.6999999999999994E-3</v>
      </c>
      <c r="W120" s="91">
        <f>SUM(W57, -W58)</f>
        <v>8.9999999999999802E-4</v>
      </c>
      <c r="X120" s="144">
        <f>SUM(X56, -X57)</f>
        <v>6.3E-3</v>
      </c>
      <c r="Y120" s="240">
        <f>SUM(Y54, -Y55)</f>
        <v>1.3000000000000025E-3</v>
      </c>
      <c r="Z120" s="241">
        <f>SUM(Z54, -Z55)</f>
        <v>1.1999999999999997E-3</v>
      </c>
      <c r="AA120" s="173">
        <f>SUM(AA51, -AA52)</f>
        <v>5.8999999999999886E-3</v>
      </c>
      <c r="AB120" s="240">
        <f>SUM(AB54, -AB55)</f>
        <v>1.4500000000000001E-2</v>
      </c>
      <c r="AC120" s="241">
        <f>SUM(AC54, -AC55)</f>
        <v>5.3E-3</v>
      </c>
      <c r="AD120" s="173">
        <f>SUM(AD57, -AD58)</f>
        <v>7.6000000000000095E-3</v>
      </c>
      <c r="AE120" s="219">
        <f>SUM(AE51, -AE52)</f>
        <v>3.8000000000000117E-3</v>
      </c>
      <c r="AF120" s="213">
        <f>SUM(AF56, -AF57)</f>
        <v>1.0599999999999998E-2</v>
      </c>
      <c r="AG120" s="230">
        <f>SUM(AG56, -AG57)</f>
        <v>2.2599999999999995E-2</v>
      </c>
      <c r="AH120" s="143">
        <f>SUM(AH51, -AH52)</f>
        <v>2.5400000000000006E-2</v>
      </c>
      <c r="AI120" s="202">
        <f>SUM(AI55, -AI56)</f>
        <v>1.3700000000000004E-2</v>
      </c>
      <c r="AJ120" s="182">
        <f>SUM(AJ55, -AJ56)</f>
        <v>8.3000000000000018E-3</v>
      </c>
      <c r="AK120" s="228">
        <f>SUM(AK54, -AK55)</f>
        <v>1.0500000000000002E-2</v>
      </c>
      <c r="AL120" s="213">
        <f>SUM(AL55, -AL56)</f>
        <v>1.54E-2</v>
      </c>
      <c r="AM120" s="265">
        <f t="shared" ref="AM120:AS120" si="613">SUM(AM56, -AM57)</f>
        <v>1.6199999999999992E-2</v>
      </c>
      <c r="AN120" s="240">
        <f t="shared" si="613"/>
        <v>1.1999999999999927E-3</v>
      </c>
      <c r="AO120" s="241">
        <f t="shared" si="613"/>
        <v>1.1200000000000002E-2</v>
      </c>
      <c r="AP120" s="267">
        <f t="shared" si="613"/>
        <v>5.3999999999999881E-3</v>
      </c>
      <c r="AQ120" s="240">
        <f t="shared" si="613"/>
        <v>8.3000000000000018E-3</v>
      </c>
      <c r="AR120" s="241">
        <f t="shared" si="613"/>
        <v>1.1000000000000038E-3</v>
      </c>
      <c r="AS120" s="267">
        <f t="shared" si="613"/>
        <v>3.4000000000000002E-3</v>
      </c>
      <c r="AT120" s="219">
        <f>SUM(AT54, -AT55)</f>
        <v>4.8999999999999998E-3</v>
      </c>
      <c r="AU120" s="213">
        <f>SUM(AU52, -AU53)</f>
        <v>4.8000000000000126E-3</v>
      </c>
      <c r="AV120" s="144">
        <f>SUM(AV51, -AV52)</f>
        <v>2.4999999999999883E-3</v>
      </c>
      <c r="AW120" s="240">
        <f>SUM(AW56, -AW57)</f>
        <v>8.4000000000000047E-3</v>
      </c>
      <c r="AX120" s="241">
        <f>SUM(AX56, -AX57)</f>
        <v>1.1499999999999996E-2</v>
      </c>
      <c r="AY120" s="267">
        <f>SUM(AY56, -AY57)</f>
        <v>1.4600000000000002E-2</v>
      </c>
      <c r="AZ120" s="143">
        <f>SUM(AZ53, -AZ54)</f>
        <v>1.6500000000000001E-2</v>
      </c>
      <c r="BA120" s="241">
        <f>SUM(BA56, -BA57)</f>
        <v>8.5999999999999965E-3</v>
      </c>
      <c r="BB120" s="173">
        <f>SUM(BB53, -BB54)</f>
        <v>2.6100000000000002E-2</v>
      </c>
      <c r="BC120" s="240">
        <f>SUM(BC56, -BC57)</f>
        <v>8.0000000000000071E-3</v>
      </c>
      <c r="BD120" s="241">
        <f>SUM(BD56, -BD57)</f>
        <v>1.1400000000000007E-2</v>
      </c>
      <c r="BE120" s="182">
        <f>SUM(BE55, -BE56)</f>
        <v>1.0700000000000001E-2</v>
      </c>
      <c r="BF120" s="161">
        <f>SUM(BF55, -BF56)</f>
        <v>7.0999999999999952E-3</v>
      </c>
      <c r="BG120" s="202">
        <f>SUM(BG55, -BG56)</f>
        <v>8.9999999999999802E-4</v>
      </c>
      <c r="BH120" s="182">
        <f>SUM(BH55, -BH56)</f>
        <v>6.0000000000000053E-3</v>
      </c>
      <c r="BI120" s="143">
        <f>SUM(BI53, -BI54)</f>
        <v>5.0000000000000044E-4</v>
      </c>
      <c r="BJ120" s="202">
        <f>SUM(BJ55, -BJ56)</f>
        <v>8.8000000000000023E-3</v>
      </c>
      <c r="BK120" s="182">
        <f>SUM(BK55, -BK56)</f>
        <v>9.6999999999999933E-3</v>
      </c>
      <c r="BL120" s="161">
        <f>SUM(BL55, -BL56)</f>
        <v>1.3600000000000001E-2</v>
      </c>
      <c r="BM120" s="202">
        <f>SUM(BM55, -BM56)</f>
        <v>1.4600000000000002E-2</v>
      </c>
      <c r="BN120" s="182">
        <f>SUM(BN56, -BN57)</f>
        <v>6.8000000000000005E-3</v>
      </c>
      <c r="BO120" s="111">
        <f>SUM(BO52, -BO53)</f>
        <v>2.0000000000000018E-3</v>
      </c>
      <c r="BP120" s="115">
        <f>SUM(BP51, -BP52)</f>
        <v>5.6999999999999829E-3</v>
      </c>
      <c r="BQ120" s="115">
        <f>SUM(BQ51, -BQ52)</f>
        <v>3.7999999999999978E-3</v>
      </c>
      <c r="BS120" s="161">
        <f>SUM(BS56, -BS57)</f>
        <v>5.0000000000000044E-4</v>
      </c>
      <c r="BT120" s="202">
        <f>SUM(BT56, -BT57)</f>
        <v>1.8999999999999989E-3</v>
      </c>
      <c r="BU120" s="182">
        <f>SUM(BU52, -BU53)</f>
        <v>8.7000000000000133E-3</v>
      </c>
      <c r="BV120" s="161">
        <f>SUM(BV52, -BV53)</f>
        <v>3.9999999999999758E-3</v>
      </c>
      <c r="BW120" s="202">
        <f>SUM(BW52, -BW53)</f>
        <v>8.9999999999999941E-3</v>
      </c>
      <c r="BX120" s="182">
        <f>SUM(BX52, -BX53)</f>
        <v>9.2000000000000137E-3</v>
      </c>
      <c r="BY120" s="228">
        <f>SUM(BY55, -BY56)</f>
        <v>1.2200000000000003E-2</v>
      </c>
      <c r="BZ120" s="91">
        <f>SUM(BZ53, -BZ54)</f>
        <v>7.6999999999999985E-3</v>
      </c>
      <c r="CA120" s="230">
        <f>SUM(CA55, -CA56)</f>
        <v>2.8999999999999998E-3</v>
      </c>
      <c r="CB120" s="143">
        <f>SUM(CB52, -CB53)</f>
        <v>1.1999999999999927E-3</v>
      </c>
      <c r="CC120" s="202">
        <f>SUM(CC55, -CC56)</f>
        <v>1.04E-2</v>
      </c>
      <c r="CD120" s="182">
        <f>SUM(CD55, -CD56)</f>
        <v>2.9400000000000003E-2</v>
      </c>
      <c r="CE120" s="143">
        <f>SUM(CE54, -CE55)</f>
        <v>2.3200000000000002E-2</v>
      </c>
      <c r="CF120" s="241">
        <f>SUM(CF56, -CF57)</f>
        <v>2.5700000000000001E-2</v>
      </c>
      <c r="CG120" s="173">
        <f>SUM(CG51, -CG52)</f>
        <v>4.7999999999999987E-3</v>
      </c>
      <c r="CH120" s="143">
        <f>SUM(CH51, -CH52)</f>
        <v>5.0999999999999934E-3</v>
      </c>
      <c r="CI120" s="113">
        <f>SUM(CI54, -CI55)</f>
        <v>1.55E-2</v>
      </c>
      <c r="CJ120" s="267">
        <f>SUM(CJ56, -CJ57)</f>
        <v>1.7199999999999993E-2</v>
      </c>
      <c r="CK120" s="143">
        <f>SUM(CK51, -CK52)</f>
        <v>3.2000000000000001E-2</v>
      </c>
      <c r="CL120" s="113">
        <f>SUM(CL54, -CL55)</f>
        <v>1.6399999999999998E-2</v>
      </c>
      <c r="CM120" s="173">
        <f>SUM(CM54, -CM55)</f>
        <v>8.8999999999999999E-3</v>
      </c>
      <c r="CN120" s="143">
        <f>SUM(CN54, -CN55)</f>
        <v>7.7999999999999996E-3</v>
      </c>
      <c r="CO120" s="113">
        <f>SUM(CO54, -CO55)</f>
        <v>9.4999999999999998E-3</v>
      </c>
      <c r="CP120" s="173">
        <f>SUM(CP54, -CP55)</f>
        <v>1.3899999999999999E-2</v>
      </c>
      <c r="CQ120" s="143">
        <f>SUM(CQ52, -CQ53)</f>
        <v>1.7999999999999988E-2</v>
      </c>
      <c r="CR120" s="113">
        <f t="shared" ref="CR120:CW120" si="614">SUM(CR53, -CR54)</f>
        <v>6.6999999999999976E-3</v>
      </c>
      <c r="CS120" s="173">
        <f t="shared" si="614"/>
        <v>9.099999999999997E-3</v>
      </c>
      <c r="CT120" s="161">
        <f t="shared" si="614"/>
        <v>3.4000000000000002E-3</v>
      </c>
      <c r="CU120" s="202">
        <f t="shared" si="614"/>
        <v>1.0500000000000009E-2</v>
      </c>
      <c r="CV120" s="182">
        <f t="shared" si="614"/>
        <v>1.2800000000000006E-2</v>
      </c>
      <c r="CW120" s="161">
        <f t="shared" si="614"/>
        <v>7.4999999999999928E-3</v>
      </c>
      <c r="CX120" s="202">
        <f>SUM(CX53, -CX54)</f>
        <v>7.9000000000000042E-3</v>
      </c>
      <c r="CY120" s="182">
        <f>SUM(CY53, -CY54)</f>
        <v>2.3999999999999994E-3</v>
      </c>
      <c r="CZ120" s="161">
        <f>SUM(CZ53, -CZ54)</f>
        <v>3.2000000000000084E-3</v>
      </c>
      <c r="DA120" s="202">
        <f>SUM(DA53, -DA54)</f>
        <v>6.2000000000000111E-3</v>
      </c>
      <c r="DB120" s="173">
        <f>SUM(DB52, -DB53)</f>
        <v>1.3499999999999984E-2</v>
      </c>
      <c r="DC120" s="143">
        <f>SUM(DC53, -DC54)</f>
        <v>1.9400000000000001E-2</v>
      </c>
      <c r="DD120" s="113">
        <f>SUM(DD53, -DD54)</f>
        <v>1.2999999999999998E-2</v>
      </c>
      <c r="DE120" s="173">
        <f>SUM(DE53, -DE54)</f>
        <v>2.2400000000000003E-2</v>
      </c>
      <c r="DF120" s="143">
        <f>SUM(DF53, -DF54)</f>
        <v>1.1999999999999927E-3</v>
      </c>
      <c r="DG120" s="113">
        <f>SUM(DG51, -DG52)</f>
        <v>4.7999999999999987E-3</v>
      </c>
      <c r="DH120" s="173">
        <f>SUM(DH51, -DH52)</f>
        <v>3.999999999999837E-4</v>
      </c>
      <c r="DI120" s="143">
        <f>SUM(DI53, -DI54)</f>
        <v>1.6999999999999932E-3</v>
      </c>
      <c r="DJ120" s="113">
        <f>SUM(DJ53, -DJ54)</f>
        <v>8.2000000000000059E-3</v>
      </c>
      <c r="DK120" s="173">
        <f>SUM(DK53, -DK54)</f>
        <v>1.2000000000000004E-2</v>
      </c>
      <c r="DL120" s="113">
        <f>SUM(DL51, -DL52)</f>
        <v>1.5600000000000003E-2</v>
      </c>
      <c r="DM120" s="115">
        <f>SUM(DM53, -DM54)</f>
        <v>6.6999999999999976E-3</v>
      </c>
      <c r="DN120" s="332">
        <f>SUM(DN51, -DN52)</f>
        <v>2.0100000000000007E-2</v>
      </c>
      <c r="DO120" s="341">
        <f>SUM(DO105, -DO110)</f>
        <v>0</v>
      </c>
      <c r="DP120" s="113">
        <f>SUM(DP51, -DP52)</f>
        <v>5.5999999999999939E-3</v>
      </c>
      <c r="DQ120" s="182">
        <f>SUM(DQ55, -DQ56)</f>
        <v>7.8999999999999973E-3</v>
      </c>
      <c r="DR120" s="161">
        <f>SUM(DR55, -DR56)</f>
        <v>7.1999999999999981E-3</v>
      </c>
      <c r="DS120" s="202">
        <f>SUM(DS55, -DS56)</f>
        <v>1.1000000000000038E-3</v>
      </c>
      <c r="DT120" s="173">
        <f>SUM(DT53, -DT54)</f>
        <v>9.5999999999999974E-3</v>
      </c>
      <c r="DU120" s="161">
        <f>SUM(DU55, -DU56)</f>
        <v>1.26E-2</v>
      </c>
      <c r="DV120" s="113">
        <f>SUM(DV53, -DV54)</f>
        <v>1.3800000000000007E-2</v>
      </c>
      <c r="DW120" s="182">
        <f>SUM(DW55, -DW56)</f>
        <v>6.0000000000000053E-3</v>
      </c>
      <c r="DX120" s="115">
        <f>SUM(DX53, -DX54)</f>
        <v>8.199999999999999E-3</v>
      </c>
      <c r="DY120" s="115">
        <f>SUM(DY53, -DY54)</f>
        <v>5.0000000000000738E-4</v>
      </c>
      <c r="DZ120" s="111">
        <f>SUM(DZ55, -DZ56)</f>
        <v>1.0000000000000002E-2</v>
      </c>
      <c r="EA120" s="6">
        <f>SUM(EA105, -EA110)</f>
        <v>0</v>
      </c>
      <c r="EB120" s="6">
        <f>SUM(EB106, -EB112)</f>
        <v>0</v>
      </c>
      <c r="EC120" s="6">
        <f>SUM(EC106, -EC112)</f>
        <v>0</v>
      </c>
      <c r="ED120" s="6">
        <f>SUM(ED106, -ED112)</f>
        <v>0</v>
      </c>
      <c r="EE120" s="6">
        <f>SUM(EE105, -EE111)</f>
        <v>0</v>
      </c>
      <c r="EF120" s="6">
        <f>SUM(EF106, -EF112)</f>
        <v>0</v>
      </c>
      <c r="EG120" s="6">
        <f>SUM(EG106, -EG112)</f>
        <v>0</v>
      </c>
      <c r="EH120" s="6">
        <f>SUM(EH105, -EH111)</f>
        <v>0</v>
      </c>
      <c r="EI120" s="6">
        <f>SUM(EI106, -EI112)</f>
        <v>0</v>
      </c>
      <c r="EK120" s="161">
        <f>SUM(EK55, -EK56)</f>
        <v>1.1299999999999998E-2</v>
      </c>
      <c r="EL120" s="113">
        <f>SUM(EL53, -EL54)</f>
        <v>1.8699999999999994E-2</v>
      </c>
      <c r="EM120" s="182">
        <f>SUM(EM55, -EM56)</f>
        <v>5.8000000000000031E-3</v>
      </c>
      <c r="EN120" s="161">
        <f>SUM(EN55, -EN56)</f>
        <v>3.7999999999999978E-3</v>
      </c>
      <c r="EO120" s="202">
        <f>SUM(EO55, -EO56)</f>
        <v>1.21E-2</v>
      </c>
      <c r="EP120" s="182">
        <f>SUM(EP55, -EP56)</f>
        <v>7.3000000000000009E-3</v>
      </c>
      <c r="EQ120" s="143">
        <f>SUM(EQ53, -EQ54)</f>
        <v>1.67E-2</v>
      </c>
      <c r="ER120" s="113">
        <f>SUM(ER53, -ER54)</f>
        <v>2.3199999999999998E-2</v>
      </c>
      <c r="ES120" s="182">
        <f>SUM(ES52, -ES53)</f>
        <v>1.6500000000000001E-2</v>
      </c>
      <c r="ET120" s="161">
        <f>SUM(ET57, -ET58)</f>
        <v>1.1199999999999988E-2</v>
      </c>
      <c r="EU120" s="202">
        <f>SUM(EU57, -EU58)</f>
        <v>1.4600000000000002E-2</v>
      </c>
      <c r="EV120" s="182">
        <f>SUM(EV52, -EV53)</f>
        <v>3.0999999999999917E-3</v>
      </c>
      <c r="EW120" s="161">
        <f>SUM(EW57, -EW58)</f>
        <v>1.2999999999999984E-2</v>
      </c>
      <c r="EX120" s="202">
        <f>SUM(EX57, -EX58)</f>
        <v>5.9999999999998943E-4</v>
      </c>
      <c r="EY120" s="182">
        <f>SUM(EY52, -EY53)</f>
        <v>4.6999999999999958E-3</v>
      </c>
      <c r="EZ120" s="143">
        <f>SUM(EZ54, -EZ55)</f>
        <v>5.9999999999999984E-4</v>
      </c>
      <c r="FA120" s="113">
        <f>SUM(FA54, -FA55)</f>
        <v>2.6200000000000001E-2</v>
      </c>
      <c r="FB120" s="182">
        <f>SUM(FB52, -FB53)</f>
        <v>3.3399999999999999E-2</v>
      </c>
      <c r="FC120" s="427">
        <f t="shared" ref="FC120:FI120" si="615">SUM(FC53, -FC54)</f>
        <v>3.6000000000000004E-2</v>
      </c>
      <c r="FD120" s="378">
        <f t="shared" si="615"/>
        <v>3.1399999999999997E-2</v>
      </c>
      <c r="FE120" s="429">
        <f t="shared" si="615"/>
        <v>2.3800000000000002E-2</v>
      </c>
      <c r="FF120" s="143">
        <f t="shared" si="615"/>
        <v>2.3400000000000004E-2</v>
      </c>
      <c r="FG120" s="113">
        <f t="shared" si="615"/>
        <v>1.8700000000000008E-2</v>
      </c>
      <c r="FH120" s="173">
        <f t="shared" si="615"/>
        <v>3.2399999999999998E-2</v>
      </c>
      <c r="FI120" s="143">
        <f t="shared" si="615"/>
        <v>5.5699999999999993E-2</v>
      </c>
      <c r="FJ120" s="202">
        <f>SUM(FJ57, -FJ58)</f>
        <v>2.4999999999999994E-2</v>
      </c>
      <c r="FK120" s="182">
        <f>SUM(FK55, -FK56)</f>
        <v>2.2000000000000006E-3</v>
      </c>
      <c r="FL120" s="161">
        <f>SUM(FL55, -FL56)</f>
        <v>7.6999999999999985E-3</v>
      </c>
      <c r="FM120" s="202">
        <f>SUM(FM52, -FM53)</f>
        <v>4.6000000000000069E-3</v>
      </c>
      <c r="FN120" s="182">
        <f>SUM(FN52, -FN53)</f>
        <v>1.0000000000000009E-2</v>
      </c>
      <c r="FO120" s="161">
        <f>SUM(FO55, -FO56)</f>
        <v>4.2000000000000023E-3</v>
      </c>
      <c r="FP120" s="202">
        <f>SUM(FP55, -FP56)</f>
        <v>3.7000000000000019E-3</v>
      </c>
      <c r="FQ120" s="182">
        <f>SUM(FQ55, -FQ56)</f>
        <v>1.9999999999999879E-4</v>
      </c>
      <c r="FR120" s="143">
        <f>SUM(FR53, -FR54)</f>
        <v>5.6999999999999967E-3</v>
      </c>
      <c r="FS120" s="113">
        <f>SUM(FS53, -FS54)</f>
        <v>9.6999999999999864E-3</v>
      </c>
      <c r="FT120" s="173">
        <f>SUM(FT53, -FT54)</f>
        <v>9.3000000000000027E-3</v>
      </c>
      <c r="FU120" s="143">
        <f>SUM(FU53, -FU54)</f>
        <v>1.1900000000000008E-2</v>
      </c>
      <c r="FV120" s="202">
        <f>SUM(FV55, -FV56)</f>
        <v>2.6200000000000001E-2</v>
      </c>
      <c r="FW120" s="182">
        <f>SUM(FW55, -FW56)</f>
        <v>2.4400000000000002E-2</v>
      </c>
      <c r="FX120" s="161">
        <f>SUM(FX55, -FX56)</f>
        <v>2.4399999999999998E-2</v>
      </c>
      <c r="FY120" s="113">
        <f t="shared" ref="FY120:GD120" si="616">SUM(FY53, -FY54)</f>
        <v>1.77E-2</v>
      </c>
      <c r="FZ120" s="173">
        <f t="shared" si="616"/>
        <v>1.0800000000000004E-2</v>
      </c>
      <c r="GA120" s="143">
        <f t="shared" si="616"/>
        <v>1.9999999999999997E-2</v>
      </c>
      <c r="GB120" s="113">
        <f t="shared" si="616"/>
        <v>2.4199999999999999E-2</v>
      </c>
      <c r="GC120" s="173">
        <f t="shared" si="616"/>
        <v>2.6299999999999997E-2</v>
      </c>
      <c r="GD120" s="143">
        <f t="shared" si="616"/>
        <v>2.3899999999999998E-2</v>
      </c>
      <c r="GE120" s="202">
        <f>SUM(GE57, -GE58)</f>
        <v>6.8999999999999895E-3</v>
      </c>
      <c r="GF120" s="182">
        <f t="shared" ref="GF120:GK120" si="617">SUM(GF55, -GF56)</f>
        <v>9.7000000000000003E-3</v>
      </c>
      <c r="GG120" s="228">
        <f t="shared" si="617"/>
        <v>7.4999999999999997E-3</v>
      </c>
      <c r="GH120" s="213">
        <f t="shared" si="617"/>
        <v>1.7000000000000001E-3</v>
      </c>
      <c r="GI120" s="230">
        <f t="shared" si="617"/>
        <v>1.5000000000000013E-3</v>
      </c>
      <c r="GJ120" s="161">
        <f t="shared" si="617"/>
        <v>1.8999999999999989E-3</v>
      </c>
      <c r="GK120" s="202">
        <f t="shared" si="617"/>
        <v>3.4000000000000002E-3</v>
      </c>
      <c r="GL120" s="182">
        <f>SUM(GL57, -GL58)</f>
        <v>2.5999999999999995E-2</v>
      </c>
      <c r="GM120" s="143">
        <f>SUM(GM52, -GM53)</f>
        <v>5.9999999999999915E-3</v>
      </c>
      <c r="GN120" s="202">
        <f>SUM(GN57, -GN58)</f>
        <v>1.5600000000000003E-2</v>
      </c>
      <c r="GO120" s="182">
        <f>SUM(GO57, -GO58)</f>
        <v>1.150000000000001E-2</v>
      </c>
      <c r="GP120" s="161">
        <f>SUM(GP57, -GP58)</f>
        <v>1.8300000000000011E-2</v>
      </c>
      <c r="GQ120" s="202">
        <f>SUM(GQ57, -GQ58)</f>
        <v>1.0700000000000015E-2</v>
      </c>
      <c r="GR120" s="173">
        <f>SUM(GR52, -GR53)</f>
        <v>2.6000000000000051E-3</v>
      </c>
      <c r="GS120" s="115">
        <f>SUM(GS52, -GS53)</f>
        <v>4.9000000000000016E-3</v>
      </c>
      <c r="GT120" s="115">
        <f>SUM(GT52, -GT53)</f>
        <v>1.0800000000000004E-2</v>
      </c>
      <c r="GU120" s="115">
        <f>SUM(GU52, -GU53)</f>
        <v>8.9999999999999941E-3</v>
      </c>
      <c r="GV120" s="6">
        <f>SUM(GV106, -GV112)</f>
        <v>0</v>
      </c>
      <c r="GW120" s="6">
        <f>SUM(GW105, -GW111)</f>
        <v>0</v>
      </c>
      <c r="GX120" s="6">
        <f>SUM(GX106, -GX112)</f>
        <v>0</v>
      </c>
      <c r="GY120" s="6">
        <f>SUM(GY106, -GY112)</f>
        <v>0</v>
      </c>
      <c r="GZ120" s="6">
        <f>SUM(GZ105, -GZ111)</f>
        <v>0</v>
      </c>
      <c r="HA120" s="6">
        <f>SUM(HA106, -HA112)</f>
        <v>0</v>
      </c>
      <c r="HC120" s="143">
        <f>SUM(HC52, -HC53)</f>
        <v>5.0000000000000044E-4</v>
      </c>
      <c r="HD120" s="113">
        <f>SUM(HD52, -HD53)</f>
        <v>2.0999999999999908E-3</v>
      </c>
      <c r="HE120" s="171">
        <f>SUM(HE53, -HE54)</f>
        <v>3.1000000000000055E-3</v>
      </c>
      <c r="HF120" s="143">
        <f>SUM(HF53, -HF54)</f>
        <v>5.2999999999999992E-3</v>
      </c>
      <c r="HG120" s="113">
        <f>SUM(HG52, -HG53)</f>
        <v>1.4499999999999999E-2</v>
      </c>
      <c r="HH120" s="173">
        <f>SUM(HH52, -HH53)</f>
        <v>2.1100000000000008E-2</v>
      </c>
      <c r="HI120" s="143">
        <f>SUM(HI52, -HI53)</f>
        <v>1.2800000000000006E-2</v>
      </c>
      <c r="HJ120" s="113">
        <f>SUM(HJ52, -HJ53)</f>
        <v>1.6399999999999998E-2</v>
      </c>
      <c r="HK120" s="182">
        <f t="shared" ref="HK120:HP120" si="618">SUM(HK53, -HK54)</f>
        <v>1.21E-2</v>
      </c>
      <c r="HL120" s="161">
        <f t="shared" si="618"/>
        <v>7.0999999999999952E-3</v>
      </c>
      <c r="HM120" s="202">
        <f t="shared" si="618"/>
        <v>2.1999999999999999E-2</v>
      </c>
      <c r="HN120" s="182">
        <f t="shared" si="618"/>
        <v>3.4700000000000002E-2</v>
      </c>
      <c r="HO120" s="161">
        <f t="shared" si="618"/>
        <v>3.0800000000000008E-2</v>
      </c>
      <c r="HP120" s="202">
        <f t="shared" si="618"/>
        <v>4.24E-2</v>
      </c>
      <c r="HQ120" s="173">
        <f>SUM(HQ54, -HQ55)</f>
        <v>3.5299999999999998E-2</v>
      </c>
      <c r="HR120" s="161">
        <f>SUM(HR57, -HR58)</f>
        <v>3.6599999999999994E-2</v>
      </c>
      <c r="HS120" s="202">
        <f>SUM(HS55, -HS56)</f>
        <v>3.3100000000000004E-2</v>
      </c>
      <c r="HT120" s="182">
        <f>SUM(HT55, -HT56)</f>
        <v>2.4599999999999997E-2</v>
      </c>
      <c r="HU120" s="161">
        <f>SUM(HU55, -HU56)</f>
        <v>1.9900000000000001E-2</v>
      </c>
      <c r="HV120" s="202">
        <f>SUM(HV55, -HV56)</f>
        <v>1.1399999999999997E-2</v>
      </c>
      <c r="HW120" s="182">
        <f>SUM(HW57, -HW58)</f>
        <v>1.3899999999999996E-2</v>
      </c>
      <c r="HX120" s="161">
        <f>SUM(HX57, -HX58)</f>
        <v>1.2899999999999995E-2</v>
      </c>
      <c r="HY120" s="202">
        <f>SUM(HY55, -HY56)</f>
        <v>8.5000000000000006E-3</v>
      </c>
      <c r="HZ120" s="182">
        <f>SUM(HZ55, -HZ56)</f>
        <v>1.4500000000000002E-2</v>
      </c>
      <c r="IA120" s="161">
        <f>SUM(IA57, -IA58)</f>
        <v>8.3000000000000018E-3</v>
      </c>
      <c r="IB120" s="202">
        <f>SUM(IB57, -IB58)</f>
        <v>9.9000000000000199E-3</v>
      </c>
      <c r="IC120" s="182">
        <f>SUM(IC57, -IC58)</f>
        <v>1.999999999999999E-2</v>
      </c>
      <c r="ID120" s="228">
        <f t="shared" ref="ID120:II120" si="619">SUM(ID55, -ID56)</f>
        <v>8.0000000000000036E-4</v>
      </c>
      <c r="IE120" s="213">
        <f t="shared" si="619"/>
        <v>2.0400000000000001E-2</v>
      </c>
      <c r="IF120" s="182">
        <f t="shared" si="619"/>
        <v>7.5999999999999991E-3</v>
      </c>
      <c r="IG120" s="228">
        <f t="shared" si="619"/>
        <v>1.9799999999999998E-2</v>
      </c>
      <c r="IH120" s="213">
        <f t="shared" si="619"/>
        <v>1.89E-2</v>
      </c>
      <c r="II120" s="182">
        <f t="shared" si="619"/>
        <v>1.2799999999999999E-2</v>
      </c>
      <c r="IJ120" s="228">
        <f>SUM(IJ53, -IJ54)</f>
        <v>6.9999999999999993E-3</v>
      </c>
      <c r="IK120" s="213">
        <f>SUM(IK55, -IK56)</f>
        <v>1.35E-2</v>
      </c>
      <c r="IL120" s="230">
        <f>SUM(IL55, -IL56)</f>
        <v>1.1000000000000003E-3</v>
      </c>
      <c r="IM120" s="161">
        <f>SUM(IM57, -IM58)</f>
        <v>1.0199999999999987E-2</v>
      </c>
      <c r="IN120" s="202">
        <f>SUM(IN57, -IN58)</f>
        <v>5.0000000000000044E-4</v>
      </c>
      <c r="IO120" s="182">
        <f>SUM(IO57, -IO58)</f>
        <v>8.600000000000052E-3</v>
      </c>
      <c r="IP120" s="143">
        <f>SUM(IP54, -IP55)</f>
        <v>3.1000000000000003E-3</v>
      </c>
      <c r="IQ120" s="113">
        <f t="shared" ref="IQ120:IV120" si="620">SUM(IQ55, -IQ56)</f>
        <v>5.8999999999999999E-3</v>
      </c>
      <c r="IR120" s="173">
        <f t="shared" si="620"/>
        <v>5.0000000000000044E-4</v>
      </c>
      <c r="IS120" s="219">
        <f t="shared" si="620"/>
        <v>3.4000000000000002E-3</v>
      </c>
      <c r="IT120" s="91">
        <f t="shared" si="620"/>
        <v>4.5999999999999999E-3</v>
      </c>
      <c r="IU120" s="144">
        <f t="shared" si="620"/>
        <v>2.7999999999999995E-3</v>
      </c>
      <c r="IV120" s="143">
        <f t="shared" si="620"/>
        <v>1.89E-2</v>
      </c>
      <c r="IW120" s="202">
        <f>SUM(IW54, -IW55)</f>
        <v>1.32E-2</v>
      </c>
      <c r="IX120" s="182">
        <f>SUM(IX54, -IX55)</f>
        <v>8.0999999999999996E-3</v>
      </c>
      <c r="IY120" s="161">
        <f>SUM(IY54, -IY55)</f>
        <v>1.3499999999999998E-2</v>
      </c>
      <c r="IZ120" s="202">
        <f>SUM(IZ54, -IZ55)</f>
        <v>1.09E-2</v>
      </c>
      <c r="JA120" s="330">
        <f>SUM(JA54, -JA55)</f>
        <v>2.7500000000000004E-2</v>
      </c>
      <c r="JB120" s="143">
        <f t="shared" ref="JB120:JG120" si="621">SUM(JB53, -JB54)</f>
        <v>2.2699999999999998E-2</v>
      </c>
      <c r="JC120" s="113">
        <f t="shared" si="621"/>
        <v>2.3900000000000005E-2</v>
      </c>
      <c r="JD120" s="173">
        <f t="shared" si="621"/>
        <v>8.0000000000000904E-4</v>
      </c>
      <c r="JE120" s="143">
        <f t="shared" si="621"/>
        <v>7.4000000000000038E-3</v>
      </c>
      <c r="JF120" s="113">
        <f t="shared" si="621"/>
        <v>7.4000000000000038E-3</v>
      </c>
      <c r="JG120" s="173">
        <f t="shared" si="621"/>
        <v>4.7999999999999987E-3</v>
      </c>
      <c r="JH120" s="143">
        <f>SUM(JH55, -JH56)</f>
        <v>3.1000000000000003E-3</v>
      </c>
      <c r="JI120" s="113">
        <f>SUM(JI53, -JI54)</f>
        <v>5.5000000000000049E-3</v>
      </c>
      <c r="JJ120" s="173">
        <f>SUM(JJ55, -JJ56)</f>
        <v>1.8200000000000001E-2</v>
      </c>
      <c r="JK120" s="143">
        <f>SUM(JK53, -JK54)</f>
        <v>1.7799999999999996E-2</v>
      </c>
      <c r="JL120" s="113">
        <f>SUM(JL53, -JL54)</f>
        <v>9.8000000000000032E-3</v>
      </c>
      <c r="JM120" s="173">
        <f>SUM(JM55, -JM56)</f>
        <v>1.9999999999999966E-4</v>
      </c>
      <c r="JN120" s="115">
        <f>SUM(JN53, -JN54)</f>
        <v>6.399999999999996E-3</v>
      </c>
      <c r="JO120" s="115">
        <f>SUM(JO55, -JO56)</f>
        <v>1.3100000000000001E-2</v>
      </c>
      <c r="JP120" s="115">
        <f>SUM(JP55, -JP56)</f>
        <v>1.0999999999999999E-2</v>
      </c>
      <c r="JQ120" s="6">
        <f>SUM(JQ106, -JQ112)</f>
        <v>0</v>
      </c>
      <c r="JR120" s="6">
        <f>SUM(JR105, -JR111)</f>
        <v>0</v>
      </c>
      <c r="JS120" s="6">
        <f>SUM(JS106, -JS112)</f>
        <v>0</v>
      </c>
      <c r="JU120" s="143">
        <f>SUM(JU52, -JU53)</f>
        <v>2.4199999999999999E-2</v>
      </c>
      <c r="JV120" s="202">
        <f>SUM(JV54, -JV55)</f>
        <v>1.7499999999999998E-2</v>
      </c>
      <c r="JW120" s="173">
        <f>SUM(JW52, -JW53)</f>
        <v>1.4600000000000002E-2</v>
      </c>
      <c r="JX120" s="143">
        <f>SUM(JX52, -JX53)</f>
        <v>1.6699999999999993E-2</v>
      </c>
      <c r="JY120" s="113">
        <f>SUM(JY52, -JY53)</f>
        <v>1.9600000000000006E-2</v>
      </c>
      <c r="JZ120" s="173">
        <f>SUM(JZ53, -JZ54)</f>
        <v>4.7000000000000097E-3</v>
      </c>
      <c r="KA120" s="143">
        <f>SUM(KA52, -KA53)</f>
        <v>2.7000000000000079E-3</v>
      </c>
      <c r="KB120" s="113">
        <f>SUM(KB53, -KB54)</f>
        <v>5.7999999999999996E-3</v>
      </c>
      <c r="KC120" s="173">
        <f>SUM(KC52, -KC53)</f>
        <v>1.5000000000000013E-2</v>
      </c>
      <c r="KD120" s="143">
        <f>SUM(KD53, -KD54)</f>
        <v>8.199999999999999E-3</v>
      </c>
      <c r="KE120" s="113">
        <f>SUM(KE53, -KE54)</f>
        <v>2.5000000000000022E-3</v>
      </c>
      <c r="KF120" s="173">
        <f>SUM(KF52, -KF53)</f>
        <v>1.1999999999999927E-3</v>
      </c>
      <c r="KG120" s="161">
        <f>SUM(KG54, -KG55)</f>
        <v>2.6400000000000003E-2</v>
      </c>
      <c r="KH120" s="113">
        <f>SUM(KH53, -KH54)</f>
        <v>1.2299999999999998E-2</v>
      </c>
      <c r="KI120" s="173">
        <f>SUM(KI53, -KI54)</f>
        <v>3.8000000000000048E-3</v>
      </c>
      <c r="KJ120" s="143">
        <f>SUM(KJ53, -KJ54)</f>
        <v>1.0599999999999998E-2</v>
      </c>
      <c r="KK120" s="113">
        <f>SUM(KK53, -KK54)</f>
        <v>5.9000000000000025E-3</v>
      </c>
      <c r="KL120" s="173">
        <f>SUM(KL53, -KL54)</f>
        <v>0</v>
      </c>
      <c r="KM120" s="143">
        <f>SUM(KM52, -KM53)</f>
        <v>2.3999999999999994E-3</v>
      </c>
      <c r="KN120" s="113">
        <f>SUM(KN52, -KN53)</f>
        <v>1.0000000000000286E-4</v>
      </c>
      <c r="KO120" s="173">
        <f>SUM(KO53, -KO54)</f>
        <v>2.8999999999999998E-3</v>
      </c>
      <c r="KP120" s="143">
        <f>SUM(KP53, -KP54)</f>
        <v>8.0000000000000002E-3</v>
      </c>
      <c r="KQ120" s="113">
        <f>SUM(KQ53, -KQ54)</f>
        <v>5.1000000000000004E-3</v>
      </c>
      <c r="KR120" s="182">
        <f>SUM(KR54, -KR55)</f>
        <v>4.0999999999999995E-3</v>
      </c>
      <c r="KS120" s="161">
        <f>SUM(KS54, -KS55)</f>
        <v>1.3000000000000025E-3</v>
      </c>
      <c r="KT120" s="113">
        <f>SUM(KT54, -KT55)</f>
        <v>2.7999999999999969E-3</v>
      </c>
      <c r="KU120" s="173">
        <f>SUM(KU52, -KU53)</f>
        <v>2.700000000000001E-3</v>
      </c>
      <c r="KV120" s="143">
        <f>SUM(KV52, -KV53)</f>
        <v>6.0000000000000331E-4</v>
      </c>
      <c r="KW120" s="202">
        <f>SUM(KW56, -KW57)</f>
        <v>1.799999999999996E-3</v>
      </c>
      <c r="KX120" s="182">
        <f>SUM(KX56, -KX57)</f>
        <v>1.1400000000000007E-2</v>
      </c>
      <c r="KY120" s="202">
        <f>SUM(KY56, -KY57)</f>
        <v>1.7000000000000001E-2</v>
      </c>
      <c r="KZ120" s="6">
        <f>SUM(KZ105, -KZ111)</f>
        <v>0</v>
      </c>
      <c r="LA120" s="6">
        <f>SUM(LA106, -LA112)</f>
        <v>0</v>
      </c>
      <c r="LB120" s="6">
        <f>SUM(LB106, -LB112)</f>
        <v>0</v>
      </c>
      <c r="LC120" s="6">
        <f>SUM(LC105, -LC111)</f>
        <v>0</v>
      </c>
      <c r="LD120" s="6">
        <f>SUM(LD106, -LD112)</f>
        <v>0</v>
      </c>
      <c r="LE120" s="6">
        <f>SUM(LE106, -LE112)</f>
        <v>0</v>
      </c>
      <c r="LF120" s="6">
        <f>SUM(LF105, -LF111)</f>
        <v>0</v>
      </c>
      <c r="LG120" s="6">
        <f>SUM(LG106, -LG112)</f>
        <v>0</v>
      </c>
      <c r="LH120" s="6">
        <f>SUM(LH106, -LH112)</f>
        <v>0</v>
      </c>
      <c r="LI120" s="6">
        <f>SUM(LI105, -LI111)</f>
        <v>0</v>
      </c>
      <c r="LJ120" s="6">
        <f>SUM(LJ106, -LJ112)</f>
        <v>0</v>
      </c>
      <c r="LK120" s="6">
        <f>SUM(LK106, -LK112)</f>
        <v>0</v>
      </c>
      <c r="LL120" s="6">
        <f>SUM(LL105, -LL111)</f>
        <v>0</v>
      </c>
      <c r="LM120" s="6">
        <f>SUM(LM106, -LM112)</f>
        <v>0</v>
      </c>
      <c r="LN120" s="6">
        <f>SUM(LN106, -LN112)</f>
        <v>0</v>
      </c>
      <c r="LO120" s="6">
        <f>SUM(LO105, -LO111)</f>
        <v>0</v>
      </c>
      <c r="LP120" s="6">
        <f>SUM(LP106, -LP112)</f>
        <v>0</v>
      </c>
      <c r="LQ120" s="6">
        <f>SUM(LQ106, -LQ112)</f>
        <v>0</v>
      </c>
      <c r="LR120" s="6">
        <f>SUM(LR105, -LR111)</f>
        <v>0</v>
      </c>
      <c r="LS120" s="6">
        <f>SUM(LS106, -LS112)</f>
        <v>0</v>
      </c>
      <c r="LT120" s="6">
        <f>SUM(LT106, -LT112)</f>
        <v>0</v>
      </c>
      <c r="LU120" s="6">
        <f>SUM(LU105, -LU111)</f>
        <v>0</v>
      </c>
      <c r="LV120" s="6">
        <f>SUM(LV106, -LV112)</f>
        <v>0</v>
      </c>
      <c r="LW120" s="6">
        <f>SUM(LW106, -LW112)</f>
        <v>0</v>
      </c>
      <c r="LX120" s="6">
        <f>SUM(LX105, -LX111)</f>
        <v>0</v>
      </c>
      <c r="LY120" s="6">
        <f>SUM(LY106, -LY112)</f>
        <v>0</v>
      </c>
      <c r="LZ120" s="6">
        <f>SUM(LZ106, -LZ112)</f>
        <v>0</v>
      </c>
      <c r="MA120" s="6">
        <f>SUM(MA105, -MA111)</f>
        <v>0</v>
      </c>
      <c r="MB120" s="6">
        <f>SUM(MB106, -MB112)</f>
        <v>0</v>
      </c>
      <c r="MC120" s="6">
        <f>SUM(MC106, -MC112)</f>
        <v>0</v>
      </c>
      <c r="MD120" s="6">
        <f>SUM(MD105, -MD111)</f>
        <v>0</v>
      </c>
      <c r="ME120" s="6">
        <f>SUM(ME106, -ME112)</f>
        <v>0</v>
      </c>
      <c r="MF120" s="6">
        <f>SUM(MF106, -MF112)</f>
        <v>0</v>
      </c>
      <c r="MG120" s="6">
        <f>SUM(MG105, -MG111)</f>
        <v>0</v>
      </c>
      <c r="MH120" s="6">
        <f>SUM(MH106, -MH112)</f>
        <v>0</v>
      </c>
      <c r="MI120" s="6">
        <f>SUM(MI106, -MI112)</f>
        <v>0</v>
      </c>
      <c r="MJ120" s="6">
        <f>SUM(MJ105, -MJ111)</f>
        <v>0</v>
      </c>
      <c r="MK120" s="6">
        <f>SUM(MK106, -MK112)</f>
        <v>0</v>
      </c>
      <c r="ML120" t="s">
        <v>62</v>
      </c>
      <c r="MM120" s="6">
        <f>SUM(MM106, -MM112)</f>
        <v>0</v>
      </c>
      <c r="MN120" s="6">
        <f>SUM(MN105, -MN111)</f>
        <v>0</v>
      </c>
      <c r="MO120" s="6">
        <f>SUM(MO106, -MO112)</f>
        <v>0</v>
      </c>
      <c r="MP120" s="6">
        <f>SUM(MP106, -MP112)</f>
        <v>0</v>
      </c>
      <c r="MQ120" s="6">
        <f>SUM(MQ105, -MQ111)</f>
        <v>0</v>
      </c>
      <c r="MR120" s="6">
        <f>SUM(MR106, -MR112)</f>
        <v>0</v>
      </c>
      <c r="MS120" s="6">
        <f>SUM(MS106, -MS112)</f>
        <v>0</v>
      </c>
      <c r="MT120" s="6">
        <f>SUM(MT105, -MT111)</f>
        <v>0</v>
      </c>
      <c r="MU120" s="6">
        <f>SUM(MU106, -MU112)</f>
        <v>0</v>
      </c>
      <c r="MV120" s="6">
        <f>SUM(MV106, -MV112)</f>
        <v>0</v>
      </c>
      <c r="MW120" s="6">
        <f>SUM(MW105, -MW111)</f>
        <v>0</v>
      </c>
      <c r="MX120" s="6">
        <f>SUM(MX106, -MX112)</f>
        <v>0</v>
      </c>
      <c r="MY120" s="6">
        <f>SUM(MY106, -MY112)</f>
        <v>0</v>
      </c>
      <c r="MZ120" s="6">
        <f>SUM(MZ105, -MZ111)</f>
        <v>0</v>
      </c>
      <c r="NA120" s="6">
        <f>SUM(NA106, -NA112)</f>
        <v>0</v>
      </c>
      <c r="NB120" s="6">
        <f>SUM(NB106, -NB112)</f>
        <v>0</v>
      </c>
      <c r="NC120" s="6">
        <f>SUM(NC105, -NC111)</f>
        <v>0</v>
      </c>
      <c r="ND120" s="6">
        <f>SUM(ND106, -ND112)</f>
        <v>0</v>
      </c>
      <c r="NE120" s="6">
        <f>SUM(NE106, -NE112)</f>
        <v>0</v>
      </c>
      <c r="NF120" s="6">
        <f>SUM(NF105, -NF111)</f>
        <v>0</v>
      </c>
      <c r="NG120" s="6">
        <f>SUM(NG106, -NG112)</f>
        <v>0</v>
      </c>
      <c r="NH120" s="6">
        <f>SUM(NH106, -NH112)</f>
        <v>0</v>
      </c>
      <c r="NI120" s="6">
        <f>SUM(NI105, -NI111)</f>
        <v>0</v>
      </c>
      <c r="NJ120" s="6">
        <f>SUM(NJ106, -NJ112)</f>
        <v>0</v>
      </c>
      <c r="NK120" s="6">
        <f>SUM(NK106, -NK112)</f>
        <v>0</v>
      </c>
      <c r="NL120" s="6">
        <f>SUM(NL105, -NL111)</f>
        <v>0</v>
      </c>
      <c r="NM120" s="6">
        <f>SUM(NM106, -NM112)</f>
        <v>0</v>
      </c>
      <c r="NN120" s="6">
        <f>SUM(NN106, -NN112)</f>
        <v>0</v>
      </c>
      <c r="NO120" s="6">
        <f>SUM(NO105, -NO111)</f>
        <v>0</v>
      </c>
      <c r="NP120" s="6">
        <f>SUM(NP106, -NP112)</f>
        <v>0</v>
      </c>
      <c r="NQ120" s="6">
        <f>SUM(NQ106, -NQ112)</f>
        <v>0</v>
      </c>
      <c r="NR120" s="6">
        <f>SUM(NR105, -NR111)</f>
        <v>0</v>
      </c>
      <c r="NS120" s="6">
        <f>SUM(NS106, -NS112)</f>
        <v>0</v>
      </c>
      <c r="NT120" s="6">
        <f>SUM(NT106, -NT112)</f>
        <v>0</v>
      </c>
      <c r="NU120" s="6">
        <f>SUM(NU105, -NU111)</f>
        <v>0</v>
      </c>
      <c r="NV120" s="6">
        <f>SUM(NV106, -NV112)</f>
        <v>0</v>
      </c>
      <c r="NW120" s="6">
        <f>SUM(NW106, -NW112)</f>
        <v>0</v>
      </c>
      <c r="NX120" s="6">
        <f>SUM(NX105, -NX111)</f>
        <v>0</v>
      </c>
      <c r="NY120" s="6">
        <f>SUM(NY106, -NY112)</f>
        <v>0</v>
      </c>
      <c r="NZ120" s="6">
        <f>SUM(NZ106, -NZ112)</f>
        <v>0</v>
      </c>
      <c r="OA120" s="6">
        <f>SUM(OA105, -OA111)</f>
        <v>0</v>
      </c>
      <c r="OB120" s="6">
        <f>SUM(OB106, -OB112)</f>
        <v>0</v>
      </c>
      <c r="OC120" s="6">
        <f>SUM(OC106, -OC112)</f>
        <v>0</v>
      </c>
      <c r="OD120" s="6">
        <f>SUM(OD105, -OD111)</f>
        <v>0</v>
      </c>
      <c r="OE120" s="6">
        <f>SUM(OE106, -OE112)</f>
        <v>0</v>
      </c>
      <c r="OF120" s="6">
        <f>SUM(OF106, -OF112)</f>
        <v>0</v>
      </c>
      <c r="OG120" s="6">
        <f>SUM(OG105, -OG111)</f>
        <v>0</v>
      </c>
      <c r="OH120" s="6">
        <f>SUM(OH106, -OH112)</f>
        <v>0</v>
      </c>
      <c r="OI120" s="6">
        <f>SUM(OI106, -OI112)</f>
        <v>0</v>
      </c>
      <c r="OJ120" s="6">
        <f>SUM(OJ105, -OJ111)</f>
        <v>0</v>
      </c>
      <c r="OK120" s="6">
        <f>SUM(OK106, -OK112)</f>
        <v>0</v>
      </c>
      <c r="OL120" s="6">
        <f>SUM(OL106, -OL112)</f>
        <v>0</v>
      </c>
      <c r="OM120" s="6">
        <f>SUM(OM105, -OM111)</f>
        <v>0</v>
      </c>
      <c r="ON120" s="6">
        <f>SUM(ON106, -ON112)</f>
        <v>0</v>
      </c>
      <c r="OO120" s="6">
        <f>SUM(OO106, -OO112)</f>
        <v>0</v>
      </c>
      <c r="OP120" s="6">
        <f>SUM(OP105, -OP111)</f>
        <v>0</v>
      </c>
      <c r="OQ120" s="6">
        <f>SUM(OQ106, -OQ112)</f>
        <v>0</v>
      </c>
      <c r="OR120" s="6">
        <f>SUM(OR106, -OR112)</f>
        <v>0</v>
      </c>
      <c r="OS120" s="6">
        <f>SUM(OS105, -OS111)</f>
        <v>0</v>
      </c>
      <c r="OT120" s="6">
        <f>SUM(OT106, -OT112)</f>
        <v>0</v>
      </c>
      <c r="OU120" s="6">
        <f>SUM(OU106, -OU112)</f>
        <v>0</v>
      </c>
      <c r="OV120" s="6">
        <f>SUM(OV105, -OV111)</f>
        <v>0</v>
      </c>
      <c r="OW120" s="6">
        <f>SUM(OW106, -OW112)</f>
        <v>0</v>
      </c>
      <c r="OX120" s="6">
        <f>SUM(OX106, -OX112)</f>
        <v>0</v>
      </c>
      <c r="OY120" s="6">
        <f>SUM(OY105, -OY111)</f>
        <v>0</v>
      </c>
      <c r="OZ120" s="6">
        <f>SUM(OZ106, -OZ112)</f>
        <v>0</v>
      </c>
      <c r="PA120" s="6">
        <f>SUM(PA106, -PA112)</f>
        <v>0</v>
      </c>
      <c r="PB120" s="6">
        <f>SUM(PB105, -PB111)</f>
        <v>0</v>
      </c>
      <c r="PC120" s="6">
        <f>SUM(PC106, -PC112)</f>
        <v>0</v>
      </c>
      <c r="PE120" s="6">
        <f>SUM(PE106, -PE112)</f>
        <v>0</v>
      </c>
      <c r="PF120" s="6">
        <f>SUM(PF105, -PF111)</f>
        <v>0</v>
      </c>
      <c r="PG120" s="6">
        <f>SUM(PG106, -PG112)</f>
        <v>0</v>
      </c>
      <c r="PH120" s="6">
        <f>SUM(PH106, -PH112)</f>
        <v>0</v>
      </c>
      <c r="PI120" s="6">
        <f>SUM(PI105, -PI111)</f>
        <v>0</v>
      </c>
      <c r="PJ120" s="6">
        <f>SUM(PJ106, -PJ112)</f>
        <v>0</v>
      </c>
      <c r="PK120" s="6">
        <f>SUM(PK106, -PK112)</f>
        <v>0</v>
      </c>
      <c r="PL120" s="6">
        <f>SUM(PL105, -PL111)</f>
        <v>0</v>
      </c>
      <c r="PM120" s="6">
        <f>SUM(PM106, -PM112)</f>
        <v>0</v>
      </c>
      <c r="PN120" s="6">
        <f>SUM(PN106, -PN112)</f>
        <v>0</v>
      </c>
      <c r="PO120" s="6">
        <f>SUM(PO105, -PO111)</f>
        <v>0</v>
      </c>
      <c r="PP120" s="6">
        <f>SUM(PP106, -PP112)</f>
        <v>0</v>
      </c>
      <c r="PQ120" s="6">
        <f>SUM(PQ106, -PQ112)</f>
        <v>0</v>
      </c>
      <c r="PR120" s="6">
        <f>SUM(PR105, -PR111)</f>
        <v>0</v>
      </c>
      <c r="PS120" s="6">
        <f>SUM(PS106, -PS112)</f>
        <v>0</v>
      </c>
      <c r="PT120" s="6">
        <f>SUM(PT106, -PT112)</f>
        <v>0</v>
      </c>
      <c r="PU120" s="6">
        <f>SUM(PU105, -PU111)</f>
        <v>0</v>
      </c>
      <c r="PV120" s="6">
        <f>SUM(PV106, -PV112)</f>
        <v>0</v>
      </c>
      <c r="PW120" s="6">
        <f>SUM(PW106, -PW112)</f>
        <v>0</v>
      </c>
      <c r="PX120" s="6">
        <f>SUM(PX105, -PX111)</f>
        <v>0</v>
      </c>
      <c r="PY120" s="6">
        <f>SUM(PY106, -PY112)</f>
        <v>0</v>
      </c>
      <c r="PZ120" s="6">
        <f>SUM(PZ106, -PZ112)</f>
        <v>0</v>
      </c>
      <c r="QA120" s="6">
        <f>SUM(QA105, -QA111)</f>
        <v>0</v>
      </c>
      <c r="QB120" s="6">
        <f>SUM(QB106, -QB112)</f>
        <v>0</v>
      </c>
      <c r="QC120" s="6">
        <f>SUM(QC106, -QC112)</f>
        <v>0</v>
      </c>
      <c r="QD120" s="6">
        <f>SUM(QD105, -QD111)</f>
        <v>0</v>
      </c>
      <c r="QE120" s="6">
        <f>SUM(QE106, -QE112)</f>
        <v>0</v>
      </c>
      <c r="QF120" s="6">
        <f>SUM(QF106, -QF112)</f>
        <v>0</v>
      </c>
      <c r="QG120" s="6">
        <f>SUM(QG105, -QG111)</f>
        <v>0</v>
      </c>
      <c r="QH120" s="6">
        <f>SUM(QH106, -QH112)</f>
        <v>0</v>
      </c>
      <c r="QI120" s="6">
        <f>SUM(QI106, -QI112)</f>
        <v>0</v>
      </c>
      <c r="QJ120" s="6">
        <f>SUM(QJ105, -QJ111)</f>
        <v>0</v>
      </c>
      <c r="QK120" s="6">
        <f>SUM(QK106, -QK112)</f>
        <v>0</v>
      </c>
      <c r="QL120" s="6">
        <f>SUM(QL106, -QL112)</f>
        <v>0</v>
      </c>
      <c r="QM120" s="6">
        <f>SUM(QM105, -QM111)</f>
        <v>0</v>
      </c>
      <c r="QN120" s="6">
        <f>SUM(QN106, -QN112)</f>
        <v>0</v>
      </c>
      <c r="QO120" s="6">
        <f>SUM(QO106, -QO112)</f>
        <v>0</v>
      </c>
      <c r="QP120" s="6">
        <f>SUM(QP105, -QP111)</f>
        <v>0</v>
      </c>
      <c r="QQ120" s="6">
        <f>SUM(QQ106, -QQ112)</f>
        <v>0</v>
      </c>
      <c r="QR120" s="6">
        <f>SUM(QR106, -QR112)</f>
        <v>0</v>
      </c>
      <c r="QS120" s="6">
        <f>SUM(QS105, -QS111)</f>
        <v>0</v>
      </c>
      <c r="QT120" s="6">
        <f>SUM(QT106, -QT112)</f>
        <v>0</v>
      </c>
      <c r="QU120" s="6">
        <f>SUM(QU106, -QU112)</f>
        <v>0</v>
      </c>
      <c r="QV120" s="6">
        <f>SUM(QV105, -QV111)</f>
        <v>0</v>
      </c>
      <c r="QW120" s="6">
        <f>SUM(QW106, -QW112)</f>
        <v>0</v>
      </c>
      <c r="QX120" s="6">
        <f>SUM(QX106, -QX112)</f>
        <v>0</v>
      </c>
      <c r="QY120" s="6">
        <f>SUM(QY105, -QY111)</f>
        <v>0</v>
      </c>
      <c r="QZ120" s="6">
        <f>SUM(QZ106, -QZ112)</f>
        <v>0</v>
      </c>
      <c r="RA120" s="6">
        <f>SUM(RA106, -RA112)</f>
        <v>0</v>
      </c>
      <c r="RB120" s="6">
        <f>SUM(RB105, -RB111)</f>
        <v>0</v>
      </c>
      <c r="RC120" s="6">
        <f>SUM(RC106, -RC112)</f>
        <v>0</v>
      </c>
      <c r="RD120" s="6">
        <f>SUM(RD106, -RD112)</f>
        <v>0</v>
      </c>
      <c r="RE120" s="6">
        <f>SUM(RE105, -RE111)</f>
        <v>0</v>
      </c>
      <c r="RF120" s="6">
        <f>SUM(RF106, -RF112)</f>
        <v>0</v>
      </c>
      <c r="RG120" s="6">
        <f>SUM(RG106, -RG112)</f>
        <v>0</v>
      </c>
      <c r="RH120" s="6">
        <f>SUM(RH105, -RH111)</f>
        <v>0</v>
      </c>
      <c r="RI120" s="6">
        <f>SUM(RI106, -RI112)</f>
        <v>0</v>
      </c>
      <c r="RJ120" s="6">
        <f>SUM(RJ106, -RJ112)</f>
        <v>0</v>
      </c>
      <c r="RK120" s="6">
        <f>SUM(RK105, -RK111)</f>
        <v>0</v>
      </c>
      <c r="RL120" s="6">
        <f>SUM(RL106, -RL112)</f>
        <v>0</v>
      </c>
      <c r="RM120" s="6">
        <f>SUM(RM106, -RM112)</f>
        <v>0</v>
      </c>
      <c r="RN120" s="6">
        <f>SUM(RN105, -RN111)</f>
        <v>0</v>
      </c>
      <c r="RO120" s="6">
        <f>SUM(RO106, -RO112)</f>
        <v>0</v>
      </c>
      <c r="RP120" s="6">
        <f>SUM(RP106, -RP112)</f>
        <v>0</v>
      </c>
      <c r="RQ120" s="6">
        <f>SUM(RQ105, -RQ111)</f>
        <v>0</v>
      </c>
      <c r="RR120" s="6">
        <f>SUM(RR106, -RR112)</f>
        <v>0</v>
      </c>
      <c r="RS120" s="6">
        <f>SUM(RS106, -RS112)</f>
        <v>0</v>
      </c>
      <c r="RT120" s="6">
        <f>SUM(RT105, -RT111)</f>
        <v>0</v>
      </c>
      <c r="RU120" s="6">
        <f>SUM(RU106, -RU112)</f>
        <v>0</v>
      </c>
    </row>
    <row r="121" spans="1:489" ht="15.75" thickBot="1" x14ac:dyDescent="0.3">
      <c r="A121" s="63"/>
      <c r="B121" s="64">
        <v>43101</v>
      </c>
      <c r="C121" s="66"/>
      <c r="EA121" s="67"/>
      <c r="EB121" s="68"/>
      <c r="EC121" s="69"/>
      <c r="ED121" s="67"/>
      <c r="EE121" s="68"/>
      <c r="EF121" s="69"/>
      <c r="EG121" s="67"/>
      <c r="EH121" s="68"/>
      <c r="EI121" s="69"/>
      <c r="EJ121" s="266"/>
      <c r="GV121" s="67"/>
      <c r="GW121" s="68"/>
      <c r="GX121" s="69"/>
      <c r="GY121" s="67"/>
      <c r="GZ121" s="68"/>
      <c r="HA121" s="69"/>
      <c r="HB121" s="266"/>
      <c r="MH121" t="s">
        <v>62</v>
      </c>
      <c r="MK121" t="s">
        <v>62</v>
      </c>
      <c r="OZ121" t="s">
        <v>62</v>
      </c>
      <c r="PC121" t="s">
        <v>62</v>
      </c>
      <c r="RR121" t="s">
        <v>62</v>
      </c>
      <c r="RU121" t="s">
        <v>62</v>
      </c>
    </row>
    <row r="122" spans="1:489" x14ac:dyDescent="0.25">
      <c r="F122" t="s">
        <v>62</v>
      </c>
      <c r="BJ122" t="s">
        <v>62</v>
      </c>
      <c r="BP122" t="s">
        <v>62</v>
      </c>
      <c r="BQ122" t="s">
        <v>62</v>
      </c>
      <c r="BR122" t="s">
        <v>62</v>
      </c>
      <c r="CE122" t="s">
        <v>62</v>
      </c>
      <c r="CK122" t="s">
        <v>62</v>
      </c>
      <c r="CY122" t="s">
        <v>62</v>
      </c>
      <c r="DT122" t="s">
        <v>62</v>
      </c>
      <c r="GG122" t="s">
        <v>62</v>
      </c>
      <c r="HD122" t="s">
        <v>62</v>
      </c>
      <c r="MN122" t="s">
        <v>62</v>
      </c>
      <c r="PF122" t="s">
        <v>62</v>
      </c>
    </row>
    <row r="123" spans="1:489" ht="15.75" thickBot="1" x14ac:dyDescent="0.3">
      <c r="C123" t="s">
        <v>62</v>
      </c>
      <c r="AV123" t="s">
        <v>62</v>
      </c>
      <c r="BS123" t="s">
        <v>62</v>
      </c>
      <c r="CO123" s="49" t="s">
        <v>35</v>
      </c>
      <c r="CP123" s="49" t="s">
        <v>91</v>
      </c>
      <c r="CQ123" s="49" t="s">
        <v>1</v>
      </c>
      <c r="CR123" s="50"/>
      <c r="CS123" s="49"/>
      <c r="CT123" s="49" t="s">
        <v>4</v>
      </c>
      <c r="CU123" s="49" t="s">
        <v>5</v>
      </c>
      <c r="CV123" s="49" t="s">
        <v>6</v>
      </c>
      <c r="CW123" s="49" t="s">
        <v>7</v>
      </c>
      <c r="CX123" s="49" t="s">
        <v>8</v>
      </c>
      <c r="CY123" s="50"/>
      <c r="CZ123" s="50"/>
      <c r="DA123" s="49" t="s">
        <v>11</v>
      </c>
      <c r="DB123" s="49" t="s">
        <v>12</v>
      </c>
      <c r="DC123" s="49" t="s">
        <v>13</v>
      </c>
      <c r="DD123" s="49" t="s">
        <v>14</v>
      </c>
      <c r="DE123" s="49" t="s">
        <v>15</v>
      </c>
      <c r="DF123" s="50"/>
      <c r="DG123" s="50" t="s">
        <v>62</v>
      </c>
      <c r="DH123" s="49" t="s">
        <v>18</v>
      </c>
      <c r="DI123" s="49" t="s">
        <v>19</v>
      </c>
      <c r="DJ123" s="49" t="s">
        <v>20</v>
      </c>
      <c r="DK123" s="49" t="s">
        <v>21</v>
      </c>
      <c r="DL123" s="49" t="s">
        <v>22</v>
      </c>
      <c r="DM123" s="50"/>
      <c r="DN123" s="50"/>
      <c r="DO123" s="49" t="s">
        <v>25</v>
      </c>
      <c r="DP123" s="49" t="s">
        <v>26</v>
      </c>
      <c r="DQ123" s="49" t="s">
        <v>27</v>
      </c>
      <c r="DR123" s="49" t="s">
        <v>28</v>
      </c>
      <c r="DS123" s="49"/>
      <c r="DT123" s="50"/>
      <c r="DU123" s="50"/>
      <c r="DV123" s="50"/>
      <c r="DW123" s="50"/>
      <c r="DX123" s="51" t="s">
        <v>35</v>
      </c>
      <c r="FC123" s="49" t="s">
        <v>87</v>
      </c>
      <c r="FD123" s="50" t="s">
        <v>62</v>
      </c>
      <c r="FE123" s="49" t="s">
        <v>1</v>
      </c>
      <c r="FF123" s="50"/>
      <c r="FG123" s="49"/>
      <c r="FH123" s="49" t="s">
        <v>4</v>
      </c>
      <c r="FI123" s="49" t="s">
        <v>5</v>
      </c>
      <c r="FJ123" s="49" t="s">
        <v>6</v>
      </c>
      <c r="FK123" s="49" t="s">
        <v>7</v>
      </c>
      <c r="FL123" s="49" t="s">
        <v>8</v>
      </c>
      <c r="FM123" s="50"/>
      <c r="FN123" s="50"/>
      <c r="FO123" s="49" t="s">
        <v>11</v>
      </c>
      <c r="FP123" s="49" t="s">
        <v>12</v>
      </c>
      <c r="FQ123" s="49" t="s">
        <v>13</v>
      </c>
      <c r="FR123" s="49" t="s">
        <v>14</v>
      </c>
      <c r="FS123" s="49" t="s">
        <v>15</v>
      </c>
      <c r="FT123" s="50"/>
      <c r="FU123" s="50" t="s">
        <v>62</v>
      </c>
      <c r="FV123" s="49" t="s">
        <v>18</v>
      </c>
      <c r="FW123" s="49" t="s">
        <v>19</v>
      </c>
      <c r="FX123" s="49" t="s">
        <v>20</v>
      </c>
      <c r="FY123" s="49" t="s">
        <v>21</v>
      </c>
      <c r="FZ123" s="49" t="s">
        <v>22</v>
      </c>
      <c r="GA123" s="50"/>
      <c r="GB123" s="50"/>
      <c r="GC123" s="49" t="s">
        <v>25</v>
      </c>
      <c r="GD123" s="49" t="s">
        <v>26</v>
      </c>
      <c r="GE123" s="49" t="s">
        <v>27</v>
      </c>
      <c r="GF123" s="49" t="s">
        <v>28</v>
      </c>
      <c r="GG123" s="49" t="s">
        <v>29</v>
      </c>
      <c r="GH123" s="50"/>
      <c r="GI123" s="50"/>
      <c r="GJ123" s="50"/>
      <c r="GK123" s="50"/>
      <c r="GL123" s="273" t="s">
        <v>87</v>
      </c>
      <c r="GM123" t="s">
        <v>62</v>
      </c>
      <c r="HB123" t="s">
        <v>62</v>
      </c>
      <c r="HY123" s="49" t="s">
        <v>88</v>
      </c>
      <c r="HZ123" s="50" t="s">
        <v>62</v>
      </c>
      <c r="IA123" s="49" t="s">
        <v>1</v>
      </c>
      <c r="IB123" s="49" t="s">
        <v>2</v>
      </c>
      <c r="IC123" s="49" t="s">
        <v>3</v>
      </c>
      <c r="ID123" s="49" t="s">
        <v>4</v>
      </c>
      <c r="IE123" s="49" t="s">
        <v>5</v>
      </c>
      <c r="IF123" s="49"/>
      <c r="IG123" s="49"/>
      <c r="IH123" s="49" t="s">
        <v>8</v>
      </c>
      <c r="II123" s="49" t="s">
        <v>9</v>
      </c>
      <c r="IJ123" s="49" t="s">
        <v>10</v>
      </c>
      <c r="IK123" s="49" t="s">
        <v>11</v>
      </c>
      <c r="IL123" s="49" t="s">
        <v>12</v>
      </c>
      <c r="IM123" s="49" t="s">
        <v>62</v>
      </c>
      <c r="IN123" s="49" t="s">
        <v>62</v>
      </c>
      <c r="IO123" s="49" t="s">
        <v>15</v>
      </c>
      <c r="IP123" s="49" t="s">
        <v>16</v>
      </c>
      <c r="IQ123" s="49" t="s">
        <v>17</v>
      </c>
      <c r="IR123" s="49" t="s">
        <v>18</v>
      </c>
      <c r="IS123" s="49" t="s">
        <v>19</v>
      </c>
      <c r="IT123" s="49"/>
      <c r="IU123" s="49"/>
      <c r="IV123" s="49" t="s">
        <v>22</v>
      </c>
      <c r="IW123" s="49" t="s">
        <v>23</v>
      </c>
      <c r="IX123" s="49" t="s">
        <v>24</v>
      </c>
      <c r="IY123" s="49" t="s">
        <v>25</v>
      </c>
      <c r="IZ123" s="49" t="s">
        <v>26</v>
      </c>
      <c r="JA123" s="49"/>
      <c r="JB123" s="49"/>
      <c r="JC123" s="49" t="s">
        <v>29</v>
      </c>
      <c r="JD123" s="49" t="s">
        <v>30</v>
      </c>
      <c r="JE123" s="50"/>
      <c r="JF123" s="50"/>
      <c r="JG123" s="50"/>
      <c r="JH123" s="273" t="s">
        <v>87</v>
      </c>
      <c r="JS123" t="s">
        <v>62</v>
      </c>
      <c r="JT123" t="s">
        <v>62</v>
      </c>
      <c r="KE123" s="49" t="s">
        <v>121</v>
      </c>
      <c r="KF123" s="50" t="s">
        <v>62</v>
      </c>
      <c r="KG123" s="49" t="s">
        <v>1</v>
      </c>
      <c r="KH123" s="49" t="s">
        <v>2</v>
      </c>
      <c r="KI123" s="49" t="s">
        <v>3</v>
      </c>
      <c r="KJ123" s="50" t="s">
        <v>62</v>
      </c>
      <c r="KK123" s="50" t="s">
        <v>62</v>
      </c>
      <c r="KL123" s="49" t="s">
        <v>6</v>
      </c>
      <c r="KM123" s="49" t="s">
        <v>7</v>
      </c>
      <c r="KN123" s="49" t="s">
        <v>8</v>
      </c>
      <c r="KO123" s="49" t="s">
        <v>9</v>
      </c>
      <c r="KP123" s="49" t="s">
        <v>10</v>
      </c>
      <c r="KQ123" s="50" t="s">
        <v>62</v>
      </c>
      <c r="KR123" s="50" t="s">
        <v>62</v>
      </c>
      <c r="KS123" s="49" t="s">
        <v>13</v>
      </c>
      <c r="KT123" s="49" t="s">
        <v>14</v>
      </c>
      <c r="KU123" s="49" t="s">
        <v>15</v>
      </c>
      <c r="KV123" s="49" t="s">
        <v>16</v>
      </c>
      <c r="KW123" s="49" t="s">
        <v>17</v>
      </c>
      <c r="KX123" s="50" t="s">
        <v>62</v>
      </c>
      <c r="KY123" s="50" t="s">
        <v>62</v>
      </c>
      <c r="KZ123" s="49" t="s">
        <v>20</v>
      </c>
      <c r="LA123" s="49" t="s">
        <v>21</v>
      </c>
      <c r="LB123" s="49" t="s">
        <v>22</v>
      </c>
      <c r="LC123" s="49" t="s">
        <v>23</v>
      </c>
      <c r="LD123" s="49" t="s">
        <v>24</v>
      </c>
      <c r="LE123" s="50" t="s">
        <v>62</v>
      </c>
      <c r="LF123" s="50" t="s">
        <v>62</v>
      </c>
      <c r="LG123" s="49" t="s">
        <v>27</v>
      </c>
      <c r="LH123" s="49" t="s">
        <v>28</v>
      </c>
      <c r="LI123" s="49" t="s">
        <v>29</v>
      </c>
      <c r="LJ123" s="49" t="s">
        <v>30</v>
      </c>
      <c r="LK123" s="49" t="s">
        <v>31</v>
      </c>
      <c r="LL123" s="50"/>
      <c r="LM123" s="50"/>
      <c r="LN123" s="273" t="s">
        <v>123</v>
      </c>
      <c r="MM123" s="49" t="s">
        <v>122</v>
      </c>
      <c r="MN123" s="50" t="s">
        <v>62</v>
      </c>
      <c r="MO123" s="50" t="s">
        <v>62</v>
      </c>
      <c r="MP123" s="50" t="s">
        <v>62</v>
      </c>
      <c r="MQ123" s="49" t="s">
        <v>3</v>
      </c>
      <c r="MR123" s="49" t="s">
        <v>4</v>
      </c>
      <c r="MS123" s="49" t="s">
        <v>5</v>
      </c>
      <c r="MT123" s="49" t="s">
        <v>6</v>
      </c>
      <c r="MU123" s="49" t="s">
        <v>7</v>
      </c>
      <c r="MV123" s="50" t="s">
        <v>62</v>
      </c>
      <c r="MW123" s="50" t="s">
        <v>62</v>
      </c>
      <c r="MX123" s="49" t="s">
        <v>10</v>
      </c>
      <c r="MY123" s="49" t="s">
        <v>11</v>
      </c>
      <c r="MZ123" s="49" t="s">
        <v>12</v>
      </c>
      <c r="NA123" s="49" t="s">
        <v>13</v>
      </c>
      <c r="NB123" s="49" t="s">
        <v>14</v>
      </c>
      <c r="NC123" s="50" t="s">
        <v>62</v>
      </c>
      <c r="ND123" s="50" t="s">
        <v>62</v>
      </c>
      <c r="NE123" s="49" t="s">
        <v>17</v>
      </c>
      <c r="NF123" s="49" t="s">
        <v>18</v>
      </c>
      <c r="NG123" s="49" t="s">
        <v>19</v>
      </c>
      <c r="NH123" s="49" t="s">
        <v>20</v>
      </c>
      <c r="NI123" s="49" t="s">
        <v>21</v>
      </c>
      <c r="NJ123" s="50" t="s">
        <v>62</v>
      </c>
      <c r="NK123" s="50" t="s">
        <v>62</v>
      </c>
      <c r="NL123" s="49" t="s">
        <v>24</v>
      </c>
      <c r="NM123" s="49" t="s">
        <v>25</v>
      </c>
      <c r="NN123" s="49" t="s">
        <v>26</v>
      </c>
      <c r="NO123" s="49" t="s">
        <v>27</v>
      </c>
      <c r="NP123" s="49" t="s">
        <v>28</v>
      </c>
      <c r="NQ123" s="50" t="s">
        <v>62</v>
      </c>
      <c r="NR123" s="50" t="s">
        <v>62</v>
      </c>
      <c r="NS123" s="50" t="s">
        <v>62</v>
      </c>
      <c r="NT123" s="50"/>
      <c r="NU123" s="50"/>
      <c r="NV123" s="273" t="s">
        <v>122</v>
      </c>
      <c r="PD123" t="s">
        <v>62</v>
      </c>
      <c r="PE123" s="49" t="s">
        <v>124</v>
      </c>
      <c r="PF123" s="50" t="s">
        <v>62</v>
      </c>
      <c r="PG123" s="49" t="s">
        <v>1</v>
      </c>
      <c r="PH123" s="49" t="s">
        <v>2</v>
      </c>
      <c r="PI123" s="49" t="s">
        <v>3</v>
      </c>
      <c r="PJ123" s="49" t="s">
        <v>4</v>
      </c>
      <c r="PK123" s="49" t="s">
        <v>5</v>
      </c>
      <c r="PL123" s="49"/>
      <c r="PM123" s="49"/>
      <c r="PN123" s="49" t="s">
        <v>8</v>
      </c>
      <c r="PO123" s="49" t="s">
        <v>9</v>
      </c>
      <c r="PP123" s="49" t="s">
        <v>10</v>
      </c>
      <c r="PQ123" s="49" t="s">
        <v>11</v>
      </c>
      <c r="PR123" s="49" t="s">
        <v>12</v>
      </c>
      <c r="PS123" s="49" t="s">
        <v>62</v>
      </c>
      <c r="PT123" s="49" t="s">
        <v>62</v>
      </c>
      <c r="PU123" s="49" t="s">
        <v>15</v>
      </c>
      <c r="PV123" s="49" t="s">
        <v>16</v>
      </c>
      <c r="PW123" s="49" t="s">
        <v>17</v>
      </c>
      <c r="PX123" s="49" t="s">
        <v>18</v>
      </c>
      <c r="PY123" s="49" t="s">
        <v>19</v>
      </c>
      <c r="PZ123" s="49"/>
      <c r="QA123" s="49"/>
      <c r="QB123" s="49" t="s">
        <v>22</v>
      </c>
      <c r="QC123" s="49" t="s">
        <v>23</v>
      </c>
      <c r="QD123" s="49" t="s">
        <v>24</v>
      </c>
      <c r="QE123" s="49" t="s">
        <v>25</v>
      </c>
      <c r="QF123" s="49" t="s">
        <v>26</v>
      </c>
      <c r="QG123" s="49"/>
      <c r="QH123" s="49"/>
      <c r="QI123" s="49" t="s">
        <v>29</v>
      </c>
      <c r="QJ123" s="49" t="s">
        <v>30</v>
      </c>
      <c r="QK123" s="49" t="s">
        <v>31</v>
      </c>
      <c r="QL123" s="50"/>
      <c r="QM123" s="50"/>
      <c r="QN123" s="273" t="s">
        <v>125</v>
      </c>
    </row>
    <row r="124" spans="1:489" ht="15.75" thickBot="1" x14ac:dyDescent="0.3">
      <c r="L124" t="s">
        <v>62</v>
      </c>
      <c r="CP124" t="s">
        <v>62</v>
      </c>
      <c r="CQ124" s="85">
        <v>3.0800000000000001E-2</v>
      </c>
      <c r="CR124" s="15"/>
      <c r="CS124" s="15" t="s">
        <v>62</v>
      </c>
      <c r="CT124" s="85">
        <v>3.7900000000000003E-2</v>
      </c>
      <c r="CU124" s="7">
        <v>4.0899999999999999E-2</v>
      </c>
      <c r="CV124" s="7">
        <v>8.9599999999999999E-2</v>
      </c>
      <c r="CW124" s="7">
        <v>9.9299999999999999E-2</v>
      </c>
      <c r="CX124" s="7">
        <v>9.8400000000000001E-2</v>
      </c>
      <c r="CY124" s="15" t="s">
        <v>62</v>
      </c>
      <c r="CZ124" s="15" t="s">
        <v>62</v>
      </c>
      <c r="DA124" s="7">
        <v>0.1246</v>
      </c>
      <c r="DB124" s="7">
        <v>0.1104</v>
      </c>
      <c r="DC124" s="7">
        <v>0.12</v>
      </c>
      <c r="DD124" s="7">
        <v>0.1076</v>
      </c>
      <c r="DE124" s="7">
        <v>8.8900000000000007E-2</v>
      </c>
      <c r="DF124" s="15"/>
      <c r="DG124" s="15"/>
      <c r="DH124" s="7">
        <v>8.6599999999999996E-2</v>
      </c>
      <c r="DI124" s="7">
        <v>5.7700000000000001E-2</v>
      </c>
      <c r="DJ124" s="7">
        <v>6.2600000000000003E-2</v>
      </c>
      <c r="DK124" s="7">
        <v>8.5000000000000006E-2</v>
      </c>
      <c r="DL124" s="7">
        <v>6.5000000000000002E-2</v>
      </c>
      <c r="DM124" s="15" t="s">
        <v>62</v>
      </c>
      <c r="DN124" s="15"/>
      <c r="DO124" s="22">
        <v>7.3800000000000004E-2</v>
      </c>
      <c r="DP124" s="22">
        <v>0.14319999999999999</v>
      </c>
      <c r="DQ124" s="22">
        <v>0.19239999999999999</v>
      </c>
      <c r="DR124" s="22">
        <v>0.18010000000000001</v>
      </c>
      <c r="DS124" s="15"/>
      <c r="DT124" s="15"/>
      <c r="DU124" s="15"/>
      <c r="DV124" s="15"/>
      <c r="DW124" s="15"/>
      <c r="DX124" s="15"/>
      <c r="DY124" t="s">
        <v>62</v>
      </c>
      <c r="FE124" s="7">
        <v>2.29E-2</v>
      </c>
      <c r="FF124" s="15"/>
      <c r="FG124" s="15"/>
      <c r="FH124" s="35">
        <v>4.3099999999999999E-2</v>
      </c>
      <c r="FI124" s="7">
        <v>3.6799999999999999E-2</v>
      </c>
      <c r="FJ124" s="7">
        <v>5.5300000000000002E-2</v>
      </c>
      <c r="FK124" s="7">
        <v>8.1799999999999998E-2</v>
      </c>
      <c r="FL124" s="35">
        <v>7.0599999999999996E-2</v>
      </c>
      <c r="FM124" s="15"/>
      <c r="FN124" s="15"/>
      <c r="FO124" s="35">
        <v>8.5400000000000004E-2</v>
      </c>
      <c r="FP124" s="35">
        <v>0.1123</v>
      </c>
      <c r="FQ124" s="35">
        <v>7.17E-2</v>
      </c>
      <c r="FR124" s="35">
        <v>5.96E-2</v>
      </c>
      <c r="FS124" s="35">
        <v>7.3599999999999999E-2</v>
      </c>
      <c r="FT124" s="15"/>
      <c r="FU124" s="15"/>
      <c r="FV124" s="35">
        <v>7.9399999999999998E-2</v>
      </c>
      <c r="FW124" s="35">
        <v>7.6799999999999993E-2</v>
      </c>
      <c r="FX124" s="35">
        <v>8.5599999999999996E-2</v>
      </c>
      <c r="FY124" s="35">
        <v>9.5200000000000007E-2</v>
      </c>
      <c r="FZ124" s="35">
        <v>9.6000000000000002E-2</v>
      </c>
      <c r="GA124" s="15"/>
      <c r="GB124" s="15"/>
      <c r="GC124" s="35">
        <v>0.1242</v>
      </c>
      <c r="GD124" s="35">
        <v>0.1293</v>
      </c>
      <c r="GE124" s="48">
        <v>5.7200000000000001E-2</v>
      </c>
      <c r="GF124" s="48">
        <v>6.6400000000000001E-2</v>
      </c>
      <c r="GG124" s="31">
        <v>4.9599999999999998E-2</v>
      </c>
      <c r="GH124" s="15"/>
      <c r="GI124" s="15"/>
      <c r="GJ124" s="15"/>
      <c r="GK124" s="15"/>
      <c r="GL124" s="15"/>
      <c r="GM124" t="s">
        <v>62</v>
      </c>
      <c r="IA124" s="22">
        <v>4.8399999999999999E-2</v>
      </c>
      <c r="IB124" s="22">
        <v>8.0799999999999997E-2</v>
      </c>
      <c r="IC124" s="22">
        <v>8.4199999999999997E-2</v>
      </c>
      <c r="ID124" s="22">
        <v>4.8800000000000003E-2</v>
      </c>
      <c r="IE124" s="31">
        <v>4.02E-2</v>
      </c>
      <c r="IF124" s="15"/>
      <c r="IG124" s="15"/>
      <c r="IH124" s="31">
        <v>4.5699999999999998E-2</v>
      </c>
      <c r="II124" s="31">
        <v>4.4400000000000002E-2</v>
      </c>
      <c r="IJ124" s="31">
        <v>8.3500000000000005E-2</v>
      </c>
      <c r="IK124" s="31">
        <v>5.8400000000000001E-2</v>
      </c>
      <c r="IL124" s="31">
        <v>9.4799999999999995E-2</v>
      </c>
      <c r="IM124" s="15"/>
      <c r="IN124" s="15"/>
      <c r="IO124" s="31">
        <v>9.7699999999999995E-2</v>
      </c>
      <c r="IP124" s="31">
        <v>0.1074</v>
      </c>
      <c r="IQ124" s="31">
        <v>0.1178</v>
      </c>
      <c r="IR124" s="31">
        <v>0.11310000000000001</v>
      </c>
      <c r="IS124" s="31">
        <v>0.1114</v>
      </c>
      <c r="IT124" s="15"/>
      <c r="IU124" s="15"/>
      <c r="IV124" s="16">
        <v>9.5600000000000004E-2</v>
      </c>
      <c r="IW124" s="16">
        <v>9.9699999999999997E-2</v>
      </c>
      <c r="IX124" s="7">
        <v>0.1101</v>
      </c>
      <c r="IY124" s="7">
        <v>0.1013</v>
      </c>
      <c r="IZ124" s="7">
        <v>8.5900000000000004E-2</v>
      </c>
      <c r="JA124" s="15"/>
      <c r="JB124" s="15"/>
      <c r="JC124" s="16">
        <v>8.7900000000000006E-2</v>
      </c>
      <c r="JD124" s="16">
        <v>9.1300000000000006E-2</v>
      </c>
      <c r="JE124" s="15"/>
      <c r="JF124" s="3" t="s">
        <v>32</v>
      </c>
      <c r="JG124" s="3" t="s">
        <v>33</v>
      </c>
      <c r="JH124" s="3" t="s">
        <v>34</v>
      </c>
      <c r="KF124" t="s">
        <v>62</v>
      </c>
      <c r="KG124" s="22">
        <v>0.1144</v>
      </c>
      <c r="KH124" s="22">
        <v>0.1159</v>
      </c>
      <c r="KI124" s="22">
        <v>0.1716</v>
      </c>
      <c r="KJ124" s="54"/>
      <c r="KK124" s="54"/>
      <c r="KL124" s="22">
        <v>0.14549999999999999</v>
      </c>
      <c r="KM124" s="22">
        <v>0.13100000000000001</v>
      </c>
      <c r="KN124" s="16">
        <v>0.1069</v>
      </c>
      <c r="KO124" s="16">
        <v>0.11020000000000001</v>
      </c>
      <c r="KP124" s="16">
        <v>0.1174</v>
      </c>
      <c r="KQ124" s="54"/>
      <c r="KR124" s="54"/>
      <c r="KS124" s="48">
        <v>0.13</v>
      </c>
      <c r="KT124" s="16">
        <v>0.1168</v>
      </c>
      <c r="KU124" s="54"/>
      <c r="KV124" s="54"/>
      <c r="KW124" s="54"/>
      <c r="KX124" s="54"/>
      <c r="KY124" s="54"/>
      <c r="KZ124" s="15"/>
      <c r="LA124" s="15"/>
      <c r="LB124" s="54"/>
      <c r="LC124" s="54"/>
      <c r="LD124" s="54"/>
      <c r="LE124" s="54"/>
      <c r="LF124" s="54"/>
      <c r="LG124" s="54"/>
      <c r="LH124" s="54"/>
      <c r="LI124" s="54"/>
      <c r="LJ124" s="54"/>
      <c r="LK124" s="54"/>
      <c r="LL124" s="496" t="s">
        <v>32</v>
      </c>
      <c r="LM124" s="3" t="s">
        <v>33</v>
      </c>
      <c r="LN124" s="496" t="s">
        <v>34</v>
      </c>
      <c r="MO124" s="54"/>
      <c r="MP124" s="54"/>
      <c r="MQ124" s="54"/>
      <c r="MR124" s="54"/>
      <c r="MS124" s="54"/>
      <c r="MT124" s="15"/>
      <c r="MU124" s="15"/>
      <c r="MV124" s="54"/>
      <c r="MW124" s="54"/>
      <c r="MX124" s="54"/>
      <c r="MY124" s="54"/>
      <c r="MZ124" s="54"/>
      <c r="NA124" s="15"/>
      <c r="NB124" s="15"/>
      <c r="NC124" s="54"/>
      <c r="ND124" s="54"/>
      <c r="NE124" s="54"/>
      <c r="NF124" s="54"/>
      <c r="NG124" s="54"/>
      <c r="NH124" s="15"/>
      <c r="NI124" s="15"/>
      <c r="NJ124" s="54"/>
      <c r="NK124" s="54"/>
      <c r="NL124" s="54"/>
      <c r="NM124" s="54"/>
      <c r="NN124" s="54"/>
      <c r="NO124" s="54"/>
      <c r="NP124" s="54"/>
      <c r="NQ124" s="54"/>
      <c r="NR124" s="54"/>
      <c r="NS124" s="54"/>
      <c r="NT124" s="496" t="s">
        <v>32</v>
      </c>
      <c r="NU124" s="3" t="s">
        <v>33</v>
      </c>
      <c r="NV124" s="496" t="s">
        <v>34</v>
      </c>
      <c r="PG124" s="54"/>
      <c r="PH124" s="54"/>
      <c r="PI124" s="54"/>
      <c r="PJ124" s="54"/>
      <c r="PK124" s="54"/>
      <c r="PL124" s="15"/>
      <c r="PM124" s="15"/>
      <c r="PN124" s="54"/>
      <c r="PO124" s="54"/>
      <c r="PP124" s="54"/>
      <c r="PQ124" s="54"/>
      <c r="PR124" s="54"/>
      <c r="PS124" s="15"/>
      <c r="PT124" s="15"/>
      <c r="PU124" s="54"/>
      <c r="PV124" s="54"/>
      <c r="PW124" s="54"/>
      <c r="PX124" s="54"/>
      <c r="PY124" s="54"/>
      <c r="PZ124" s="15"/>
      <c r="QA124" s="15"/>
      <c r="QB124" s="54"/>
      <c r="QC124" s="54"/>
      <c r="QD124" s="54"/>
      <c r="QE124" s="54"/>
      <c r="QF124" s="54"/>
      <c r="QG124" s="54"/>
      <c r="QH124" s="54"/>
      <c r="QI124" s="54"/>
      <c r="QJ124" s="54"/>
      <c r="QK124" s="54"/>
      <c r="QL124" s="496" t="s">
        <v>32</v>
      </c>
      <c r="QM124" s="3" t="s">
        <v>33</v>
      </c>
      <c r="QN124" s="496" t="s">
        <v>34</v>
      </c>
    </row>
    <row r="125" spans="1:489" ht="15.75" thickBot="1" x14ac:dyDescent="0.3">
      <c r="CQ125" s="131">
        <v>1.77E-2</v>
      </c>
      <c r="CR125" s="6" t="s">
        <v>62</v>
      </c>
      <c r="CS125" s="6"/>
      <c r="CT125" s="83">
        <v>2.9100000000000001E-2</v>
      </c>
      <c r="CU125" s="41">
        <v>3.6999999999999998E-2</v>
      </c>
      <c r="CV125" s="16">
        <v>3.5400000000000001E-2</v>
      </c>
      <c r="CW125" s="87">
        <v>3.0499999999999999E-2</v>
      </c>
      <c r="CX125" s="87">
        <v>4.5400000000000003E-2</v>
      </c>
      <c r="CY125" s="6"/>
      <c r="CZ125" s="6" t="s">
        <v>62</v>
      </c>
      <c r="DA125" s="87">
        <v>4.19E-2</v>
      </c>
      <c r="DB125" s="41">
        <v>4.3900000000000002E-2</v>
      </c>
      <c r="DC125" s="41">
        <v>4.1200000000000001E-2</v>
      </c>
      <c r="DD125" s="35">
        <v>1.7600000000000001E-2</v>
      </c>
      <c r="DE125" s="35">
        <v>2.8500000000000001E-2</v>
      </c>
      <c r="DF125" s="6"/>
      <c r="DG125" s="6" t="s">
        <v>62</v>
      </c>
      <c r="DH125" s="16">
        <v>1.44E-2</v>
      </c>
      <c r="DI125" s="22">
        <v>5.6000000000000001E-2</v>
      </c>
      <c r="DJ125" s="22">
        <v>5.2400000000000002E-2</v>
      </c>
      <c r="DK125" s="22">
        <v>6.4399999999999999E-2</v>
      </c>
      <c r="DL125" s="22">
        <v>5.45E-2</v>
      </c>
      <c r="DM125" s="6"/>
      <c r="DN125" s="6" t="s">
        <v>62</v>
      </c>
      <c r="DO125" s="7">
        <v>5.5199999999999999E-2</v>
      </c>
      <c r="DP125" s="7">
        <v>3.04E-2</v>
      </c>
      <c r="DQ125" s="7">
        <v>4.3700000000000003E-2</v>
      </c>
      <c r="DR125" s="7">
        <v>5.8599999999999999E-2</v>
      </c>
      <c r="DS125" s="6" t="s">
        <v>62</v>
      </c>
      <c r="DT125" s="6"/>
      <c r="DU125" s="6" t="s">
        <v>62</v>
      </c>
      <c r="DV125" s="6" t="s">
        <v>62</v>
      </c>
      <c r="DW125" s="6" t="s">
        <v>62</v>
      </c>
      <c r="DX125" s="6" t="s">
        <v>62</v>
      </c>
      <c r="FE125" s="16">
        <v>1.8700000000000001E-2</v>
      </c>
      <c r="FF125" s="6" t="s">
        <v>62</v>
      </c>
      <c r="FG125" s="6"/>
      <c r="FH125" s="31">
        <v>2.0299999999999999E-2</v>
      </c>
      <c r="FI125" s="35">
        <v>3.4799999999999998E-2</v>
      </c>
      <c r="FJ125" s="48">
        <v>2.1399999999999999E-2</v>
      </c>
      <c r="FK125" s="48">
        <v>6.08E-2</v>
      </c>
      <c r="FL125" s="48">
        <v>6.7199999999999996E-2</v>
      </c>
      <c r="FM125" s="6"/>
      <c r="FN125" s="6" t="s">
        <v>62</v>
      </c>
      <c r="FO125" s="7">
        <v>4.4499999999999998E-2</v>
      </c>
      <c r="FP125" s="7">
        <v>3.7499999999999999E-2</v>
      </c>
      <c r="FQ125" s="22">
        <v>6.3299999999999995E-2</v>
      </c>
      <c r="FR125" s="22">
        <v>2.8899999999999999E-2</v>
      </c>
      <c r="FS125" s="22">
        <v>4.3099999999999999E-2</v>
      </c>
      <c r="FT125" s="6"/>
      <c r="FU125" s="6" t="s">
        <v>62</v>
      </c>
      <c r="FV125" s="31">
        <v>2.7099999999999999E-2</v>
      </c>
      <c r="FW125" s="22">
        <v>2.23E-2</v>
      </c>
      <c r="FX125" s="16">
        <v>4.07E-2</v>
      </c>
      <c r="FY125" s="87">
        <v>4.6199999999999998E-2</v>
      </c>
      <c r="FZ125" s="48">
        <v>8.2799999999999999E-2</v>
      </c>
      <c r="GA125" s="6"/>
      <c r="GB125" s="6" t="s">
        <v>62</v>
      </c>
      <c r="GC125" s="48">
        <v>6.3899999999999998E-2</v>
      </c>
      <c r="GD125" s="31">
        <v>4.9299999999999997E-2</v>
      </c>
      <c r="GE125" s="87">
        <v>3.6400000000000002E-2</v>
      </c>
      <c r="GF125" s="87">
        <v>5.0099999999999999E-2</v>
      </c>
      <c r="GG125" s="35">
        <v>4.6300000000000001E-2</v>
      </c>
      <c r="GH125" s="6"/>
      <c r="GI125" s="6" t="s">
        <v>62</v>
      </c>
      <c r="GJ125" s="6" t="s">
        <v>62</v>
      </c>
      <c r="GK125" s="6"/>
      <c r="GL125" s="6" t="s">
        <v>62</v>
      </c>
      <c r="IA125" s="41">
        <v>2.0400000000000001E-2</v>
      </c>
      <c r="IB125" s="41">
        <v>1.6199999999999999E-2</v>
      </c>
      <c r="IC125" s="31">
        <v>2.0799999999999999E-2</v>
      </c>
      <c r="ID125" s="31">
        <v>3.8199999999999998E-2</v>
      </c>
      <c r="IE125" s="22">
        <v>3.4099999999999998E-2</v>
      </c>
      <c r="IF125" s="6" t="s">
        <v>62</v>
      </c>
      <c r="IG125" s="6"/>
      <c r="IH125" s="16">
        <v>3.9699999999999999E-2</v>
      </c>
      <c r="II125" s="16">
        <v>4.1399999999999999E-2</v>
      </c>
      <c r="IJ125" s="22">
        <v>4.0599999999999997E-2</v>
      </c>
      <c r="IK125" s="16">
        <v>5.3600000000000002E-2</v>
      </c>
      <c r="IL125" s="16">
        <v>6.8000000000000005E-2</v>
      </c>
      <c r="IM125" s="6" t="s">
        <v>62</v>
      </c>
      <c r="IN125" s="6"/>
      <c r="IO125" s="16">
        <v>7.6300000000000007E-2</v>
      </c>
      <c r="IP125" s="16">
        <v>6.9599999999999995E-2</v>
      </c>
      <c r="IQ125" s="16">
        <v>8.9899999999999994E-2</v>
      </c>
      <c r="IR125" s="16">
        <v>7.3999999999999996E-2</v>
      </c>
      <c r="IS125" s="16">
        <v>8.1299999999999997E-2</v>
      </c>
      <c r="IT125" s="6" t="s">
        <v>62</v>
      </c>
      <c r="IU125" s="6"/>
      <c r="IV125" s="31">
        <v>9.5100000000000004E-2</v>
      </c>
      <c r="IW125" s="31">
        <v>8.2299999999999998E-2</v>
      </c>
      <c r="IX125" s="16">
        <v>8.8700000000000001E-2</v>
      </c>
      <c r="IY125" s="16">
        <v>6.7000000000000004E-2</v>
      </c>
      <c r="IZ125" s="16">
        <v>6.4899999999999999E-2</v>
      </c>
      <c r="JA125" s="6" t="s">
        <v>62</v>
      </c>
      <c r="JB125" s="6"/>
      <c r="JC125" s="7">
        <v>7.6899999999999996E-2</v>
      </c>
      <c r="JD125" s="22">
        <v>8.7599999999999997E-2</v>
      </c>
      <c r="JE125" s="6" t="s">
        <v>62</v>
      </c>
      <c r="JF125" s="52">
        <f>MIN(IJ87:IJ95,IJ93:IJ100,IJ101:IJ102,IJ108:IJ109,IJ113:IJ115,IJ119:IJ120,IJ118)</f>
        <v>6.9999999999999993E-3</v>
      </c>
      <c r="JG125" s="52">
        <f>AVERAGE(IK87:IK95,IK91:IK100,IK104:IK106,IK108:IK109,IK113:IK115,IK119:IK120,IK118)</f>
        <v>0.17354666666666665</v>
      </c>
      <c r="JH125" s="52">
        <f>MAX(IL85:IL93,IL95:IL98,IL102:IL104,IL108:IL113,IL111:IL117,IL115:IL116,IL120)</f>
        <v>0.28790000000000004</v>
      </c>
      <c r="KG125" s="16">
        <v>9.2600000000000002E-2</v>
      </c>
      <c r="KH125" s="16">
        <v>8.7599999999999997E-2</v>
      </c>
      <c r="KI125" s="16">
        <v>7.9699999999999993E-2</v>
      </c>
      <c r="KJ125" s="54"/>
      <c r="KK125" s="54"/>
      <c r="KL125" s="16">
        <v>9.7000000000000003E-2</v>
      </c>
      <c r="KM125" s="16">
        <v>9.2799999999999994E-2</v>
      </c>
      <c r="KN125" s="22">
        <v>0.1033</v>
      </c>
      <c r="KO125" s="48">
        <v>0.1019</v>
      </c>
      <c r="KP125" s="22">
        <v>7.8600000000000003E-2</v>
      </c>
      <c r="KQ125" s="54"/>
      <c r="KR125" s="54"/>
      <c r="KS125" s="16">
        <v>0.123</v>
      </c>
      <c r="KT125" s="48">
        <v>0.1163</v>
      </c>
      <c r="KU125" s="54"/>
      <c r="KV125" s="54"/>
      <c r="KW125" s="54"/>
      <c r="KX125" s="54"/>
      <c r="KY125" s="54"/>
      <c r="KZ125" s="6" t="s">
        <v>62</v>
      </c>
      <c r="LA125" s="6"/>
      <c r="LB125" s="54"/>
      <c r="LC125" s="54"/>
      <c r="LD125" s="54"/>
      <c r="LE125" s="54"/>
      <c r="LF125" s="54"/>
      <c r="LG125" s="54"/>
      <c r="LH125" s="54"/>
      <c r="LI125" s="54"/>
      <c r="LJ125" s="54"/>
      <c r="LK125" s="54"/>
      <c r="LL125" s="54">
        <f>MIN(LX87:LX93,LX95:LX100,LX102:LX106,LX108:LX111,LX113:LX115,LX117:LX118,LX120)</f>
        <v>0</v>
      </c>
      <c r="LM125" s="52">
        <f>AVERAGE(LY87:LY93,LY95:LY100,LY102:LY106,LY108:LY111,LY113:LY115,LY117:LY118,LY120)</f>
        <v>0</v>
      </c>
      <c r="LN125" s="54">
        <f>MAX(LZ87:LZ93,LZ95:LZ100,LZ102:LZ106,LZ108:LZ111,LZ113:LZ115,LZ117:LZ118,LZ120)</f>
        <v>0</v>
      </c>
      <c r="MO125" s="54"/>
      <c r="MP125" s="54"/>
      <c r="MQ125" s="54"/>
      <c r="MR125" s="54"/>
      <c r="MS125" s="54"/>
      <c r="MT125" s="6" t="s">
        <v>62</v>
      </c>
      <c r="MU125" s="6"/>
      <c r="MV125" s="54"/>
      <c r="MW125" s="54"/>
      <c r="MX125" s="54"/>
      <c r="MY125" s="54"/>
      <c r="MZ125" s="54"/>
      <c r="NA125" s="6" t="s">
        <v>62</v>
      </c>
      <c r="NB125" s="6"/>
      <c r="NC125" s="54"/>
      <c r="ND125" s="54"/>
      <c r="NE125" s="54"/>
      <c r="NF125" s="54"/>
      <c r="NG125" s="54"/>
      <c r="NH125" s="6" t="s">
        <v>62</v>
      </c>
      <c r="NI125" s="6"/>
      <c r="NJ125" s="54"/>
      <c r="NK125" s="54"/>
      <c r="NL125" s="54"/>
      <c r="NM125" s="54"/>
      <c r="NN125" s="54"/>
      <c r="NO125" s="54"/>
      <c r="NP125" s="54"/>
      <c r="NQ125" s="54"/>
      <c r="NR125" s="54"/>
      <c r="NS125" s="54"/>
      <c r="NT125" s="54">
        <f>MIN(OP87:OP93,OP95:OP100,OP102:OP106,OP108:OP111,OP113:OP115,OP117:OP118,OP120)</f>
        <v>0</v>
      </c>
      <c r="NU125" s="52">
        <f>AVERAGE(OQ87:OQ93,OQ95:OQ100,OQ102:OQ106,OQ108:OQ111,OQ113:OQ115,OQ117:OQ118,OQ120)</f>
        <v>0</v>
      </c>
      <c r="NV125" s="54">
        <f>MAX(OR87:OR93,OR95:OR100,OR102:OR106,OR108:OR111,OR113:OR115,OR117:OR118,OR120)</f>
        <v>0</v>
      </c>
      <c r="PG125" s="54"/>
      <c r="PH125" s="54"/>
      <c r="PI125" s="54"/>
      <c r="PJ125" s="54"/>
      <c r="PK125" s="54"/>
      <c r="PL125" s="6" t="s">
        <v>62</v>
      </c>
      <c r="PM125" s="6"/>
      <c r="PN125" s="54"/>
      <c r="PO125" s="54"/>
      <c r="PP125" s="54"/>
      <c r="PQ125" s="54"/>
      <c r="PR125" s="54"/>
      <c r="PS125" s="6" t="s">
        <v>62</v>
      </c>
      <c r="PT125" s="6"/>
      <c r="PU125" s="54"/>
      <c r="PV125" s="54"/>
      <c r="PW125" s="54"/>
      <c r="PX125" s="54"/>
      <c r="PY125" s="54"/>
      <c r="PZ125" s="6" t="s">
        <v>62</v>
      </c>
      <c r="QA125" s="6"/>
      <c r="QB125" s="54"/>
      <c r="QC125" s="54"/>
      <c r="QD125" s="54"/>
      <c r="QE125" s="54"/>
      <c r="QF125" s="54"/>
      <c r="QG125" s="54"/>
      <c r="QH125" s="54"/>
      <c r="QI125" s="54"/>
      <c r="QJ125" s="54"/>
      <c r="QK125" s="54"/>
      <c r="QL125" s="54">
        <f>MIN(RH87:RH93,RH95:RH100,RH102:RH106,RH108:RH111,RH113:RH115,RH117:RH118,RH120)</f>
        <v>0</v>
      </c>
      <c r="QM125" s="52">
        <f>AVERAGE(RI87:RI93,RI95:RI100,RI102:RI106,RI108:RI111,RI113:RI115,RI117:RI118,RI120)</f>
        <v>0</v>
      </c>
      <c r="QN125" s="54">
        <f>MAX(RJ87:RJ93,RJ95:RJ100,RJ102:RJ106,RJ108:RJ111,RJ113:RJ115,RJ117:RJ118,RJ120)</f>
        <v>0</v>
      </c>
    </row>
    <row r="126" spans="1:489" ht="15.75" thickBot="1" x14ac:dyDescent="0.3">
      <c r="AV126" t="s">
        <v>62</v>
      </c>
      <c r="CO126" t="s">
        <v>62</v>
      </c>
      <c r="CP126" t="s">
        <v>62</v>
      </c>
      <c r="CQ126" s="83">
        <v>1.2699999999999999E-2</v>
      </c>
      <c r="CS126" s="6"/>
      <c r="CT126" s="131">
        <v>2.3099999999999999E-2</v>
      </c>
      <c r="CU126" s="35">
        <v>1.49E-2</v>
      </c>
      <c r="CV126" s="41">
        <v>3.2399999999999998E-2</v>
      </c>
      <c r="CW126" s="16">
        <v>2.92E-2</v>
      </c>
      <c r="CX126" s="48">
        <v>2.1999999999999999E-2</v>
      </c>
      <c r="CY126" s="6"/>
      <c r="DA126" s="41">
        <v>1.9300000000000001E-2</v>
      </c>
      <c r="DB126" s="16">
        <v>3.8800000000000001E-2</v>
      </c>
      <c r="DC126" s="16">
        <v>5.5999999999999999E-3</v>
      </c>
      <c r="DD126" s="16">
        <v>1.7500000000000002E-2</v>
      </c>
      <c r="DE126" s="41">
        <v>1.26E-2</v>
      </c>
      <c r="DF126" s="6"/>
      <c r="DH126" s="41">
        <v>1.15E-2</v>
      </c>
      <c r="DI126" s="35">
        <v>2.1399999999999999E-2</v>
      </c>
      <c r="DJ126" s="41">
        <v>2.4899999999999999E-2</v>
      </c>
      <c r="DK126" s="16">
        <v>3.3000000000000002E-2</v>
      </c>
      <c r="DL126" s="41">
        <v>4.6699999999999998E-2</v>
      </c>
      <c r="DM126" s="6"/>
      <c r="DO126" s="35">
        <v>2.58E-2</v>
      </c>
      <c r="DP126" s="16">
        <v>2.1999999999999999E-2</v>
      </c>
      <c r="DQ126" s="16">
        <v>2.4899999999999999E-2</v>
      </c>
      <c r="DR126" s="16">
        <v>4.3799999999999999E-2</v>
      </c>
      <c r="DT126" s="6"/>
      <c r="DU126" s="53"/>
      <c r="DV126" s="53"/>
      <c r="DW126" s="53"/>
      <c r="DX126" s="53"/>
      <c r="FC126" t="s">
        <v>62</v>
      </c>
      <c r="FD126" t="s">
        <v>62</v>
      </c>
      <c r="FE126" s="87">
        <v>1.5299999999999999E-2</v>
      </c>
      <c r="FG126" s="6"/>
      <c r="FH126" s="7">
        <v>1.8700000000000001E-2</v>
      </c>
      <c r="FI126" s="31">
        <v>2.8799999999999999E-2</v>
      </c>
      <c r="FJ126" s="35">
        <v>0.02</v>
      </c>
      <c r="FK126" s="35">
        <v>3.0800000000000001E-2</v>
      </c>
      <c r="FL126" s="7">
        <v>6.2E-2</v>
      </c>
      <c r="FM126" s="6"/>
      <c r="FO126" s="48">
        <v>4.3900000000000002E-2</v>
      </c>
      <c r="FP126" s="48">
        <v>2.7199999999999998E-2</v>
      </c>
      <c r="FQ126" s="31">
        <v>5.0000000000000001E-3</v>
      </c>
      <c r="FR126" s="7">
        <v>2.7E-2</v>
      </c>
      <c r="FS126" s="7">
        <v>1.1599999999999999E-2</v>
      </c>
      <c r="FT126" s="6"/>
      <c r="FV126" s="22">
        <v>1.7299999999999999E-2</v>
      </c>
      <c r="FW126" s="16">
        <v>1.77E-2</v>
      </c>
      <c r="FX126" s="87">
        <v>2.7E-2</v>
      </c>
      <c r="FY126" s="16">
        <v>3.1E-2</v>
      </c>
      <c r="FZ126" s="87">
        <v>3.4599999999999999E-2</v>
      </c>
      <c r="GA126" s="6"/>
      <c r="GC126" s="87">
        <v>2.86E-2</v>
      </c>
      <c r="GD126" s="48">
        <v>2.2800000000000001E-2</v>
      </c>
      <c r="GE126" s="35">
        <v>2.6200000000000001E-2</v>
      </c>
      <c r="GF126" s="7">
        <v>4.19E-2</v>
      </c>
      <c r="GG126" s="48">
        <v>4.1300000000000003E-2</v>
      </c>
      <c r="GH126" s="6"/>
      <c r="GI126" s="53"/>
      <c r="GK126" s="6"/>
      <c r="GL126" s="53"/>
      <c r="HY126" t="s">
        <v>62</v>
      </c>
      <c r="HZ126" t="s">
        <v>62</v>
      </c>
      <c r="IA126" s="31">
        <v>1.8700000000000001E-2</v>
      </c>
      <c r="IB126" s="7">
        <v>1.0800000000000001E-2</v>
      </c>
      <c r="IC126" s="16">
        <v>0.01</v>
      </c>
      <c r="ID126" s="16">
        <v>1.83E-2</v>
      </c>
      <c r="IE126" s="16">
        <v>2.5399999999999999E-2</v>
      </c>
      <c r="IG126" s="6"/>
      <c r="IH126" s="22">
        <v>3.2899999999999999E-2</v>
      </c>
      <c r="II126" s="22">
        <v>2.7099999999999999E-2</v>
      </c>
      <c r="IJ126" s="16">
        <v>3.7400000000000003E-2</v>
      </c>
      <c r="IK126" s="22">
        <v>4.7300000000000002E-2</v>
      </c>
      <c r="IL126" s="22">
        <v>3.9899999999999998E-2</v>
      </c>
      <c r="IN126" s="6"/>
      <c r="IO126" s="22">
        <v>6.1199999999999997E-2</v>
      </c>
      <c r="IP126" s="22">
        <v>4.0300000000000002E-2</v>
      </c>
      <c r="IQ126" s="22">
        <v>4.2599999999999999E-2</v>
      </c>
      <c r="IR126" s="7">
        <v>4.8599999999999997E-2</v>
      </c>
      <c r="IS126" s="7">
        <v>4.4699999999999997E-2</v>
      </c>
      <c r="IU126" s="6"/>
      <c r="IV126" s="7">
        <v>4.5699999999999998E-2</v>
      </c>
      <c r="IW126" s="7">
        <v>6.9199999999999998E-2</v>
      </c>
      <c r="IX126" s="22">
        <v>5.2400000000000002E-2</v>
      </c>
      <c r="IY126" s="22">
        <v>4.0300000000000002E-2</v>
      </c>
      <c r="IZ126" s="22">
        <v>3.7699999999999997E-2</v>
      </c>
      <c r="JB126" s="6"/>
      <c r="JC126" s="31">
        <v>4.7500000000000001E-2</v>
      </c>
      <c r="JD126" s="7">
        <v>5.79E-2</v>
      </c>
      <c r="JE126" s="53"/>
      <c r="JF126" s="54"/>
      <c r="JG126" s="55" t="s">
        <v>73</v>
      </c>
      <c r="JH126" s="54"/>
      <c r="KE126" t="s">
        <v>62</v>
      </c>
      <c r="KF126" t="s">
        <v>62</v>
      </c>
      <c r="KG126" s="7">
        <v>7.1900000000000006E-2</v>
      </c>
      <c r="KH126" s="7">
        <v>8.2199999999999995E-2</v>
      </c>
      <c r="KI126" s="7">
        <v>5.0700000000000002E-2</v>
      </c>
      <c r="KJ126" s="54"/>
      <c r="KK126" s="54"/>
      <c r="KL126" s="7">
        <v>6.6100000000000006E-2</v>
      </c>
      <c r="KM126" s="48">
        <v>6.7699999999999996E-2</v>
      </c>
      <c r="KN126" s="48">
        <v>9.0300000000000005E-2</v>
      </c>
      <c r="KO126" s="22">
        <v>9.0800000000000006E-2</v>
      </c>
      <c r="KP126" s="48">
        <v>7.4999999999999997E-2</v>
      </c>
      <c r="KQ126" s="54"/>
      <c r="KR126" s="54"/>
      <c r="KS126" s="7">
        <v>6.4299999999999996E-2</v>
      </c>
      <c r="KT126" s="7">
        <v>7.4700000000000003E-2</v>
      </c>
      <c r="KU126" s="54"/>
      <c r="KV126" s="54"/>
      <c r="KW126" s="54"/>
      <c r="KX126" s="54"/>
      <c r="KY126" s="54"/>
      <c r="LA126" s="6"/>
      <c r="LB126" s="54"/>
      <c r="LC126" s="54"/>
      <c r="LD126" s="54"/>
      <c r="LE126" s="54"/>
      <c r="LF126" s="54"/>
      <c r="LG126" s="54"/>
      <c r="LH126" s="54"/>
      <c r="LI126" s="54"/>
      <c r="LJ126" s="54"/>
      <c r="LK126" s="54"/>
      <c r="LL126" s="54"/>
      <c r="LM126" s="55" t="s">
        <v>73</v>
      </c>
      <c r="LN126" s="54"/>
      <c r="MM126" t="s">
        <v>62</v>
      </c>
      <c r="MN126" t="s">
        <v>62</v>
      </c>
      <c r="MO126" s="54"/>
      <c r="MP126" s="54"/>
      <c r="MQ126" s="54"/>
      <c r="MR126" s="54"/>
      <c r="MS126" s="54"/>
      <c r="MU126" s="6"/>
      <c r="MV126" s="54"/>
      <c r="MW126" s="54"/>
      <c r="MX126" s="54"/>
      <c r="MY126" s="54"/>
      <c r="MZ126" s="54"/>
      <c r="NB126" s="6"/>
      <c r="NC126" s="54"/>
      <c r="ND126" s="54"/>
      <c r="NE126" s="54"/>
      <c r="NF126" s="54"/>
      <c r="NG126" s="54"/>
      <c r="NI126" s="6"/>
      <c r="NJ126" s="54"/>
      <c r="NK126" s="54"/>
      <c r="NL126" s="54"/>
      <c r="NM126" s="54"/>
      <c r="NN126" s="54"/>
      <c r="NO126" s="54"/>
      <c r="NP126" s="54"/>
      <c r="NQ126" s="54"/>
      <c r="NR126" s="54"/>
      <c r="NS126" s="54"/>
      <c r="NT126" s="54"/>
      <c r="NU126" s="55" t="s">
        <v>73</v>
      </c>
      <c r="NV126" s="54"/>
      <c r="PE126" t="s">
        <v>62</v>
      </c>
      <c r="PF126" t="s">
        <v>62</v>
      </c>
      <c r="PG126" s="54"/>
      <c r="PH126" s="54"/>
      <c r="PI126" s="54"/>
      <c r="PJ126" s="54"/>
      <c r="PK126" s="54"/>
      <c r="PM126" s="6"/>
      <c r="PN126" s="54"/>
      <c r="PO126" s="54"/>
      <c r="PP126" s="54"/>
      <c r="PQ126" s="54"/>
      <c r="PR126" s="54"/>
      <c r="PT126" s="6"/>
      <c r="PU126" s="54"/>
      <c r="PV126" s="54"/>
      <c r="PW126" s="54"/>
      <c r="PX126" s="54"/>
      <c r="PY126" s="54"/>
      <c r="QA126" s="6"/>
      <c r="QB126" s="54"/>
      <c r="QC126" s="54"/>
      <c r="QD126" s="54"/>
      <c r="QE126" s="54"/>
      <c r="QF126" s="54"/>
      <c r="QG126" s="54"/>
      <c r="QH126" s="54"/>
      <c r="QI126" s="54"/>
      <c r="QJ126" s="54"/>
      <c r="QK126" s="54"/>
      <c r="QL126" s="54"/>
      <c r="QM126" s="55" t="s">
        <v>73</v>
      </c>
      <c r="QN126" s="54"/>
    </row>
    <row r="127" spans="1:489" ht="15.75" thickBot="1" x14ac:dyDescent="0.3">
      <c r="L127" t="s">
        <v>62</v>
      </c>
      <c r="CO127" t="s">
        <v>62</v>
      </c>
      <c r="CQ127" s="81">
        <v>4.7999999999999996E-3</v>
      </c>
      <c r="CR127" s="6" t="s">
        <v>62</v>
      </c>
      <c r="CS127" s="6"/>
      <c r="CT127" s="81">
        <v>6.9999999999999999E-4</v>
      </c>
      <c r="CU127" s="16">
        <v>1.32E-2</v>
      </c>
      <c r="CV127" s="87">
        <v>2.2200000000000001E-2</v>
      </c>
      <c r="CW127" s="48">
        <v>2.0199999999999999E-2</v>
      </c>
      <c r="CX127" s="16">
        <v>1.9900000000000001E-2</v>
      </c>
      <c r="CY127" s="6"/>
      <c r="CZ127" s="6" t="s">
        <v>62</v>
      </c>
      <c r="DA127" s="16">
        <v>1.5900000000000001E-2</v>
      </c>
      <c r="DB127" s="87">
        <v>6.1999999999999998E-3</v>
      </c>
      <c r="DC127" s="87">
        <v>-5.4000000000000003E-3</v>
      </c>
      <c r="DD127" s="87">
        <v>1.34E-2</v>
      </c>
      <c r="DE127" s="16">
        <v>-3.8999999999999998E-3</v>
      </c>
      <c r="DF127" s="6"/>
      <c r="DG127" s="6" t="s">
        <v>62</v>
      </c>
      <c r="DH127" s="35">
        <v>1.01E-2</v>
      </c>
      <c r="DI127" s="16">
        <v>8.6999999999999994E-3</v>
      </c>
      <c r="DJ127" s="16">
        <v>1.29E-2</v>
      </c>
      <c r="DK127" s="87">
        <v>1.7999999999999999E-2</v>
      </c>
      <c r="DL127" s="16">
        <v>1.24E-2</v>
      </c>
      <c r="DM127" s="6"/>
      <c r="DN127" s="6" t="s">
        <v>62</v>
      </c>
      <c r="DO127" s="16">
        <v>2.2499999999999999E-2</v>
      </c>
      <c r="DP127" s="35">
        <v>1.01E-2</v>
      </c>
      <c r="DQ127" s="41">
        <v>1.3100000000000001E-2</v>
      </c>
      <c r="DR127" s="41">
        <v>2.18E-2</v>
      </c>
      <c r="DS127" s="6" t="s">
        <v>62</v>
      </c>
      <c r="DT127" s="6"/>
      <c r="DU127" s="6" t="s">
        <v>62</v>
      </c>
      <c r="DV127" s="6" t="s">
        <v>62</v>
      </c>
      <c r="DW127" s="6" t="s">
        <v>62</v>
      </c>
      <c r="DX127" s="6" t="s">
        <v>62</v>
      </c>
      <c r="FC127" t="s">
        <v>62</v>
      </c>
      <c r="FE127" s="35">
        <v>1.2699999999999999E-2</v>
      </c>
      <c r="FF127" s="6" t="s">
        <v>62</v>
      </c>
      <c r="FG127" s="6"/>
      <c r="FH127" s="87">
        <v>1.32E-2</v>
      </c>
      <c r="FI127" s="22">
        <v>-1.1000000000000001E-3</v>
      </c>
      <c r="FJ127" s="16">
        <v>1.6E-2</v>
      </c>
      <c r="FK127" s="31">
        <v>-4.7000000000000002E-3</v>
      </c>
      <c r="FL127" s="31">
        <v>1.04E-2</v>
      </c>
      <c r="FM127" s="6"/>
      <c r="FN127" s="6" t="s">
        <v>62</v>
      </c>
      <c r="FO127" s="31">
        <v>2.0799999999999999E-2</v>
      </c>
      <c r="FP127" s="31">
        <v>2.3900000000000001E-2</v>
      </c>
      <c r="FQ127" s="7">
        <v>2.2000000000000001E-3</v>
      </c>
      <c r="FR127" s="16">
        <v>-8.0000000000000004E-4</v>
      </c>
      <c r="FS127" s="31">
        <v>9.2999999999999992E-3</v>
      </c>
      <c r="FT127" s="6"/>
      <c r="FU127" s="6" t="s">
        <v>62</v>
      </c>
      <c r="FV127" s="16">
        <v>9.1999999999999998E-3</v>
      </c>
      <c r="FW127" s="31">
        <v>5.7999999999999996E-3</v>
      </c>
      <c r="FX127" s="31">
        <v>1.4500000000000001E-2</v>
      </c>
      <c r="FY127" s="31">
        <v>2.69E-2</v>
      </c>
      <c r="FZ127" s="7">
        <v>2.9999999999999997E-4</v>
      </c>
      <c r="GA127" s="6"/>
      <c r="GB127" s="6" t="s">
        <v>62</v>
      </c>
      <c r="GC127" s="31">
        <v>1.6299999999999999E-2</v>
      </c>
      <c r="GD127" s="87">
        <v>1.6500000000000001E-2</v>
      </c>
      <c r="GE127" s="7">
        <v>2.12E-2</v>
      </c>
      <c r="GF127" s="31">
        <v>3.2399999999999998E-2</v>
      </c>
      <c r="GG127" s="87">
        <v>4.0800000000000003E-2</v>
      </c>
      <c r="GH127" s="6"/>
      <c r="GI127" s="6" t="s">
        <v>62</v>
      </c>
      <c r="GJ127" s="6" t="s">
        <v>62</v>
      </c>
      <c r="GK127" s="6"/>
      <c r="GL127" s="6" t="s">
        <v>62</v>
      </c>
      <c r="HY127" t="s">
        <v>62</v>
      </c>
      <c r="IA127" s="35">
        <v>-1.6000000000000001E-3</v>
      </c>
      <c r="IB127" s="16">
        <v>-1E-4</v>
      </c>
      <c r="IC127" s="7">
        <v>2.0000000000000001E-4</v>
      </c>
      <c r="ID127" s="7">
        <v>1.49E-2</v>
      </c>
      <c r="IE127" s="7">
        <v>2.5000000000000001E-2</v>
      </c>
      <c r="IF127" s="6" t="s">
        <v>62</v>
      </c>
      <c r="IG127" s="6"/>
      <c r="IH127" s="41">
        <v>2.4400000000000002E-2</v>
      </c>
      <c r="II127" s="41">
        <v>1.5800000000000002E-2</v>
      </c>
      <c r="IJ127" s="41">
        <v>5.3E-3</v>
      </c>
      <c r="IK127" s="7">
        <v>2.0799999999999999E-2</v>
      </c>
      <c r="IL127" s="41">
        <v>9.1999999999999998E-3</v>
      </c>
      <c r="IM127" s="6" t="s">
        <v>62</v>
      </c>
      <c r="IN127" s="6"/>
      <c r="IO127" s="7">
        <v>5.4999999999999997E-3</v>
      </c>
      <c r="IP127" s="7">
        <v>1.2699999999999999E-2</v>
      </c>
      <c r="IQ127" s="7">
        <v>1.9699999999999999E-2</v>
      </c>
      <c r="IR127" s="22">
        <v>3.9600000000000003E-2</v>
      </c>
      <c r="IS127" s="22">
        <v>0.04</v>
      </c>
      <c r="IT127" s="6" t="s">
        <v>62</v>
      </c>
      <c r="IU127" s="6"/>
      <c r="IV127" s="22">
        <v>3.7100000000000001E-2</v>
      </c>
      <c r="IW127" s="22">
        <v>3.3399999999999999E-2</v>
      </c>
      <c r="IX127" s="31">
        <v>2.0899999999999998E-2</v>
      </c>
      <c r="IY127" s="48">
        <v>2.2499999999999999E-2</v>
      </c>
      <c r="IZ127" s="31">
        <v>3.56E-2</v>
      </c>
      <c r="JA127" s="6" t="s">
        <v>62</v>
      </c>
      <c r="JB127" s="6"/>
      <c r="JC127" s="22">
        <v>4.2000000000000003E-2</v>
      </c>
      <c r="JD127" s="31">
        <v>2.3199999999999998E-2</v>
      </c>
      <c r="JE127" s="6" t="s">
        <v>62</v>
      </c>
      <c r="JF127" s="55"/>
      <c r="JG127" s="55" t="s">
        <v>74</v>
      </c>
      <c r="JH127" s="55"/>
      <c r="KG127" s="31">
        <v>1.1000000000000001E-3</v>
      </c>
      <c r="KH127" s="48">
        <v>2.2000000000000001E-3</v>
      </c>
      <c r="KI127" s="48">
        <v>0</v>
      </c>
      <c r="KJ127" s="54"/>
      <c r="KK127" s="54"/>
      <c r="KL127" s="48">
        <v>0.03</v>
      </c>
      <c r="KM127" s="7">
        <v>6.5299999999999997E-2</v>
      </c>
      <c r="KN127" s="7">
        <v>7.7899999999999997E-2</v>
      </c>
      <c r="KO127" s="7">
        <v>6.6699999999999995E-2</v>
      </c>
      <c r="KP127" s="7">
        <v>5.45E-2</v>
      </c>
      <c r="KQ127" s="54"/>
      <c r="KR127" s="54"/>
      <c r="KS127" s="22">
        <v>6.2300000000000001E-2</v>
      </c>
      <c r="KT127" s="22">
        <v>4.1200000000000001E-2</v>
      </c>
      <c r="KU127" s="54"/>
      <c r="KV127" s="54"/>
      <c r="KW127" s="54"/>
      <c r="KX127" s="54"/>
      <c r="KY127" s="54"/>
      <c r="KZ127" s="6" t="s">
        <v>62</v>
      </c>
      <c r="LA127" s="6"/>
      <c r="LB127" s="54"/>
      <c r="LC127" s="54"/>
      <c r="LD127" s="54"/>
      <c r="LE127" s="54"/>
      <c r="LF127" s="54"/>
      <c r="LG127" s="54"/>
      <c r="LH127" s="54"/>
      <c r="LI127" s="54"/>
      <c r="LJ127" s="54"/>
      <c r="LK127" s="54"/>
      <c r="LL127" s="54"/>
      <c r="LM127" s="55" t="s">
        <v>74</v>
      </c>
      <c r="LN127" s="54"/>
      <c r="MM127" t="s">
        <v>62</v>
      </c>
      <c r="MO127" s="54"/>
      <c r="MP127" s="54"/>
      <c r="MQ127" s="54"/>
      <c r="MR127" s="54"/>
      <c r="MS127" s="54"/>
      <c r="MT127" s="6" t="s">
        <v>62</v>
      </c>
      <c r="MU127" s="6"/>
      <c r="MV127" s="54"/>
      <c r="MW127" s="54"/>
      <c r="MX127" s="54"/>
      <c r="MY127" s="54"/>
      <c r="MZ127" s="54"/>
      <c r="NA127" s="6" t="s">
        <v>62</v>
      </c>
      <c r="NB127" s="6"/>
      <c r="NC127" s="54"/>
      <c r="ND127" s="54"/>
      <c r="NE127" s="54"/>
      <c r="NF127" s="54"/>
      <c r="NG127" s="54"/>
      <c r="NH127" s="6" t="s">
        <v>62</v>
      </c>
      <c r="NI127" s="6"/>
      <c r="NJ127" s="54"/>
      <c r="NK127" s="54"/>
      <c r="NL127" s="54"/>
      <c r="NM127" s="54"/>
      <c r="NN127" s="54"/>
      <c r="NO127" s="54"/>
      <c r="NP127" s="54"/>
      <c r="NQ127" s="54"/>
      <c r="NR127" s="54"/>
      <c r="NS127" s="54"/>
      <c r="NT127" s="54"/>
      <c r="NU127" s="55" t="s">
        <v>74</v>
      </c>
      <c r="NV127" s="54"/>
      <c r="PE127" t="s">
        <v>62</v>
      </c>
      <c r="PG127" s="54"/>
      <c r="PH127" s="54"/>
      <c r="PI127" s="54"/>
      <c r="PJ127" s="54"/>
      <c r="PK127" s="54"/>
      <c r="PL127" s="6" t="s">
        <v>62</v>
      </c>
      <c r="PM127" s="6"/>
      <c r="PN127" s="54"/>
      <c r="PO127" s="54"/>
      <c r="PP127" s="54"/>
      <c r="PQ127" s="54"/>
      <c r="PR127" s="54"/>
      <c r="PS127" s="6" t="s">
        <v>62</v>
      </c>
      <c r="PT127" s="6"/>
      <c r="PU127" s="54"/>
      <c r="PV127" s="54"/>
      <c r="PW127" s="54"/>
      <c r="PX127" s="54"/>
      <c r="PY127" s="54"/>
      <c r="PZ127" s="6" t="s">
        <v>62</v>
      </c>
      <c r="QA127" s="6"/>
      <c r="QB127" s="54"/>
      <c r="QC127" s="54"/>
      <c r="QD127" s="54"/>
      <c r="QE127" s="54"/>
      <c r="QF127" s="54"/>
      <c r="QG127" s="54"/>
      <c r="QH127" s="54"/>
      <c r="QI127" s="54"/>
      <c r="QJ127" s="54"/>
      <c r="QK127" s="54"/>
      <c r="QL127" s="54"/>
      <c r="QM127" s="55" t="s">
        <v>74</v>
      </c>
      <c r="QN127" s="54"/>
    </row>
    <row r="128" spans="1:489" ht="15.75" thickBot="1" x14ac:dyDescent="0.3">
      <c r="Z128" t="s">
        <v>62</v>
      </c>
      <c r="AW128" t="s">
        <v>62</v>
      </c>
      <c r="CO128" t="s">
        <v>62</v>
      </c>
      <c r="CQ128" s="82">
        <v>-2.3999999999999998E-3</v>
      </c>
      <c r="CR128" t="s">
        <v>62</v>
      </c>
      <c r="CS128" s="6"/>
      <c r="CT128" s="84">
        <v>-6.4999999999999997E-3</v>
      </c>
      <c r="CU128" s="31">
        <v>-4.4999999999999997E-3</v>
      </c>
      <c r="CV128" s="48">
        <v>-1.8E-3</v>
      </c>
      <c r="CW128" s="22">
        <v>1.9300000000000001E-2</v>
      </c>
      <c r="CX128" s="22">
        <v>1.04E-2</v>
      </c>
      <c r="CY128" s="6"/>
      <c r="CZ128" t="s">
        <v>62</v>
      </c>
      <c r="DA128" s="48">
        <v>5.9999999999999995E-4</v>
      </c>
      <c r="DB128" s="22">
        <v>-1.4E-3</v>
      </c>
      <c r="DC128" s="35">
        <v>-1.66E-2</v>
      </c>
      <c r="DD128" s="41">
        <v>3.7000000000000002E-3</v>
      </c>
      <c r="DE128" s="87">
        <v>-5.7999999999999996E-3</v>
      </c>
      <c r="DF128" s="6"/>
      <c r="DG128" t="s">
        <v>62</v>
      </c>
      <c r="DH128" s="87">
        <v>-8.0000000000000004E-4</v>
      </c>
      <c r="DI128" s="41">
        <v>-8.9999999999999998E-4</v>
      </c>
      <c r="DJ128" s="87">
        <v>5.0000000000000001E-4</v>
      </c>
      <c r="DK128" s="41">
        <v>1.72E-2</v>
      </c>
      <c r="DL128" s="87">
        <v>1.6000000000000001E-3</v>
      </c>
      <c r="DM128" s="6"/>
      <c r="DN128" t="s">
        <v>62</v>
      </c>
      <c r="DO128" s="41">
        <v>3.7000000000000002E-3</v>
      </c>
      <c r="DP128" s="41">
        <v>-1.01E-2</v>
      </c>
      <c r="DQ128" s="35">
        <v>-2.6499999999999999E-2</v>
      </c>
      <c r="DR128" s="87">
        <v>1.4E-2</v>
      </c>
      <c r="DS128" t="s">
        <v>62</v>
      </c>
      <c r="DT128" s="6"/>
      <c r="DU128" s="53" t="s">
        <v>62</v>
      </c>
      <c r="DV128" s="53" t="s">
        <v>62</v>
      </c>
      <c r="DW128" s="53" t="s">
        <v>62</v>
      </c>
      <c r="DX128" s="53" t="s">
        <v>62</v>
      </c>
      <c r="FC128" t="s">
        <v>62</v>
      </c>
      <c r="FE128" s="31">
        <v>7.0000000000000001E-3</v>
      </c>
      <c r="FF128" t="s">
        <v>62</v>
      </c>
      <c r="FG128" s="6"/>
      <c r="FH128" s="16">
        <v>1.4E-3</v>
      </c>
      <c r="FI128" s="16">
        <v>-3.3E-3</v>
      </c>
      <c r="FJ128" s="22">
        <v>1.2800000000000001E-2</v>
      </c>
      <c r="FK128" s="22">
        <v>-1.35E-2</v>
      </c>
      <c r="FL128" s="87">
        <v>-1.9E-2</v>
      </c>
      <c r="FM128" s="6"/>
      <c r="FN128" t="s">
        <v>62</v>
      </c>
      <c r="FO128" s="22">
        <v>-8.3000000000000001E-3</v>
      </c>
      <c r="FP128" s="16">
        <v>-7.6E-3</v>
      </c>
      <c r="FQ128" s="48">
        <v>1.8E-3</v>
      </c>
      <c r="FR128" s="31">
        <v>-1.6000000000000001E-3</v>
      </c>
      <c r="FS128" s="16">
        <v>1.4E-3</v>
      </c>
      <c r="FT128" s="6"/>
      <c r="FU128" t="s">
        <v>62</v>
      </c>
      <c r="FV128" s="7">
        <v>6.4000000000000003E-3</v>
      </c>
      <c r="FW128" s="7">
        <v>3.3E-3</v>
      </c>
      <c r="FX128" s="48">
        <v>8.8000000000000005E-3</v>
      </c>
      <c r="FY128" s="48">
        <v>1.8200000000000001E-2</v>
      </c>
      <c r="FZ128" s="31">
        <v>-7.3000000000000001E-3</v>
      </c>
      <c r="GA128" s="6"/>
      <c r="GB128" t="s">
        <v>62</v>
      </c>
      <c r="GC128" s="7">
        <v>-1.2500000000000001E-2</v>
      </c>
      <c r="GD128" s="7">
        <v>-5.3E-3</v>
      </c>
      <c r="GE128" s="31">
        <v>2.0199999999999999E-2</v>
      </c>
      <c r="GF128" s="35">
        <v>2.2700000000000001E-2</v>
      </c>
      <c r="GG128" s="7">
        <v>3.1399999999999997E-2</v>
      </c>
      <c r="GH128" s="6"/>
      <c r="GI128" s="53" t="s">
        <v>62</v>
      </c>
      <c r="GJ128" t="s">
        <v>62</v>
      </c>
      <c r="GK128" s="6"/>
      <c r="GL128" s="53" t="s">
        <v>62</v>
      </c>
      <c r="HY128" t="s">
        <v>62</v>
      </c>
      <c r="IA128" s="7">
        <v>-2.7000000000000001E-3</v>
      </c>
      <c r="IB128" s="31">
        <v>-1.4800000000000001E-2</v>
      </c>
      <c r="IC128" s="41">
        <v>-1.5E-3</v>
      </c>
      <c r="ID128" s="41">
        <v>5.4999999999999997E-3</v>
      </c>
      <c r="IE128" s="41">
        <v>2E-3</v>
      </c>
      <c r="IF128" t="s">
        <v>62</v>
      </c>
      <c r="IG128" s="6"/>
      <c r="IH128" s="7">
        <v>6.3E-3</v>
      </c>
      <c r="II128" s="7">
        <v>5.1999999999999998E-3</v>
      </c>
      <c r="IJ128" s="7">
        <v>-6.1000000000000004E-3</v>
      </c>
      <c r="IK128" s="41">
        <v>-3.5000000000000001E-3</v>
      </c>
      <c r="IL128" s="7">
        <v>2.3999999999999998E-3</v>
      </c>
      <c r="IM128" t="s">
        <v>62</v>
      </c>
      <c r="IN128" s="6"/>
      <c r="IO128" s="41">
        <v>-1.43E-2</v>
      </c>
      <c r="IP128" s="41">
        <v>2.3E-3</v>
      </c>
      <c r="IQ128" s="41">
        <v>1.49E-2</v>
      </c>
      <c r="IR128" s="41">
        <v>1.49E-2</v>
      </c>
      <c r="IS128" s="41">
        <v>4.8999999999999998E-3</v>
      </c>
      <c r="IT128" t="s">
        <v>62</v>
      </c>
      <c r="IU128" s="6"/>
      <c r="IV128" s="41">
        <v>3.2399999999999998E-2</v>
      </c>
      <c r="IW128" s="41">
        <v>7.6E-3</v>
      </c>
      <c r="IX128" s="41">
        <v>6.7999999999999996E-3</v>
      </c>
      <c r="IY128" s="31">
        <v>1.72E-2</v>
      </c>
      <c r="IZ128" s="48">
        <v>6.4999999999999997E-3</v>
      </c>
      <c r="JA128" t="s">
        <v>62</v>
      </c>
      <c r="JB128" s="6"/>
      <c r="JC128" s="41">
        <v>-8.9999999999999993E-3</v>
      </c>
      <c r="JD128" s="41">
        <v>1.0500000000000001E-2</v>
      </c>
      <c r="JE128" s="53" t="s">
        <v>62</v>
      </c>
      <c r="JF128" s="3" t="s">
        <v>32</v>
      </c>
      <c r="JG128" s="3" t="s">
        <v>33</v>
      </c>
      <c r="JH128" s="3" t="s">
        <v>34</v>
      </c>
      <c r="KG128" s="48">
        <v>6.9999999999999999E-4</v>
      </c>
      <c r="KH128" s="31">
        <v>-4.4999999999999997E-3</v>
      </c>
      <c r="KI128" s="31">
        <v>-8.2000000000000007E-3</v>
      </c>
      <c r="KJ128" s="54"/>
      <c r="KK128" s="54"/>
      <c r="KL128" s="41">
        <v>-1.0699999999999999E-2</v>
      </c>
      <c r="KM128" s="31">
        <v>-5.9999999999999995E-4</v>
      </c>
      <c r="KN128" s="31">
        <v>-1.4500000000000001E-2</v>
      </c>
      <c r="KO128" s="41">
        <v>-2.5499999999999998E-2</v>
      </c>
      <c r="KP128" s="41">
        <v>-6.1999999999999998E-3</v>
      </c>
      <c r="KQ128" s="54"/>
      <c r="KR128" s="54"/>
      <c r="KS128" s="41">
        <v>-3.3500000000000002E-2</v>
      </c>
      <c r="KT128" s="41">
        <v>-1.7899999999999999E-2</v>
      </c>
      <c r="KU128" s="54"/>
      <c r="KV128" s="54"/>
      <c r="KW128" s="54"/>
      <c r="KX128" s="54"/>
      <c r="KY128" s="54"/>
      <c r="KZ128" t="s">
        <v>62</v>
      </c>
      <c r="LA128" s="6"/>
      <c r="LB128" s="54"/>
      <c r="LC128" s="54"/>
      <c r="LD128" s="54"/>
      <c r="LE128" s="54"/>
      <c r="LF128" s="54"/>
      <c r="LG128" s="54"/>
      <c r="LH128" s="54"/>
      <c r="LI128" s="54"/>
      <c r="LJ128" s="54"/>
      <c r="LK128" s="54"/>
      <c r="LL128" s="3" t="s">
        <v>32</v>
      </c>
      <c r="LM128" s="3" t="s">
        <v>33</v>
      </c>
      <c r="LN128" s="3" t="s">
        <v>34</v>
      </c>
      <c r="MM128" t="s">
        <v>62</v>
      </c>
      <c r="MO128" s="54"/>
      <c r="MP128" s="54"/>
      <c r="MQ128" s="54"/>
      <c r="MR128" s="54"/>
      <c r="MS128" s="54"/>
      <c r="MT128" t="s">
        <v>62</v>
      </c>
      <c r="MU128" s="6"/>
      <c r="MV128" s="54"/>
      <c r="MW128" s="54"/>
      <c r="MX128" s="54"/>
      <c r="MY128" s="54"/>
      <c r="MZ128" s="54"/>
      <c r="NA128" t="s">
        <v>62</v>
      </c>
      <c r="NB128" s="6"/>
      <c r="NC128" s="54"/>
      <c r="ND128" s="54"/>
      <c r="NE128" s="54"/>
      <c r="NF128" s="54"/>
      <c r="NG128" s="54"/>
      <c r="NH128" t="s">
        <v>62</v>
      </c>
      <c r="NI128" s="6"/>
      <c r="NJ128" s="54"/>
      <c r="NK128" s="54"/>
      <c r="NL128" s="54"/>
      <c r="NM128" s="54"/>
      <c r="NN128" s="54"/>
      <c r="NO128" s="54"/>
      <c r="NP128" s="54"/>
      <c r="NQ128" s="54"/>
      <c r="NR128" s="54"/>
      <c r="NS128" s="54"/>
      <c r="NT128" s="3" t="s">
        <v>32</v>
      </c>
      <c r="NU128" s="3" t="s">
        <v>33</v>
      </c>
      <c r="NV128" s="3" t="s">
        <v>34</v>
      </c>
      <c r="PE128" t="s">
        <v>62</v>
      </c>
      <c r="PG128" s="54"/>
      <c r="PH128" s="54"/>
      <c r="PI128" s="54"/>
      <c r="PJ128" s="54"/>
      <c r="PK128" s="54"/>
      <c r="PL128" t="s">
        <v>62</v>
      </c>
      <c r="PM128" s="6"/>
      <c r="PN128" s="54"/>
      <c r="PO128" s="54"/>
      <c r="PP128" s="54"/>
      <c r="PQ128" s="54"/>
      <c r="PR128" s="54"/>
      <c r="PS128" t="s">
        <v>62</v>
      </c>
      <c r="PT128" s="6"/>
      <c r="PU128" s="54"/>
      <c r="PV128" s="54"/>
      <c r="PW128" s="54"/>
      <c r="PX128" s="54"/>
      <c r="PY128" s="54"/>
      <c r="PZ128" t="s">
        <v>62</v>
      </c>
      <c r="QA128" s="6"/>
      <c r="QB128" s="54"/>
      <c r="QC128" s="54"/>
      <c r="QD128" s="54"/>
      <c r="QE128" s="54"/>
      <c r="QF128" s="54"/>
      <c r="QG128" s="54"/>
      <c r="QH128" s="54"/>
      <c r="QI128" s="54"/>
      <c r="QJ128" s="54"/>
      <c r="QK128" s="54"/>
      <c r="QL128" s="3" t="s">
        <v>32</v>
      </c>
      <c r="QM128" s="3" t="s">
        <v>33</v>
      </c>
      <c r="QN128" s="3" t="s">
        <v>34</v>
      </c>
    </row>
    <row r="129" spans="1:489" ht="15.75" thickBot="1" x14ac:dyDescent="0.3">
      <c r="AB129" t="s">
        <v>62</v>
      </c>
      <c r="CO129" t="s">
        <v>62</v>
      </c>
      <c r="CQ129" s="84">
        <v>-1.23E-2</v>
      </c>
      <c r="CR129" s="6"/>
      <c r="CS129" s="6"/>
      <c r="CT129" s="82">
        <v>-9.7999999999999997E-3</v>
      </c>
      <c r="CU129" s="87">
        <v>-5.7999999999999996E-3</v>
      </c>
      <c r="CV129" s="22">
        <v>-4.1000000000000003E-3</v>
      </c>
      <c r="CW129" s="41">
        <v>-1.34E-2</v>
      </c>
      <c r="CX129" s="41">
        <v>8.5000000000000006E-3</v>
      </c>
      <c r="CY129" s="6"/>
      <c r="CZ129" s="6"/>
      <c r="DA129" s="22">
        <v>-1.1599999999999999E-2</v>
      </c>
      <c r="DB129" s="48">
        <v>-2.1499999999999998E-2</v>
      </c>
      <c r="DC129" s="22">
        <v>-1.84E-2</v>
      </c>
      <c r="DD129" s="48">
        <v>-2.9899999999999999E-2</v>
      </c>
      <c r="DE129" s="22">
        <v>-2.35E-2</v>
      </c>
      <c r="DF129" s="6"/>
      <c r="DG129" s="6"/>
      <c r="DH129" s="22">
        <v>-1.9E-3</v>
      </c>
      <c r="DI129" s="87">
        <v>-5.1000000000000004E-3</v>
      </c>
      <c r="DJ129" s="35">
        <v>-5.4000000000000003E-3</v>
      </c>
      <c r="DK129" s="35">
        <v>-4.36E-2</v>
      </c>
      <c r="DL129" s="35">
        <v>-1.11E-2</v>
      </c>
      <c r="DM129" s="6"/>
      <c r="DN129" s="6"/>
      <c r="DO129" s="87">
        <v>-1.0500000000000001E-2</v>
      </c>
      <c r="DP129" s="87">
        <v>-3.0700000000000002E-2</v>
      </c>
      <c r="DQ129" s="87">
        <v>-2.86E-2</v>
      </c>
      <c r="DR129" s="35">
        <v>-5.33E-2</v>
      </c>
      <c r="DS129" s="6"/>
      <c r="DT129" s="6"/>
      <c r="DU129" s="6"/>
      <c r="DV129" s="6"/>
      <c r="DW129" s="6"/>
      <c r="DX129" s="6"/>
      <c r="FC129" t="s">
        <v>62</v>
      </c>
      <c r="FE129" s="22">
        <v>-4.7999999999999996E-3</v>
      </c>
      <c r="FF129" s="6"/>
      <c r="FG129" s="6"/>
      <c r="FH129" s="48">
        <v>-1.32E-2</v>
      </c>
      <c r="FI129" s="48">
        <v>-5.5999999999999999E-3</v>
      </c>
      <c r="FJ129" s="87">
        <v>-6.9999999999999999E-4</v>
      </c>
      <c r="FK129" s="87">
        <v>-2.5600000000000001E-2</v>
      </c>
      <c r="FL129" s="16">
        <v>-2.5899999999999999E-2</v>
      </c>
      <c r="FM129" s="6"/>
      <c r="FN129" s="6"/>
      <c r="FO129" s="16">
        <v>-3.1199999999999999E-2</v>
      </c>
      <c r="FP129" s="87">
        <v>-4.36E-2</v>
      </c>
      <c r="FQ129" s="16">
        <v>-0.01</v>
      </c>
      <c r="FR129" s="48">
        <v>-1.2699999999999999E-2</v>
      </c>
      <c r="FS129" s="48">
        <v>-1.35E-2</v>
      </c>
      <c r="FT129" s="6"/>
      <c r="FU129" s="6"/>
      <c r="FV129" s="48">
        <v>-1.67E-2</v>
      </c>
      <c r="FW129" s="87">
        <v>-5.4999999999999997E-3</v>
      </c>
      <c r="FX129" s="7">
        <v>-1.8100000000000002E-2</v>
      </c>
      <c r="FY129" s="7">
        <v>-1.1000000000000001E-3</v>
      </c>
      <c r="FZ129" s="22">
        <v>-1.11E-2</v>
      </c>
      <c r="GA129" s="6"/>
      <c r="GB129" s="6"/>
      <c r="GC129" s="16">
        <v>-2.1000000000000001E-2</v>
      </c>
      <c r="GD129" s="22">
        <v>-1.4E-2</v>
      </c>
      <c r="GE129" s="22">
        <v>1.4800000000000001E-2</v>
      </c>
      <c r="GF129" s="16">
        <v>-2.3099999999999999E-2</v>
      </c>
      <c r="GG129" s="16">
        <v>-3.6600000000000001E-2</v>
      </c>
      <c r="GH129" s="6"/>
      <c r="GI129" s="6"/>
      <c r="GJ129" s="6"/>
      <c r="GK129" s="6"/>
      <c r="GL129" s="6"/>
      <c r="HY129" t="s">
        <v>62</v>
      </c>
      <c r="IA129" s="16">
        <v>-6.1999999999999998E-3</v>
      </c>
      <c r="IB129" s="87">
        <v>-1.9400000000000001E-2</v>
      </c>
      <c r="IC129" s="87">
        <v>-3.1199999999999999E-2</v>
      </c>
      <c r="ID129" s="87">
        <v>-3.1E-2</v>
      </c>
      <c r="IE129" s="87">
        <v>-2.2700000000000001E-2</v>
      </c>
      <c r="IF129" s="6"/>
      <c r="IG129" s="6"/>
      <c r="IH129" s="87">
        <v>-3.1600000000000003E-2</v>
      </c>
      <c r="II129" s="48">
        <v>-2.2700000000000001E-2</v>
      </c>
      <c r="IJ129" s="48">
        <v>-2.3400000000000001E-2</v>
      </c>
      <c r="IK129" s="48">
        <v>-4.4200000000000003E-2</v>
      </c>
      <c r="IL129" s="35">
        <v>-5.4699999999999999E-2</v>
      </c>
      <c r="IM129" s="6"/>
      <c r="IN129" s="6"/>
      <c r="IO129" s="35">
        <v>-5.1999999999999998E-2</v>
      </c>
      <c r="IP129" s="35">
        <v>-4.5699999999999998E-2</v>
      </c>
      <c r="IQ129" s="48">
        <v>-7.9600000000000004E-2</v>
      </c>
      <c r="IR129" s="48">
        <v>-4.6699999999999998E-2</v>
      </c>
      <c r="IS129" s="48">
        <v>-4.8800000000000003E-2</v>
      </c>
      <c r="IT129" s="6"/>
      <c r="IU129" s="6"/>
      <c r="IV129" s="48">
        <v>-5.1400000000000001E-2</v>
      </c>
      <c r="IW129" s="48">
        <v>-2.2800000000000001E-2</v>
      </c>
      <c r="IX129" s="48">
        <v>-3.8E-3</v>
      </c>
      <c r="IY129" s="41">
        <v>2E-3</v>
      </c>
      <c r="IZ129" s="41">
        <v>1E-4</v>
      </c>
      <c r="JA129" s="6"/>
      <c r="JB129" s="6"/>
      <c r="JC129" s="48">
        <v>-1.0500000000000001E-2</v>
      </c>
      <c r="JD129" s="48">
        <v>-1.47E-2</v>
      </c>
      <c r="JE129" s="6"/>
      <c r="JF129" s="52">
        <f>MIN(IJ96,IJ103,IJ107,IJ110,IJ116,IJ117,AI364,IJ122)</f>
        <v>3.3799999999999997E-2</v>
      </c>
      <c r="JG129" s="52">
        <f>AVERAGE(IK96,IK103,IK107,IK110,IK116,IK117,AJ364,IK122)</f>
        <v>10892.83095</v>
      </c>
      <c r="JH129" s="52">
        <f>MAX(IL94,IL101,IL107,IL114,IL118,IL119,AK364,IL122)</f>
        <v>0.22690000000000002</v>
      </c>
      <c r="KG129" s="41">
        <v>-1.8E-3</v>
      </c>
      <c r="KH129" s="41">
        <v>-8.2000000000000007E-3</v>
      </c>
      <c r="KI129" s="41">
        <v>-1.15E-2</v>
      </c>
      <c r="KJ129" s="54"/>
      <c r="KK129" s="54"/>
      <c r="KL129" s="31">
        <v>-2.12E-2</v>
      </c>
      <c r="KM129" s="41">
        <v>-2.5999999999999999E-2</v>
      </c>
      <c r="KN129" s="41">
        <v>-1.72E-2</v>
      </c>
      <c r="KO129" s="31">
        <v>-2.76E-2</v>
      </c>
      <c r="KP129" s="31">
        <v>-2.41E-2</v>
      </c>
      <c r="KQ129" s="54"/>
      <c r="KR129" s="54"/>
      <c r="KS129" s="87">
        <v>-3.8399999999999997E-2</v>
      </c>
      <c r="KT129" s="87">
        <v>-4.9500000000000002E-2</v>
      </c>
      <c r="KU129" s="54"/>
      <c r="KV129" s="54"/>
      <c r="KW129" s="54"/>
      <c r="KX129" s="54"/>
      <c r="KY129" s="54"/>
      <c r="KZ129" s="6"/>
      <c r="LA129" s="6"/>
      <c r="LB129" s="54"/>
      <c r="LC129" s="54"/>
      <c r="LD129" s="54"/>
      <c r="LE129" s="54"/>
      <c r="LF129" s="54"/>
      <c r="LG129" s="54"/>
      <c r="LH129" s="54"/>
      <c r="LI129" s="54"/>
      <c r="LJ129" s="54"/>
      <c r="LK129" s="54"/>
      <c r="LL129" s="52">
        <f>MIN(LX94,LX101,LX107,LX112,LX116,LX119,LX121,LX122)</f>
        <v>0</v>
      </c>
      <c r="LM129" s="52">
        <f>AVERAGE(LY94,LY101,LY107,LY112,LY116,LY119,LY121,LY122)</f>
        <v>0</v>
      </c>
      <c r="LN129" s="52">
        <f>MAX(LZ94,LZ101,LZ107,LZ112,LZ116,LZ119,LZ121,LZ122)</f>
        <v>0</v>
      </c>
      <c r="MM129" t="s">
        <v>62</v>
      </c>
      <c r="MO129" s="54"/>
      <c r="MP129" s="54"/>
      <c r="MQ129" s="54"/>
      <c r="MR129" s="54"/>
      <c r="MS129" s="54"/>
      <c r="MT129" s="6"/>
      <c r="MU129" s="6"/>
      <c r="MV129" s="54"/>
      <c r="MW129" s="54"/>
      <c r="MX129" s="54"/>
      <c r="MY129" s="54"/>
      <c r="MZ129" s="54"/>
      <c r="NA129" s="6"/>
      <c r="NB129" s="6"/>
      <c r="NC129" s="54"/>
      <c r="ND129" s="54"/>
      <c r="NE129" s="54"/>
      <c r="NF129" s="54"/>
      <c r="NG129" s="54"/>
      <c r="NH129" s="6"/>
      <c r="NI129" s="6"/>
      <c r="NJ129" s="54"/>
      <c r="NK129" s="54"/>
      <c r="NL129" s="54"/>
      <c r="NM129" s="54"/>
      <c r="NN129" s="54"/>
      <c r="NO129" s="54"/>
      <c r="NP129" s="54"/>
      <c r="NQ129" s="54"/>
      <c r="NR129" s="54"/>
      <c r="NS129" s="54"/>
      <c r="NT129" s="52">
        <f>MIN(OP94,OP101,OP107,OP112,OP116,OP119,OP121,OP122)</f>
        <v>0</v>
      </c>
      <c r="NU129" s="52">
        <f>AVERAGE(OQ94,OQ101,OQ107,OQ112,OQ116,OQ119,OQ121,OQ122)</f>
        <v>0</v>
      </c>
      <c r="NV129" s="52">
        <f>MAX(OR94,OR101,OR107,OR112,OR116,OR119,OR121,OR122)</f>
        <v>0</v>
      </c>
      <c r="PE129" t="s">
        <v>62</v>
      </c>
      <c r="PG129" s="54"/>
      <c r="PH129" s="54"/>
      <c r="PI129" s="54"/>
      <c r="PJ129" s="54"/>
      <c r="PK129" s="54"/>
      <c r="PL129" s="6"/>
      <c r="PM129" s="6"/>
      <c r="PN129" s="54"/>
      <c r="PO129" s="54"/>
      <c r="PP129" s="54"/>
      <c r="PQ129" s="54"/>
      <c r="PR129" s="54"/>
      <c r="PS129" s="6"/>
      <c r="PT129" s="6"/>
      <c r="PU129" s="54"/>
      <c r="PV129" s="54"/>
      <c r="PW129" s="54"/>
      <c r="PX129" s="54"/>
      <c r="PY129" s="54"/>
      <c r="PZ129" s="6"/>
      <c r="QA129" s="6"/>
      <c r="QB129" s="54"/>
      <c r="QC129" s="54"/>
      <c r="QD129" s="54"/>
      <c r="QE129" s="54"/>
      <c r="QF129" s="54"/>
      <c r="QG129" s="54"/>
      <c r="QH129" s="54"/>
      <c r="QI129" s="54"/>
      <c r="QJ129" s="54"/>
      <c r="QK129" s="54"/>
      <c r="QL129" s="52">
        <f>MIN(RH94,RH101,RH107,RH112,RH116,RH119,RH121,RH122)</f>
        <v>0</v>
      </c>
      <c r="QM129" s="52">
        <f>AVERAGE(RI94,RI101,RI107,RI112,RI116,RI119,RI121,RI122)</f>
        <v>0</v>
      </c>
      <c r="QN129" s="52">
        <f>MAX(RJ94,RJ101,RJ107,RJ112,RJ116,RJ119,RJ121,RJ122)</f>
        <v>0</v>
      </c>
    </row>
    <row r="130" spans="1:489" ht="15.75" thickBot="1" x14ac:dyDescent="0.3">
      <c r="CO130" t="s">
        <v>62</v>
      </c>
      <c r="CQ130" s="86">
        <v>-1.78E-2</v>
      </c>
      <c r="CR130" s="6"/>
      <c r="CS130" s="6" t="s">
        <v>62</v>
      </c>
      <c r="CT130" s="86">
        <v>-2.47E-2</v>
      </c>
      <c r="CU130" s="48">
        <v>-4.6199999999999998E-2</v>
      </c>
      <c r="CV130" s="35">
        <v>-7.9299999999999995E-2</v>
      </c>
      <c r="CW130" s="31">
        <v>-8.5999999999999993E-2</v>
      </c>
      <c r="CX130" s="35">
        <v>-0.1022</v>
      </c>
      <c r="CY130" s="6"/>
      <c r="CZ130" s="6"/>
      <c r="DA130" s="35">
        <v>-8.8300000000000003E-2</v>
      </c>
      <c r="DB130" s="31">
        <v>-7.8899999999999998E-2</v>
      </c>
      <c r="DC130" s="48">
        <v>-5.11E-2</v>
      </c>
      <c r="DD130" s="22">
        <v>-5.9299999999999999E-2</v>
      </c>
      <c r="DE130" s="48">
        <v>-4.6800000000000001E-2</v>
      </c>
      <c r="DF130" s="6"/>
      <c r="DG130" s="6"/>
      <c r="DH130" s="48">
        <v>-5.9700000000000003E-2</v>
      </c>
      <c r="DI130" s="31">
        <v>-5.0599999999999999E-2</v>
      </c>
      <c r="DJ130" s="31">
        <v>-4.6300000000000001E-2</v>
      </c>
      <c r="DK130" s="48">
        <v>-6.88E-2</v>
      </c>
      <c r="DL130" s="31">
        <v>-8.3900000000000002E-2</v>
      </c>
      <c r="DM130" s="6"/>
      <c r="DN130" s="6"/>
      <c r="DO130" s="31">
        <v>-4.53E-2</v>
      </c>
      <c r="DP130" s="31">
        <v>-4.9099999999999998E-2</v>
      </c>
      <c r="DQ130" s="31">
        <v>-8.5199999999999998E-2</v>
      </c>
      <c r="DR130" s="31">
        <v>-0.1152</v>
      </c>
      <c r="DS130" s="6"/>
      <c r="DT130" s="6"/>
      <c r="DU130" s="6"/>
      <c r="DV130" s="6"/>
      <c r="DW130" s="6"/>
      <c r="DX130" s="6"/>
      <c r="FC130" t="s">
        <v>62</v>
      </c>
      <c r="FE130" s="48">
        <v>-1.7600000000000001E-2</v>
      </c>
      <c r="FF130" s="6"/>
      <c r="FG130" s="6"/>
      <c r="FH130" s="22">
        <v>-1.9800000000000002E-2</v>
      </c>
      <c r="FI130" s="87">
        <v>-1.32E-2</v>
      </c>
      <c r="FJ130" s="31">
        <v>-1.32E-2</v>
      </c>
      <c r="FK130" s="16">
        <v>-3.6600000000000001E-2</v>
      </c>
      <c r="FL130" s="22">
        <v>-7.3999999999999996E-2</v>
      </c>
      <c r="FM130" s="6"/>
      <c r="FN130" s="6"/>
      <c r="FO130" s="87">
        <v>-5.8900000000000001E-2</v>
      </c>
      <c r="FP130" s="22">
        <v>-6.5199999999999994E-2</v>
      </c>
      <c r="FQ130" s="87">
        <v>-4.5499999999999999E-2</v>
      </c>
      <c r="FR130" s="87">
        <v>-2.1499999999999998E-2</v>
      </c>
      <c r="FS130" s="87">
        <v>-2.3400000000000001E-2</v>
      </c>
      <c r="FT130" s="6"/>
      <c r="FU130" s="6"/>
      <c r="FV130" s="87">
        <v>-1.83E-2</v>
      </c>
      <c r="FW130" s="48">
        <v>-1.7899999999999999E-2</v>
      </c>
      <c r="FX130" s="22">
        <v>-4.2999999999999997E-2</v>
      </c>
      <c r="FY130" s="22">
        <v>-7.6200000000000004E-2</v>
      </c>
      <c r="FZ130" s="16">
        <v>-1.9400000000000001E-2</v>
      </c>
      <c r="GA130" s="6"/>
      <c r="GB130" s="6"/>
      <c r="GC130" s="22">
        <v>-2.7900000000000001E-2</v>
      </c>
      <c r="GD130" s="16">
        <v>-4.48E-2</v>
      </c>
      <c r="GE130" s="16">
        <v>-3.1600000000000003E-2</v>
      </c>
      <c r="GF130" s="22">
        <v>-4.8599999999999997E-2</v>
      </c>
      <c r="GG130" s="22">
        <v>-7.17E-2</v>
      </c>
      <c r="GH130" s="6"/>
      <c r="GI130" s="6"/>
      <c r="GJ130" s="6"/>
      <c r="GK130" s="6"/>
      <c r="GL130" s="6"/>
      <c r="HY130" t="s">
        <v>62</v>
      </c>
      <c r="IA130" s="87">
        <v>-3.5499999999999997E-2</v>
      </c>
      <c r="IB130" s="48">
        <v>-2.7E-2</v>
      </c>
      <c r="IC130" s="35">
        <v>-3.2500000000000001E-2</v>
      </c>
      <c r="ID130" s="48">
        <v>-4.6600000000000003E-2</v>
      </c>
      <c r="IE130" s="48">
        <v>-3.95E-2</v>
      </c>
      <c r="IF130" s="6"/>
      <c r="IG130" s="6"/>
      <c r="IH130" s="48">
        <v>-4.4900000000000002E-2</v>
      </c>
      <c r="II130" s="87">
        <v>-4.0599999999999997E-2</v>
      </c>
      <c r="IJ130" s="35">
        <v>-6.0400000000000002E-2</v>
      </c>
      <c r="IK130" s="87">
        <v>-5.6000000000000001E-2</v>
      </c>
      <c r="IL130" s="87">
        <v>-7.0000000000000007E-2</v>
      </c>
      <c r="IM130" s="6"/>
      <c r="IN130" s="6"/>
      <c r="IO130" s="87">
        <v>-8.1500000000000003E-2</v>
      </c>
      <c r="IP130" s="48">
        <v>-8.2199999999999995E-2</v>
      </c>
      <c r="IQ130" s="35">
        <v>-8.3500000000000005E-2</v>
      </c>
      <c r="IR130" s="35">
        <v>-0.10929999999999999</v>
      </c>
      <c r="IS130" s="35">
        <v>-0.1043</v>
      </c>
      <c r="IT130" s="6"/>
      <c r="IU130" s="6"/>
      <c r="IV130" s="35">
        <v>-0.1153</v>
      </c>
      <c r="IW130" s="35">
        <v>-0.1183</v>
      </c>
      <c r="IX130" s="87">
        <v>-0.11210000000000001</v>
      </c>
      <c r="IY130" s="87">
        <v>-0.12039999999999999</v>
      </c>
      <c r="IZ130" s="35">
        <v>-9.9699999999999997E-2</v>
      </c>
      <c r="JA130" s="6"/>
      <c r="JB130" s="6"/>
      <c r="JC130" s="35">
        <v>-9.5100000000000004E-2</v>
      </c>
      <c r="JD130" s="35">
        <v>-0.10249999999999999</v>
      </c>
      <c r="JE130" s="6"/>
      <c r="JF130" s="54"/>
      <c r="JG130" s="55" t="s">
        <v>75</v>
      </c>
      <c r="JH130" s="54"/>
      <c r="KG130" s="87">
        <v>-0.12529999999999999</v>
      </c>
      <c r="KH130" s="87">
        <v>-0.1258</v>
      </c>
      <c r="KI130" s="87">
        <v>-0.13389999999999999</v>
      </c>
      <c r="KJ130" s="54"/>
      <c r="KK130" s="54"/>
      <c r="KL130" s="87">
        <v>-0.12870000000000001</v>
      </c>
      <c r="KM130" s="87">
        <v>-0.14130000000000001</v>
      </c>
      <c r="KN130" s="87">
        <v>-0.1389</v>
      </c>
      <c r="KO130" s="87">
        <v>-0.1101</v>
      </c>
      <c r="KP130" s="87">
        <v>-8.8599999999999998E-2</v>
      </c>
      <c r="KQ130" s="54"/>
      <c r="KR130" s="54"/>
      <c r="KS130" s="31">
        <v>-7.5600000000000001E-2</v>
      </c>
      <c r="KT130" s="31">
        <v>-6.6900000000000001E-2</v>
      </c>
      <c r="KU130" s="54" t="s">
        <v>62</v>
      </c>
      <c r="KV130" s="54"/>
      <c r="KW130" s="54"/>
      <c r="KX130" s="54"/>
      <c r="KY130" s="54"/>
      <c r="KZ130" s="6"/>
      <c r="LA130" s="6"/>
      <c r="LB130" s="54"/>
      <c r="LC130" s="54" t="s">
        <v>62</v>
      </c>
      <c r="LD130" s="54"/>
      <c r="LE130" s="54"/>
      <c r="LF130" s="54"/>
      <c r="LG130" s="54"/>
      <c r="LH130" s="54"/>
      <c r="LI130" s="54"/>
      <c r="LJ130" s="54"/>
      <c r="LK130" s="54"/>
      <c r="LL130" s="54"/>
      <c r="LM130" s="55" t="s">
        <v>75</v>
      </c>
      <c r="LN130" s="54"/>
      <c r="MK130" t="s">
        <v>62</v>
      </c>
      <c r="MM130" t="s">
        <v>62</v>
      </c>
      <c r="MO130" s="54"/>
      <c r="MP130" s="54"/>
      <c r="MQ130" s="54"/>
      <c r="MR130" s="54"/>
      <c r="MS130" s="54"/>
      <c r="MT130" s="6"/>
      <c r="MU130" s="6"/>
      <c r="MV130" s="54"/>
      <c r="MW130" s="54"/>
      <c r="MX130" s="54"/>
      <c r="MY130" s="54"/>
      <c r="MZ130" s="54"/>
      <c r="NA130" s="6"/>
      <c r="NB130" s="6"/>
      <c r="NC130" s="54"/>
      <c r="ND130" s="54"/>
      <c r="NE130" s="54"/>
      <c r="NF130" s="54"/>
      <c r="NG130" s="54"/>
      <c r="NH130" s="6"/>
      <c r="NI130" s="6"/>
      <c r="NJ130" s="54"/>
      <c r="NK130" s="54"/>
      <c r="NL130" s="54"/>
      <c r="NM130" s="54"/>
      <c r="NN130" s="54"/>
      <c r="NO130" s="54"/>
      <c r="NP130" s="54"/>
      <c r="NQ130" s="54"/>
      <c r="NR130" s="54"/>
      <c r="NS130" s="54"/>
      <c r="NT130" s="54"/>
      <c r="NU130" s="55" t="s">
        <v>75</v>
      </c>
      <c r="NV130" s="54"/>
      <c r="PC130" t="s">
        <v>62</v>
      </c>
      <c r="PE130" t="s">
        <v>62</v>
      </c>
      <c r="PG130" s="54"/>
      <c r="PH130" s="54"/>
      <c r="PI130" s="54"/>
      <c r="PJ130" s="54"/>
      <c r="PK130" s="54"/>
      <c r="PL130" s="6"/>
      <c r="PM130" s="6"/>
      <c r="PN130" s="54"/>
      <c r="PO130" s="54"/>
      <c r="PP130" s="54"/>
      <c r="PQ130" s="54"/>
      <c r="PR130" s="54"/>
      <c r="PS130" s="6"/>
      <c r="PT130" s="6"/>
      <c r="PU130" s="54"/>
      <c r="PV130" s="54"/>
      <c r="PW130" s="54"/>
      <c r="PX130" s="54"/>
      <c r="PY130" s="54"/>
      <c r="PZ130" s="6"/>
      <c r="QA130" s="6"/>
      <c r="QB130" s="54"/>
      <c r="QC130" s="54"/>
      <c r="QD130" s="54"/>
      <c r="QE130" s="54"/>
      <c r="QF130" s="54"/>
      <c r="QG130" s="54"/>
      <c r="QH130" s="54"/>
      <c r="QI130" s="54"/>
      <c r="QJ130" s="54"/>
      <c r="QK130" s="54"/>
      <c r="QL130" s="54"/>
      <c r="QM130" s="55" t="s">
        <v>75</v>
      </c>
      <c r="QN130" s="54"/>
      <c r="RU130" t="s">
        <v>62</v>
      </c>
    </row>
    <row r="131" spans="1:489" ht="15.75" thickBot="1" x14ac:dyDescent="0.3">
      <c r="CP131" t="s">
        <v>62</v>
      </c>
      <c r="CQ131" s="305">
        <v>-3.3500000000000002E-2</v>
      </c>
      <c r="CR131" s="10" t="s">
        <v>62</v>
      </c>
      <c r="CS131" s="10" t="s">
        <v>62</v>
      </c>
      <c r="CT131" s="305">
        <v>-4.9799999999999997E-2</v>
      </c>
      <c r="CU131" s="292">
        <v>-4.9500000000000002E-2</v>
      </c>
      <c r="CV131" s="306">
        <v>-9.4399999999999998E-2</v>
      </c>
      <c r="CW131" s="307">
        <v>-9.9099999999999994E-2</v>
      </c>
      <c r="CX131" s="306">
        <v>-0.1024</v>
      </c>
      <c r="CY131" s="10"/>
      <c r="CZ131" s="10" t="s">
        <v>62</v>
      </c>
      <c r="DA131" s="306">
        <v>-0.1024</v>
      </c>
      <c r="DB131" s="307">
        <v>-9.7500000000000003E-2</v>
      </c>
      <c r="DC131" s="306">
        <v>-7.5300000000000006E-2</v>
      </c>
      <c r="DD131" s="306">
        <v>-7.0599999999999996E-2</v>
      </c>
      <c r="DE131" s="306">
        <v>-0.05</v>
      </c>
      <c r="DF131" s="10"/>
      <c r="DG131" s="10" t="s">
        <v>62</v>
      </c>
      <c r="DH131" s="306">
        <v>-6.0199999999999997E-2</v>
      </c>
      <c r="DI131" s="302">
        <v>-8.72E-2</v>
      </c>
      <c r="DJ131" s="48">
        <v>-0.1016</v>
      </c>
      <c r="DK131" s="31">
        <v>-0.1052</v>
      </c>
      <c r="DL131" s="48">
        <v>-8.5199999999999998E-2</v>
      </c>
      <c r="DM131" s="10"/>
      <c r="DN131" s="10" t="s">
        <v>62</v>
      </c>
      <c r="DO131" s="48">
        <v>-0.12520000000000001</v>
      </c>
      <c r="DP131" s="48">
        <v>-0.1158</v>
      </c>
      <c r="DQ131" s="48">
        <v>-0.1338</v>
      </c>
      <c r="DR131" s="48">
        <v>-0.14979999999999999</v>
      </c>
      <c r="DS131" s="10" t="s">
        <v>62</v>
      </c>
      <c r="DT131" s="6"/>
      <c r="DU131" s="10" t="s">
        <v>62</v>
      </c>
      <c r="DV131" s="10" t="s">
        <v>62</v>
      </c>
      <c r="DW131" s="6" t="s">
        <v>62</v>
      </c>
      <c r="DX131" s="10" t="s">
        <v>62</v>
      </c>
      <c r="FD131" t="s">
        <v>62</v>
      </c>
      <c r="FE131" s="41">
        <v>-5.4199999999999998E-2</v>
      </c>
      <c r="FF131" s="6" t="s">
        <v>62</v>
      </c>
      <c r="FG131" s="6"/>
      <c r="FH131" s="41">
        <v>-6.3700000000000007E-2</v>
      </c>
      <c r="FI131" s="41">
        <v>-7.7200000000000005E-2</v>
      </c>
      <c r="FJ131" s="41">
        <v>-0.1116</v>
      </c>
      <c r="FK131" s="41">
        <v>-9.2999999999999999E-2</v>
      </c>
      <c r="FL131" s="41">
        <v>-9.1300000000000006E-2</v>
      </c>
      <c r="FM131" s="6" t="s">
        <v>62</v>
      </c>
      <c r="FN131" s="10" t="s">
        <v>62</v>
      </c>
      <c r="FO131" s="41">
        <v>-9.6199999999999994E-2</v>
      </c>
      <c r="FP131" s="41">
        <v>-8.4500000000000006E-2</v>
      </c>
      <c r="FQ131" s="41">
        <v>-8.8499999999999995E-2</v>
      </c>
      <c r="FR131" s="41">
        <v>-7.8899999999999998E-2</v>
      </c>
      <c r="FS131" s="41">
        <v>-0.1021</v>
      </c>
      <c r="FT131" s="10"/>
      <c r="FU131" s="6" t="s">
        <v>62</v>
      </c>
      <c r="FV131" s="41">
        <v>-0.10440000000000001</v>
      </c>
      <c r="FW131" s="41">
        <v>-0.10249999999999999</v>
      </c>
      <c r="FX131" s="41">
        <v>-0.11550000000000001</v>
      </c>
      <c r="FY131" s="41">
        <v>-0.14019999999999999</v>
      </c>
      <c r="FZ131" s="41">
        <v>-0.1759</v>
      </c>
      <c r="GA131" s="10"/>
      <c r="GB131" s="10" t="s">
        <v>62</v>
      </c>
      <c r="GC131" s="41">
        <v>-0.1716</v>
      </c>
      <c r="GD131" s="41">
        <v>-0.15379999999999999</v>
      </c>
      <c r="GE131" s="41">
        <v>-0.1444</v>
      </c>
      <c r="GF131" s="41">
        <v>-0.14180000000000001</v>
      </c>
      <c r="GG131" s="41">
        <v>-0.1011</v>
      </c>
      <c r="GH131" s="10"/>
      <c r="GI131" s="10" t="s">
        <v>62</v>
      </c>
      <c r="GJ131" s="10" t="s">
        <v>62</v>
      </c>
      <c r="GK131" s="10"/>
      <c r="GL131" s="6" t="s">
        <v>62</v>
      </c>
      <c r="GN131" t="s">
        <v>62</v>
      </c>
      <c r="HZ131" t="s">
        <v>62</v>
      </c>
      <c r="IA131" s="48">
        <v>-4.1500000000000002E-2</v>
      </c>
      <c r="IB131" s="35">
        <v>-4.65E-2</v>
      </c>
      <c r="IC131" s="48">
        <v>-0.05</v>
      </c>
      <c r="ID131" s="35">
        <v>-4.8099999999999997E-2</v>
      </c>
      <c r="IE131" s="35">
        <v>-6.4500000000000002E-2</v>
      </c>
      <c r="IF131" s="10" t="s">
        <v>62</v>
      </c>
      <c r="IG131" s="6"/>
      <c r="IH131" s="35">
        <v>-7.2499999999999995E-2</v>
      </c>
      <c r="II131" s="35">
        <v>-7.0599999999999996E-2</v>
      </c>
      <c r="IJ131" s="87">
        <v>-7.6899999999999996E-2</v>
      </c>
      <c r="IK131" s="35">
        <v>-7.6399999999999996E-2</v>
      </c>
      <c r="IL131" s="48">
        <v>-8.9599999999999999E-2</v>
      </c>
      <c r="IM131" s="6" t="s">
        <v>62</v>
      </c>
      <c r="IN131" s="10"/>
      <c r="IO131" s="48">
        <v>-9.11E-2</v>
      </c>
      <c r="IP131" s="87">
        <v>-0.1026</v>
      </c>
      <c r="IQ131" s="87">
        <v>-0.12</v>
      </c>
      <c r="IR131" s="87">
        <v>-0.13239999999999999</v>
      </c>
      <c r="IS131" s="87">
        <v>-0.12740000000000001</v>
      </c>
      <c r="IT131" s="10" t="s">
        <v>62</v>
      </c>
      <c r="IU131" s="6"/>
      <c r="IV131" s="87">
        <v>-0.13739999999999999</v>
      </c>
      <c r="IW131" s="87">
        <v>-0.14929999999999999</v>
      </c>
      <c r="IX131" s="35">
        <v>-0.16120000000000001</v>
      </c>
      <c r="IY131" s="35">
        <v>-0.12809999999999999</v>
      </c>
      <c r="IZ131" s="87">
        <v>-0.12920000000000001</v>
      </c>
      <c r="JA131" s="6" t="s">
        <v>62</v>
      </c>
      <c r="JB131" s="10" t="s">
        <v>62</v>
      </c>
      <c r="JC131" s="87">
        <v>-0.13789999999999999</v>
      </c>
      <c r="JD131" s="87">
        <v>-0.1515</v>
      </c>
      <c r="JE131" s="6" t="s">
        <v>62</v>
      </c>
      <c r="JF131" s="62"/>
      <c r="JG131" s="62" t="s">
        <v>76</v>
      </c>
      <c r="JH131" s="62"/>
      <c r="JK131" t="s">
        <v>62</v>
      </c>
      <c r="JL131" t="s">
        <v>62</v>
      </c>
      <c r="JM131" t="s">
        <v>62</v>
      </c>
      <c r="KG131" s="35">
        <v>-0.15179999999999999</v>
      </c>
      <c r="KH131" s="35">
        <v>-0.14760000000000001</v>
      </c>
      <c r="KI131" s="35">
        <v>-0.14660000000000001</v>
      </c>
      <c r="KJ131" s="54" t="s">
        <v>62</v>
      </c>
      <c r="KK131" s="54"/>
      <c r="KL131" s="35">
        <v>-0.1762</v>
      </c>
      <c r="KM131" s="35">
        <v>-0.18709999999999999</v>
      </c>
      <c r="KN131" s="35">
        <v>-0.20599999999999999</v>
      </c>
      <c r="KO131" s="35">
        <v>-0.2046</v>
      </c>
      <c r="KP131" s="35">
        <v>-0.20480000000000001</v>
      </c>
      <c r="KQ131" s="54"/>
      <c r="KR131" s="54" t="s">
        <v>62</v>
      </c>
      <c r="KS131" s="35">
        <v>-0.2303</v>
      </c>
      <c r="KT131" s="35">
        <v>-0.21290000000000001</v>
      </c>
      <c r="KU131" s="54" t="s">
        <v>62</v>
      </c>
      <c r="KV131" s="54" t="s">
        <v>62</v>
      </c>
      <c r="KW131" s="54" t="s">
        <v>62</v>
      </c>
      <c r="KX131" s="54"/>
      <c r="KY131" s="54" t="s">
        <v>62</v>
      </c>
      <c r="KZ131" s="10" t="s">
        <v>62</v>
      </c>
      <c r="LA131" s="10"/>
      <c r="LB131" s="54"/>
      <c r="LC131" s="54"/>
      <c r="LD131" s="54"/>
      <c r="LE131" s="54"/>
      <c r="LF131" s="54"/>
      <c r="LG131" s="54"/>
      <c r="LH131" s="54"/>
      <c r="LI131" s="54"/>
      <c r="LJ131" s="54"/>
      <c r="LK131" s="54"/>
      <c r="LL131" s="54"/>
      <c r="LM131" s="62" t="s">
        <v>76</v>
      </c>
      <c r="LN131" s="54"/>
      <c r="MC131" t="s">
        <v>62</v>
      </c>
      <c r="MD131" t="s">
        <v>62</v>
      </c>
      <c r="ME131" t="s">
        <v>62</v>
      </c>
      <c r="MG131" t="s">
        <v>62</v>
      </c>
      <c r="MO131" s="54"/>
      <c r="MP131" s="54"/>
      <c r="MQ131" s="54"/>
      <c r="MR131" s="54"/>
      <c r="MS131" s="54"/>
      <c r="MT131" s="10" t="s">
        <v>62</v>
      </c>
      <c r="MU131" s="10"/>
      <c r="MV131" s="54"/>
      <c r="MW131" s="54"/>
      <c r="MX131" s="54"/>
      <c r="MY131" s="54"/>
      <c r="MZ131" s="54"/>
      <c r="NA131" s="10" t="s">
        <v>62</v>
      </c>
      <c r="NB131" s="10"/>
      <c r="NC131" s="54"/>
      <c r="ND131" s="54"/>
      <c r="NE131" s="54"/>
      <c r="NF131" s="54"/>
      <c r="NG131" s="54"/>
      <c r="NH131" s="10" t="s">
        <v>62</v>
      </c>
      <c r="NI131" s="10"/>
      <c r="NJ131" s="54"/>
      <c r="NK131" s="54"/>
      <c r="NL131" s="54"/>
      <c r="NM131" s="54"/>
      <c r="NN131" s="54"/>
      <c r="NO131" s="54"/>
      <c r="NP131" s="54"/>
      <c r="NQ131" s="54"/>
      <c r="NR131" s="54"/>
      <c r="NS131" s="54"/>
      <c r="NT131" s="54"/>
      <c r="NU131" s="62" t="s">
        <v>76</v>
      </c>
      <c r="NV131" s="54"/>
      <c r="OU131" t="s">
        <v>62</v>
      </c>
      <c r="OV131" t="s">
        <v>62</v>
      </c>
      <c r="OW131" t="s">
        <v>62</v>
      </c>
      <c r="OY131" t="s">
        <v>62</v>
      </c>
      <c r="PE131" t="s">
        <v>62</v>
      </c>
      <c r="PG131" s="54"/>
      <c r="PH131" s="54"/>
      <c r="PI131" s="54"/>
      <c r="PJ131" s="54"/>
      <c r="PK131" s="54"/>
      <c r="PL131" s="10" t="s">
        <v>62</v>
      </c>
      <c r="PM131" s="10"/>
      <c r="PN131" s="54"/>
      <c r="PO131" s="54"/>
      <c r="PP131" s="54"/>
      <c r="PQ131" s="54"/>
      <c r="PR131" s="54"/>
      <c r="PS131" s="10" t="s">
        <v>62</v>
      </c>
      <c r="PT131" s="10"/>
      <c r="PU131" s="54"/>
      <c r="PV131" s="54"/>
      <c r="PW131" s="54"/>
      <c r="PX131" s="54"/>
      <c r="PY131" s="54"/>
      <c r="PZ131" s="10" t="s">
        <v>62</v>
      </c>
      <c r="QA131" s="10"/>
      <c r="QB131" s="54"/>
      <c r="QC131" s="54"/>
      <c r="QD131" s="54"/>
      <c r="QE131" s="54"/>
      <c r="QF131" s="54"/>
      <c r="QG131" s="54"/>
      <c r="QH131" s="54"/>
      <c r="QI131" s="54"/>
      <c r="QJ131" s="54"/>
      <c r="QK131" s="54"/>
      <c r="QL131" s="54"/>
      <c r="QM131" s="62" t="s">
        <v>76</v>
      </c>
      <c r="QN131" s="54"/>
      <c r="RM131" t="s">
        <v>62</v>
      </c>
      <c r="RN131" t="s">
        <v>62</v>
      </c>
      <c r="RO131" t="s">
        <v>62</v>
      </c>
      <c r="RQ131" t="s">
        <v>62</v>
      </c>
    </row>
    <row r="132" spans="1:489" s="289" customFormat="1" ht="15.75" thickBot="1" x14ac:dyDescent="0.3">
      <c r="A132" s="55"/>
      <c r="Y132" s="55"/>
      <c r="AV132" s="55"/>
      <c r="BS132" s="275" t="s">
        <v>91</v>
      </c>
      <c r="BT132" s="77"/>
      <c r="BU132" s="77"/>
      <c r="BV132" s="77"/>
      <c r="BW132" s="77"/>
      <c r="BX132" s="77"/>
      <c r="BY132" s="77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7"/>
      <c r="CR132" s="77"/>
      <c r="CS132" s="77"/>
      <c r="CT132" s="77"/>
      <c r="CU132" s="77"/>
      <c r="CV132" s="77"/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7"/>
      <c r="DR132" s="77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K132" s="275" t="s">
        <v>91</v>
      </c>
      <c r="EL132" s="77"/>
      <c r="EM132" s="77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7"/>
      <c r="FG132" s="77"/>
      <c r="FH132" s="77"/>
      <c r="FI132" s="77"/>
      <c r="FJ132" s="77"/>
      <c r="FK132" s="77"/>
      <c r="FL132" s="77"/>
      <c r="FM132" s="77"/>
      <c r="FN132" s="77"/>
      <c r="FO132" s="77"/>
      <c r="FP132" s="77"/>
      <c r="FQ132" s="77"/>
      <c r="FR132" s="77"/>
      <c r="FS132" s="77"/>
      <c r="FT132" s="77"/>
      <c r="FU132" s="77"/>
      <c r="FV132" s="77"/>
      <c r="FW132" s="77"/>
      <c r="FX132" s="77"/>
      <c r="FY132" s="77"/>
      <c r="FZ132" s="77"/>
      <c r="GA132" s="77"/>
      <c r="GB132" s="77"/>
      <c r="GC132" s="77"/>
      <c r="GD132" s="77"/>
      <c r="GE132" s="77"/>
      <c r="GF132" s="77"/>
      <c r="GG132" s="77"/>
      <c r="GH132" s="77"/>
      <c r="GI132" s="77"/>
      <c r="GJ132" s="77"/>
      <c r="GK132" s="77"/>
      <c r="GL132" s="77"/>
      <c r="GM132" s="77"/>
      <c r="GN132" s="77"/>
      <c r="GO132" s="77"/>
      <c r="GP132" s="77"/>
      <c r="GQ132" s="77"/>
      <c r="GR132" s="77"/>
      <c r="GS132" s="77"/>
      <c r="GT132" s="77"/>
      <c r="GU132" s="77"/>
      <c r="GV132" s="77"/>
      <c r="GW132" s="77"/>
      <c r="GX132" s="77"/>
      <c r="GY132" s="77"/>
      <c r="GZ132" s="77"/>
      <c r="HA132" s="77"/>
      <c r="HC132" s="275" t="s">
        <v>91</v>
      </c>
      <c r="HD132" s="77"/>
      <c r="HE132" s="77"/>
      <c r="HF132" s="77"/>
      <c r="HG132" s="77"/>
      <c r="HH132" s="77"/>
      <c r="HI132" s="77"/>
      <c r="HJ132" s="77"/>
      <c r="HK132" s="77"/>
      <c r="HL132" s="77"/>
      <c r="HM132" s="77"/>
      <c r="HN132" s="77"/>
      <c r="HO132" s="77"/>
      <c r="HP132" s="77"/>
      <c r="HQ132" s="77"/>
      <c r="HR132" s="77"/>
      <c r="HS132" s="77"/>
      <c r="HT132" s="77"/>
      <c r="HU132" s="77"/>
      <c r="HV132" s="77"/>
      <c r="HW132" s="77"/>
      <c r="HX132" s="77"/>
      <c r="HY132" s="77"/>
      <c r="HZ132" s="77"/>
      <c r="IA132" s="77"/>
      <c r="IB132" s="77"/>
      <c r="IC132" s="77"/>
      <c r="ID132" s="77"/>
      <c r="IE132" s="77"/>
      <c r="IF132" s="77"/>
      <c r="IG132" s="77"/>
      <c r="IH132" s="77"/>
      <c r="II132" s="77"/>
      <c r="IJ132" s="77"/>
      <c r="IK132" s="77"/>
      <c r="IL132" s="77"/>
      <c r="IM132" s="77"/>
      <c r="IN132" s="77"/>
      <c r="IO132" s="77"/>
      <c r="IP132" s="77"/>
      <c r="IQ132" s="77"/>
      <c r="IR132" s="77"/>
      <c r="IS132" s="77"/>
      <c r="IT132" s="77"/>
      <c r="IU132" s="77"/>
      <c r="IV132" s="77"/>
      <c r="IW132" s="77"/>
      <c r="IX132" s="77"/>
      <c r="IY132" s="77"/>
      <c r="IZ132" s="77"/>
      <c r="JA132" s="77"/>
      <c r="JB132" s="77"/>
      <c r="JC132" s="77"/>
      <c r="JD132" s="77"/>
      <c r="JE132" s="77"/>
      <c r="JF132" s="77"/>
      <c r="JG132" s="77"/>
      <c r="JH132" s="77"/>
      <c r="JI132" s="77"/>
      <c r="JJ132" s="77"/>
      <c r="JK132" s="77"/>
      <c r="JL132" s="77"/>
      <c r="JM132" s="77"/>
      <c r="JN132" s="77"/>
      <c r="JO132" s="77"/>
      <c r="JP132" s="77"/>
      <c r="JQ132" s="77"/>
      <c r="JR132" s="77"/>
      <c r="JS132" s="77"/>
      <c r="JU132" s="500" t="s">
        <v>114</v>
      </c>
      <c r="JV132" s="472"/>
      <c r="JW132" s="472"/>
      <c r="JX132" s="472"/>
      <c r="JY132" s="472"/>
      <c r="JZ132" s="472"/>
      <c r="KA132" s="472"/>
      <c r="KB132" s="472"/>
      <c r="KC132" s="472"/>
      <c r="KD132" s="472"/>
      <c r="KE132" s="472"/>
      <c r="KF132" s="472"/>
      <c r="KG132" s="472"/>
      <c r="KH132" s="472"/>
      <c r="KI132" s="472"/>
      <c r="KJ132" s="472"/>
      <c r="KK132" s="472"/>
      <c r="KL132" s="472"/>
      <c r="KM132" s="472"/>
      <c r="KN132" s="472"/>
      <c r="KO132" s="472"/>
      <c r="KP132" s="472"/>
      <c r="KQ132" s="472"/>
      <c r="KR132" s="472"/>
      <c r="KS132" s="472"/>
      <c r="KT132" s="472"/>
      <c r="KU132" s="472"/>
      <c r="KV132" s="472"/>
      <c r="KW132" s="472"/>
      <c r="KX132" s="472"/>
      <c r="KY132" s="77"/>
      <c r="KZ132" s="77"/>
      <c r="LA132" s="77"/>
      <c r="LB132" s="77"/>
      <c r="LC132" s="77"/>
      <c r="LD132" s="77"/>
      <c r="LE132" s="77"/>
      <c r="LF132" s="77"/>
      <c r="LG132" s="77"/>
      <c r="LH132" s="77"/>
      <c r="LI132" s="77"/>
      <c r="LJ132" s="77"/>
      <c r="LK132" s="77"/>
      <c r="LL132" s="77"/>
      <c r="LM132" s="77"/>
      <c r="LN132" s="77"/>
      <c r="LO132" s="77"/>
      <c r="LP132" s="77"/>
      <c r="LQ132" s="77"/>
      <c r="LR132" s="77"/>
      <c r="LS132" s="77"/>
      <c r="LT132" s="77"/>
      <c r="LU132" s="77"/>
      <c r="LV132" s="77"/>
      <c r="LW132" s="77"/>
      <c r="LX132" s="77"/>
      <c r="LY132" s="77"/>
      <c r="LZ132" s="77"/>
      <c r="MA132" s="77"/>
      <c r="MB132" s="77"/>
      <c r="MC132" s="77"/>
      <c r="MD132" s="77"/>
      <c r="ME132" s="77"/>
      <c r="MF132" s="77"/>
      <c r="MG132" s="77"/>
      <c r="MH132" s="77"/>
      <c r="MI132" s="77"/>
      <c r="MJ132" s="77"/>
      <c r="MK132" s="77"/>
      <c r="MM132" s="274" t="s">
        <v>114</v>
      </c>
      <c r="MN132" s="77"/>
      <c r="MO132" s="77"/>
      <c r="MP132" s="77"/>
      <c r="MQ132" s="77"/>
      <c r="MR132" s="77"/>
      <c r="MS132" s="77"/>
      <c r="MT132" s="77"/>
      <c r="MU132" s="77"/>
      <c r="MV132" s="77"/>
      <c r="MW132" s="77"/>
      <c r="MX132" s="77"/>
      <c r="MY132" s="77"/>
      <c r="MZ132" s="77"/>
      <c r="NA132" s="77"/>
      <c r="NB132" s="77"/>
      <c r="NC132" s="77"/>
      <c r="ND132" s="77"/>
      <c r="NE132" s="77"/>
      <c r="NF132" s="77"/>
      <c r="NG132" s="77"/>
      <c r="NH132" s="77"/>
      <c r="NI132" s="77"/>
      <c r="NJ132" s="77"/>
      <c r="NK132" s="77"/>
      <c r="NL132" s="77"/>
      <c r="NM132" s="77"/>
      <c r="NN132" s="77"/>
      <c r="NO132" s="77"/>
      <c r="NP132" s="77"/>
      <c r="NQ132" s="77"/>
      <c r="NR132" s="77"/>
      <c r="NS132" s="77"/>
      <c r="NT132" s="77"/>
      <c r="NU132" s="77"/>
      <c r="NV132" s="77"/>
      <c r="NW132" s="77"/>
      <c r="NX132" s="77"/>
      <c r="NY132" s="77"/>
      <c r="NZ132" s="77"/>
      <c r="OA132" s="77"/>
      <c r="OB132" s="77"/>
      <c r="OC132" s="77"/>
      <c r="OD132" s="77"/>
      <c r="OE132" s="77"/>
      <c r="OF132" s="77"/>
      <c r="OG132" s="77"/>
      <c r="OH132" s="77"/>
      <c r="OI132" s="77"/>
      <c r="OJ132" s="77"/>
      <c r="OK132" s="77"/>
      <c r="OL132" s="77"/>
      <c r="OM132" s="77"/>
      <c r="ON132" s="77"/>
      <c r="OO132" s="77"/>
      <c r="OP132" s="77"/>
      <c r="OQ132" s="77"/>
      <c r="OR132" s="77"/>
      <c r="OS132" s="77"/>
      <c r="OT132" s="77"/>
      <c r="OU132" s="77"/>
      <c r="OV132" s="77"/>
      <c r="OW132" s="77"/>
      <c r="OX132" s="77"/>
      <c r="OY132" s="77"/>
      <c r="OZ132" s="77"/>
      <c r="PA132" s="77"/>
      <c r="PB132" s="77"/>
      <c r="PC132" s="77"/>
      <c r="PE132" s="274" t="s">
        <v>91</v>
      </c>
      <c r="PF132" s="77"/>
      <c r="PG132" s="77"/>
      <c r="PH132" s="77"/>
      <c r="PI132" s="77"/>
      <c r="PJ132" s="77"/>
      <c r="PK132" s="77"/>
      <c r="PL132" s="77"/>
      <c r="PM132" s="77"/>
      <c r="PN132" s="77"/>
      <c r="PO132" s="77"/>
      <c r="PP132" s="77"/>
      <c r="PQ132" s="77"/>
      <c r="PR132" s="77"/>
      <c r="PS132" s="77"/>
      <c r="PT132" s="77"/>
      <c r="PU132" s="77"/>
      <c r="PV132" s="77"/>
      <c r="PW132" s="77"/>
      <c r="PX132" s="77"/>
      <c r="PY132" s="77"/>
      <c r="PZ132" s="77"/>
      <c r="QA132" s="77"/>
      <c r="QB132" s="77"/>
      <c r="QC132" s="77"/>
      <c r="QD132" s="77"/>
      <c r="QE132" s="77"/>
      <c r="QF132" s="77"/>
      <c r="QG132" s="77"/>
      <c r="QH132" s="77"/>
      <c r="QI132" s="77"/>
      <c r="QJ132" s="77"/>
      <c r="QK132" s="77"/>
      <c r="QL132" s="77"/>
      <c r="QM132" s="77"/>
      <c r="QN132" s="77"/>
      <c r="QO132" s="77"/>
      <c r="QP132" s="77"/>
      <c r="QQ132" s="77"/>
      <c r="QR132" s="77"/>
      <c r="QS132" s="77"/>
      <c r="QT132" s="77"/>
      <c r="QU132" s="77"/>
      <c r="QV132" s="77"/>
      <c r="QW132" s="77"/>
      <c r="QX132" s="77"/>
      <c r="QY132" s="77"/>
      <c r="QZ132" s="77"/>
      <c r="RA132" s="77"/>
      <c r="RB132" s="77"/>
      <c r="RC132" s="77"/>
      <c r="RD132" s="77"/>
      <c r="RE132" s="77"/>
      <c r="RF132" s="77"/>
      <c r="RG132" s="77"/>
      <c r="RH132" s="77"/>
      <c r="RI132" s="77"/>
      <c r="RJ132" s="77"/>
      <c r="RK132" s="77"/>
      <c r="RL132" s="77"/>
      <c r="RM132" s="77"/>
      <c r="RN132" s="77"/>
      <c r="RO132" s="77"/>
      <c r="RP132" s="77"/>
      <c r="RQ132" s="77"/>
      <c r="RR132" s="77"/>
      <c r="RS132" s="77"/>
      <c r="RT132" s="77"/>
      <c r="RU132" s="77"/>
    </row>
    <row r="133" spans="1:489" ht="15.75" thickBot="1" x14ac:dyDescent="0.3">
      <c r="BS133" s="242"/>
      <c r="BT133" s="64">
        <v>43132</v>
      </c>
      <c r="BU133" s="245" t="s">
        <v>77</v>
      </c>
      <c r="BV133" s="246"/>
      <c r="BW133" s="68">
        <v>43135</v>
      </c>
      <c r="BX133" s="291"/>
      <c r="BY133" s="246"/>
      <c r="BZ133" s="68">
        <v>43136</v>
      </c>
      <c r="CA133" s="248"/>
      <c r="CB133" s="246"/>
      <c r="CC133" s="68">
        <v>43137</v>
      </c>
      <c r="CD133" s="296"/>
      <c r="CE133" s="246"/>
      <c r="CF133" s="68">
        <v>43138</v>
      </c>
      <c r="CG133" s="247"/>
      <c r="CH133" s="246"/>
      <c r="CI133" s="68">
        <v>43139</v>
      </c>
      <c r="CJ133" s="248"/>
      <c r="CK133" s="249"/>
      <c r="CL133" s="71">
        <v>43142</v>
      </c>
      <c r="CM133" s="250"/>
      <c r="CN133" s="249"/>
      <c r="CO133" s="71">
        <v>43143</v>
      </c>
      <c r="CP133" s="250"/>
      <c r="CQ133" s="249"/>
      <c r="CR133" s="71">
        <v>43144</v>
      </c>
      <c r="CS133" s="250"/>
      <c r="CT133" s="249"/>
      <c r="CU133" s="71">
        <v>43145</v>
      </c>
      <c r="CV133" s="250"/>
      <c r="CW133" s="249"/>
      <c r="CX133" s="71">
        <v>43146</v>
      </c>
      <c r="CY133" s="250"/>
      <c r="CZ133" s="269"/>
      <c r="DA133" s="74">
        <v>43149</v>
      </c>
      <c r="DB133" s="270"/>
      <c r="DC133" s="269"/>
      <c r="DD133" s="74">
        <v>43150</v>
      </c>
      <c r="DE133" s="270"/>
      <c r="DF133" s="269"/>
      <c r="DG133" s="74">
        <v>43151</v>
      </c>
      <c r="DH133" s="270"/>
      <c r="DI133" s="269"/>
      <c r="DJ133" s="74">
        <v>43152</v>
      </c>
      <c r="DK133" s="270"/>
      <c r="DL133" s="298"/>
      <c r="DM133" s="74">
        <v>43153</v>
      </c>
      <c r="DN133" s="298"/>
      <c r="DO133" s="242"/>
      <c r="DP133" s="64">
        <v>43156</v>
      </c>
      <c r="DQ133" s="244"/>
      <c r="DR133" s="242"/>
      <c r="DS133" s="64">
        <v>43157</v>
      </c>
      <c r="DT133" s="244"/>
      <c r="DU133" s="242"/>
      <c r="DV133" s="64">
        <v>43158</v>
      </c>
      <c r="DW133" s="244"/>
      <c r="DX133" s="66"/>
      <c r="DY133" s="64">
        <v>43159</v>
      </c>
      <c r="DZ133" s="65"/>
      <c r="EA133" s="67"/>
      <c r="EB133" s="68"/>
      <c r="EC133" s="69"/>
      <c r="ED133" s="67"/>
      <c r="EE133" s="68"/>
      <c r="EF133" s="69"/>
      <c r="EG133" s="67"/>
      <c r="EH133" s="68"/>
      <c r="EI133" s="69"/>
      <c r="EK133" s="242"/>
      <c r="EL133" s="64">
        <v>43525</v>
      </c>
      <c r="EM133" s="349"/>
      <c r="EN133" s="246"/>
      <c r="EO133" s="68">
        <v>43528</v>
      </c>
      <c r="EP133" s="291"/>
      <c r="EQ133" s="246"/>
      <c r="ER133" s="68">
        <v>43529</v>
      </c>
      <c r="ES133" s="248"/>
      <c r="ET133" s="246"/>
      <c r="EU133" s="68">
        <v>43530</v>
      </c>
      <c r="EV133" s="296"/>
      <c r="EW133" s="246"/>
      <c r="EX133" s="68">
        <v>43531</v>
      </c>
      <c r="EY133" s="247"/>
      <c r="EZ133" s="246"/>
      <c r="FA133" s="68">
        <v>43532</v>
      </c>
      <c r="FB133" s="350" t="s">
        <v>77</v>
      </c>
      <c r="FC133" s="249"/>
      <c r="FD133" s="71">
        <v>43535</v>
      </c>
      <c r="FE133" s="250"/>
      <c r="FF133" s="249"/>
      <c r="FG133" s="71">
        <v>43536</v>
      </c>
      <c r="FH133" s="250"/>
      <c r="FI133" s="249"/>
      <c r="FJ133" s="71">
        <v>43537</v>
      </c>
      <c r="FK133" s="250"/>
      <c r="FL133" s="249"/>
      <c r="FM133" s="71">
        <v>43538</v>
      </c>
      <c r="FN133" s="250"/>
      <c r="FO133" s="249"/>
      <c r="FP133" s="71">
        <v>43539</v>
      </c>
      <c r="FQ133" s="250"/>
      <c r="FR133" s="269"/>
      <c r="FS133" s="74">
        <v>43542</v>
      </c>
      <c r="FT133" s="270"/>
      <c r="FU133" s="269"/>
      <c r="FV133" s="74">
        <v>43543</v>
      </c>
      <c r="FW133" s="270"/>
      <c r="FX133" s="269"/>
      <c r="FY133" s="74">
        <v>43544</v>
      </c>
      <c r="FZ133" s="270"/>
      <c r="GA133" s="269"/>
      <c r="GB133" s="74">
        <v>43545</v>
      </c>
      <c r="GC133" s="270"/>
      <c r="GD133" s="269"/>
      <c r="GE133" s="74">
        <v>43546</v>
      </c>
      <c r="GF133" s="270"/>
      <c r="GG133" s="242"/>
      <c r="GH133" s="64">
        <v>43549</v>
      </c>
      <c r="GI133" s="244"/>
      <c r="GJ133" s="242"/>
      <c r="GK133" s="64">
        <v>43550</v>
      </c>
      <c r="GL133" s="244"/>
      <c r="GM133" s="242"/>
      <c r="GN133" s="64">
        <v>43551</v>
      </c>
      <c r="GO133" s="244"/>
      <c r="GP133" s="242"/>
      <c r="GQ133" s="64">
        <v>43552</v>
      </c>
      <c r="GR133" s="244"/>
      <c r="GS133" s="66"/>
      <c r="GT133" s="64">
        <v>43553</v>
      </c>
      <c r="GU133" s="65"/>
      <c r="GV133" s="67"/>
      <c r="GW133" s="68"/>
      <c r="GX133" s="69"/>
      <c r="GY133" s="67"/>
      <c r="GZ133" s="68"/>
      <c r="HA133" s="69"/>
      <c r="HC133" s="246"/>
      <c r="HD133" s="68">
        <v>43556</v>
      </c>
      <c r="HE133" s="296"/>
      <c r="HF133" s="246"/>
      <c r="HG133" s="68">
        <v>43557</v>
      </c>
      <c r="HH133" s="291"/>
      <c r="HI133" s="246"/>
      <c r="HJ133" s="68">
        <v>43558</v>
      </c>
      <c r="HK133" s="248"/>
      <c r="HL133" s="246"/>
      <c r="HM133" s="68">
        <v>43559</v>
      </c>
      <c r="HN133" s="296"/>
      <c r="HO133" s="246"/>
      <c r="HP133" s="68">
        <v>43560</v>
      </c>
      <c r="HQ133" s="350" t="s">
        <v>77</v>
      </c>
      <c r="HR133" s="249"/>
      <c r="HS133" s="71">
        <v>43563</v>
      </c>
      <c r="HT133" s="250"/>
      <c r="HU133" s="249"/>
      <c r="HV133" s="71">
        <v>43564</v>
      </c>
      <c r="HW133" s="250"/>
      <c r="HX133" s="249"/>
      <c r="HY133" s="71">
        <v>43565</v>
      </c>
      <c r="HZ133" s="250"/>
      <c r="IA133" s="249"/>
      <c r="IB133" s="71">
        <v>43566</v>
      </c>
      <c r="IC133" s="250"/>
      <c r="ID133" s="249"/>
      <c r="IE133" s="71">
        <v>43567</v>
      </c>
      <c r="IF133" s="250"/>
      <c r="IG133" s="269"/>
      <c r="IH133" s="74">
        <v>43570</v>
      </c>
      <c r="II133" s="270"/>
      <c r="IJ133" s="269"/>
      <c r="IK133" s="74">
        <v>43571</v>
      </c>
      <c r="IL133" s="270"/>
      <c r="IM133" s="269"/>
      <c r="IN133" s="74">
        <v>43572</v>
      </c>
      <c r="IO133" s="270"/>
      <c r="IP133" s="269"/>
      <c r="IQ133" s="74">
        <v>43573</v>
      </c>
      <c r="IR133" s="270"/>
      <c r="IS133" s="269"/>
      <c r="IT133" s="74">
        <v>43574</v>
      </c>
      <c r="IU133" s="270"/>
      <c r="IV133" s="242"/>
      <c r="IW133" s="64">
        <v>43577</v>
      </c>
      <c r="IX133" s="244"/>
      <c r="IY133" s="242"/>
      <c r="IZ133" s="64">
        <v>43578</v>
      </c>
      <c r="JA133" s="244"/>
      <c r="JB133" s="242"/>
      <c r="JC133" s="64">
        <v>43579</v>
      </c>
      <c r="JD133" s="244"/>
      <c r="JE133" s="242"/>
      <c r="JF133" s="64">
        <v>43580</v>
      </c>
      <c r="JG133" s="244"/>
      <c r="JH133" s="242"/>
      <c r="JI133" s="64">
        <v>43581</v>
      </c>
      <c r="JJ133" s="244"/>
      <c r="JK133" s="246"/>
      <c r="JL133" s="68">
        <v>43584</v>
      </c>
      <c r="JM133" s="248"/>
      <c r="JN133" s="484"/>
      <c r="JO133" s="68">
        <v>43585</v>
      </c>
      <c r="JP133" s="69"/>
      <c r="JQ133" s="67"/>
      <c r="JR133" s="68"/>
      <c r="JS133" s="69"/>
      <c r="JU133" s="473"/>
      <c r="JV133" s="474">
        <v>43586</v>
      </c>
      <c r="JW133" s="475"/>
      <c r="JX133" s="473"/>
      <c r="JY133" s="474">
        <v>43587</v>
      </c>
      <c r="JZ133" s="501"/>
      <c r="KA133" s="473"/>
      <c r="KB133" s="474">
        <v>43588</v>
      </c>
      <c r="KC133" s="503" t="s">
        <v>77</v>
      </c>
      <c r="KD133" s="485"/>
      <c r="KE133" s="486">
        <v>43591</v>
      </c>
      <c r="KF133" s="504"/>
      <c r="KG133" s="485"/>
      <c r="KH133" s="486">
        <v>43592</v>
      </c>
      <c r="KI133" s="487"/>
      <c r="KJ133" s="485"/>
      <c r="KK133" s="486">
        <v>43593</v>
      </c>
      <c r="KL133" s="487"/>
      <c r="KM133" s="485"/>
      <c r="KN133" s="486">
        <v>43594</v>
      </c>
      <c r="KO133" s="487"/>
      <c r="KP133" s="485"/>
      <c r="KQ133" s="486">
        <v>43595</v>
      </c>
      <c r="KR133" s="487"/>
      <c r="KS133" s="507"/>
      <c r="KT133" s="508">
        <v>43598</v>
      </c>
      <c r="KU133" s="509"/>
      <c r="KV133" s="507"/>
      <c r="KW133" s="508">
        <v>43599</v>
      </c>
      <c r="KX133" s="509"/>
      <c r="KY133" s="272"/>
      <c r="KZ133" s="71">
        <v>43600</v>
      </c>
      <c r="LA133" s="250"/>
      <c r="LB133" s="249"/>
      <c r="LC133" s="71">
        <v>43601</v>
      </c>
      <c r="LD133" s="250"/>
      <c r="LE133" s="249"/>
      <c r="LF133" s="71">
        <v>43602</v>
      </c>
      <c r="LG133" s="250"/>
      <c r="LH133" s="269"/>
      <c r="LI133" s="74">
        <v>43605</v>
      </c>
      <c r="LJ133" s="270"/>
      <c r="LK133" s="269"/>
      <c r="LL133" s="74">
        <v>43606</v>
      </c>
      <c r="LM133" s="270"/>
      <c r="LN133" s="269"/>
      <c r="LO133" s="74">
        <v>43607</v>
      </c>
      <c r="LP133" s="270"/>
      <c r="LQ133" s="269"/>
      <c r="LR133" s="74">
        <v>43608</v>
      </c>
      <c r="LS133" s="270"/>
      <c r="LT133" s="269"/>
      <c r="LU133" s="74">
        <v>43609</v>
      </c>
      <c r="LV133" s="270"/>
      <c r="LW133" s="242"/>
      <c r="LX133" s="64">
        <v>43612</v>
      </c>
      <c r="LY133" s="244"/>
      <c r="LZ133" s="242"/>
      <c r="MA133" s="64">
        <v>43613</v>
      </c>
      <c r="MB133" s="244"/>
      <c r="MC133" s="242"/>
      <c r="MD133" s="64">
        <v>43614</v>
      </c>
      <c r="ME133" s="244"/>
      <c r="MF133" s="66"/>
      <c r="MG133" s="64">
        <v>43615</v>
      </c>
      <c r="MH133" s="65"/>
      <c r="MI133" s="242"/>
      <c r="MJ133" s="64">
        <v>43616</v>
      </c>
      <c r="MK133" s="498"/>
      <c r="MM133" s="246"/>
      <c r="MN133" s="68">
        <v>43619</v>
      </c>
      <c r="MO133" s="296"/>
      <c r="MP133" s="246"/>
      <c r="MQ133" s="68">
        <v>43620</v>
      </c>
      <c r="MR133" s="291"/>
      <c r="MS133" s="246"/>
      <c r="MT133" s="68">
        <v>43621</v>
      </c>
      <c r="MU133" s="248"/>
      <c r="MV133" s="246"/>
      <c r="MW133" s="68">
        <v>43622</v>
      </c>
      <c r="MX133" s="296"/>
      <c r="MY133" s="246"/>
      <c r="MZ133" s="68">
        <v>43623</v>
      </c>
      <c r="NA133" s="350" t="s">
        <v>77</v>
      </c>
      <c r="NB133" s="249"/>
      <c r="NC133" s="71">
        <v>43626</v>
      </c>
      <c r="ND133" s="250"/>
      <c r="NE133" s="249"/>
      <c r="NF133" s="71">
        <v>43627</v>
      </c>
      <c r="NG133" s="250"/>
      <c r="NH133" s="249"/>
      <c r="NI133" s="71">
        <v>43628</v>
      </c>
      <c r="NJ133" s="250"/>
      <c r="NK133" s="249"/>
      <c r="NL133" s="71">
        <v>43629</v>
      </c>
      <c r="NM133" s="250"/>
      <c r="NN133" s="249"/>
      <c r="NO133" s="71">
        <v>43630</v>
      </c>
      <c r="NP133" s="250"/>
      <c r="NQ133" s="269"/>
      <c r="NR133" s="74">
        <v>43633</v>
      </c>
      <c r="NS133" s="270"/>
      <c r="NT133" s="269"/>
      <c r="NU133" s="74">
        <v>43634</v>
      </c>
      <c r="NV133" s="270"/>
      <c r="NW133" s="269"/>
      <c r="NX133" s="74">
        <v>43635</v>
      </c>
      <c r="NY133" s="270"/>
      <c r="NZ133" s="269"/>
      <c r="OA133" s="74">
        <v>43636</v>
      </c>
      <c r="OB133" s="270"/>
      <c r="OC133" s="269"/>
      <c r="OD133" s="74">
        <v>43637</v>
      </c>
      <c r="OE133" s="270"/>
      <c r="OF133" s="242"/>
      <c r="OG133" s="64">
        <v>43640</v>
      </c>
      <c r="OH133" s="244"/>
      <c r="OI133" s="242"/>
      <c r="OJ133" s="64">
        <v>43641</v>
      </c>
      <c r="OK133" s="66"/>
      <c r="OL133" s="242"/>
      <c r="OM133" s="64">
        <v>43642</v>
      </c>
      <c r="ON133" s="244"/>
      <c r="OO133" s="242"/>
      <c r="OP133" s="64">
        <v>43643</v>
      </c>
      <c r="OQ133" s="244"/>
      <c r="OR133" s="242"/>
      <c r="OS133" s="64">
        <v>43644</v>
      </c>
      <c r="OT133" s="244"/>
      <c r="OU133" s="246"/>
      <c r="OV133" s="68"/>
      <c r="OW133" s="248"/>
      <c r="OX133" s="484"/>
      <c r="OY133" s="68"/>
      <c r="OZ133" s="69"/>
      <c r="PA133" s="67"/>
      <c r="PB133" s="68"/>
      <c r="PC133" s="69"/>
      <c r="PE133" s="246"/>
      <c r="PF133" s="68">
        <v>43647</v>
      </c>
      <c r="PG133" s="296"/>
      <c r="PH133" s="246"/>
      <c r="PI133" s="68">
        <v>43648</v>
      </c>
      <c r="PJ133" s="291"/>
      <c r="PK133" s="246"/>
      <c r="PL133" s="68">
        <v>43649</v>
      </c>
      <c r="PM133" s="248"/>
      <c r="PN133" s="246"/>
      <c r="PO133" s="68">
        <v>43650</v>
      </c>
      <c r="PP133" s="296"/>
      <c r="PQ133" s="246"/>
      <c r="PR133" s="68">
        <v>43651</v>
      </c>
      <c r="PS133" s="350" t="s">
        <v>77</v>
      </c>
      <c r="PT133" s="249"/>
      <c r="PU133" s="71">
        <v>43654</v>
      </c>
      <c r="PV133" s="250"/>
      <c r="PW133" s="249"/>
      <c r="PX133" s="71">
        <v>43655</v>
      </c>
      <c r="PY133" s="250"/>
      <c r="PZ133" s="249"/>
      <c r="QA133" s="71">
        <v>43656</v>
      </c>
      <c r="QB133" s="250"/>
      <c r="QC133" s="249"/>
      <c r="QD133" s="71">
        <v>43657</v>
      </c>
      <c r="QE133" s="250"/>
      <c r="QF133" s="249"/>
      <c r="QG133" s="71">
        <v>43658</v>
      </c>
      <c r="QH133" s="250"/>
      <c r="QI133" s="269"/>
      <c r="QJ133" s="74">
        <v>43661</v>
      </c>
      <c r="QK133" s="270"/>
      <c r="QL133" s="269"/>
      <c r="QM133" s="74">
        <v>43662</v>
      </c>
      <c r="QN133" s="270"/>
      <c r="QO133" s="269"/>
      <c r="QP133" s="74">
        <v>43663</v>
      </c>
      <c r="QQ133" s="270"/>
      <c r="QR133" s="269"/>
      <c r="QS133" s="74">
        <v>43664</v>
      </c>
      <c r="QT133" s="270"/>
      <c r="QU133" s="269"/>
      <c r="QV133" s="74">
        <v>43665</v>
      </c>
      <c r="QW133" s="270"/>
      <c r="QX133" s="242"/>
      <c r="QY133" s="64">
        <v>43668</v>
      </c>
      <c r="QZ133" s="244"/>
      <c r="RA133" s="242"/>
      <c r="RB133" s="64">
        <v>43669</v>
      </c>
      <c r="RC133" s="66"/>
      <c r="RD133" s="242"/>
      <c r="RE133" s="64">
        <v>43670</v>
      </c>
      <c r="RF133" s="244"/>
      <c r="RG133" s="242"/>
      <c r="RH133" s="64">
        <v>43671</v>
      </c>
      <c r="RI133" s="244"/>
      <c r="RJ133" s="242"/>
      <c r="RK133" s="64">
        <v>43672</v>
      </c>
      <c r="RL133" s="244"/>
      <c r="RM133" s="246"/>
      <c r="RN133" s="68">
        <v>43675</v>
      </c>
      <c r="RO133" s="248"/>
      <c r="RP133" s="484"/>
      <c r="RQ133" s="68">
        <v>43676</v>
      </c>
      <c r="RR133" s="69"/>
      <c r="RS133" s="67"/>
      <c r="RT133" s="68">
        <v>43677</v>
      </c>
      <c r="RU133" s="69"/>
    </row>
    <row r="134" spans="1:489" ht="15.75" thickBot="1" x14ac:dyDescent="0.3">
      <c r="BS134" s="120" t="s">
        <v>78</v>
      </c>
      <c r="BT134" s="56" t="s">
        <v>79</v>
      </c>
      <c r="BU134" s="121" t="s">
        <v>80</v>
      </c>
      <c r="BV134" s="120" t="s">
        <v>78</v>
      </c>
      <c r="BW134" s="56" t="s">
        <v>79</v>
      </c>
      <c r="BX134" s="121" t="s">
        <v>80</v>
      </c>
      <c r="BY134" s="120" t="s">
        <v>78</v>
      </c>
      <c r="BZ134" s="56" t="s">
        <v>79</v>
      </c>
      <c r="CA134" s="121" t="s">
        <v>80</v>
      </c>
      <c r="CB134" s="120" t="s">
        <v>78</v>
      </c>
      <c r="CC134" s="56" t="s">
        <v>79</v>
      </c>
      <c r="CD134" s="121" t="s">
        <v>80</v>
      </c>
      <c r="CE134" s="120" t="s">
        <v>78</v>
      </c>
      <c r="CF134" s="56" t="s">
        <v>79</v>
      </c>
      <c r="CG134" s="121" t="s">
        <v>80</v>
      </c>
      <c r="CH134" s="120" t="s">
        <v>78</v>
      </c>
      <c r="CI134" s="56" t="s">
        <v>79</v>
      </c>
      <c r="CJ134" s="121" t="s">
        <v>80</v>
      </c>
      <c r="CK134" s="120" t="s">
        <v>78</v>
      </c>
      <c r="CL134" s="56" t="s">
        <v>79</v>
      </c>
      <c r="CM134" s="121" t="s">
        <v>80</v>
      </c>
      <c r="CN134" s="120" t="s">
        <v>78</v>
      </c>
      <c r="CO134" s="56" t="s">
        <v>79</v>
      </c>
      <c r="CP134" s="121" t="s">
        <v>80</v>
      </c>
      <c r="CQ134" s="120" t="s">
        <v>78</v>
      </c>
      <c r="CR134" s="56" t="s">
        <v>79</v>
      </c>
      <c r="CS134" s="121" t="s">
        <v>80</v>
      </c>
      <c r="CT134" s="120" t="s">
        <v>78</v>
      </c>
      <c r="CU134" s="56" t="s">
        <v>79</v>
      </c>
      <c r="CV134" s="121" t="s">
        <v>80</v>
      </c>
      <c r="CW134" s="120" t="s">
        <v>78</v>
      </c>
      <c r="CX134" s="56" t="s">
        <v>79</v>
      </c>
      <c r="CY134" s="121" t="s">
        <v>80</v>
      </c>
      <c r="CZ134" s="120" t="s">
        <v>78</v>
      </c>
      <c r="DA134" s="56" t="s">
        <v>79</v>
      </c>
      <c r="DB134" s="121" t="s">
        <v>80</v>
      </c>
      <c r="DC134" s="120" t="s">
        <v>78</v>
      </c>
      <c r="DD134" s="56" t="s">
        <v>79</v>
      </c>
      <c r="DE134" s="121" t="s">
        <v>80</v>
      </c>
      <c r="DF134" s="120" t="s">
        <v>78</v>
      </c>
      <c r="DG134" s="56" t="s">
        <v>79</v>
      </c>
      <c r="DH134" s="121" t="s">
        <v>80</v>
      </c>
      <c r="DI134" s="120" t="s">
        <v>78</v>
      </c>
      <c r="DJ134" s="56" t="s">
        <v>79</v>
      </c>
      <c r="DK134" s="121" t="s">
        <v>80</v>
      </c>
      <c r="DL134" s="260" t="s">
        <v>78</v>
      </c>
      <c r="DM134" s="56" t="s">
        <v>79</v>
      </c>
      <c r="DN134" s="259" t="s">
        <v>80</v>
      </c>
      <c r="DO134" s="120" t="s">
        <v>78</v>
      </c>
      <c r="DP134" s="56" t="s">
        <v>79</v>
      </c>
      <c r="DQ134" s="121" t="s">
        <v>80</v>
      </c>
      <c r="DR134" s="120" t="s">
        <v>78</v>
      </c>
      <c r="DS134" s="56" t="s">
        <v>79</v>
      </c>
      <c r="DT134" s="121" t="s">
        <v>80</v>
      </c>
      <c r="DU134" s="120" t="s">
        <v>78</v>
      </c>
      <c r="DV134" s="56" t="s">
        <v>79</v>
      </c>
      <c r="DW134" s="121" t="s">
        <v>80</v>
      </c>
      <c r="DX134" s="260" t="s">
        <v>78</v>
      </c>
      <c r="DY134" s="56" t="s">
        <v>79</v>
      </c>
      <c r="DZ134" s="56" t="s">
        <v>80</v>
      </c>
      <c r="EA134" s="56" t="s">
        <v>78</v>
      </c>
      <c r="EB134" s="56" t="s">
        <v>79</v>
      </c>
      <c r="EC134" s="56" t="s">
        <v>80</v>
      </c>
      <c r="ED134" s="56" t="s">
        <v>78</v>
      </c>
      <c r="EE134" s="56" t="s">
        <v>79</v>
      </c>
      <c r="EF134" s="56" t="s">
        <v>80</v>
      </c>
      <c r="EG134" s="56" t="s">
        <v>78</v>
      </c>
      <c r="EH134" s="56" t="s">
        <v>79</v>
      </c>
      <c r="EI134" s="56" t="s">
        <v>80</v>
      </c>
      <c r="EK134" s="120" t="s">
        <v>78</v>
      </c>
      <c r="EL134" s="56" t="s">
        <v>79</v>
      </c>
      <c r="EM134" s="121" t="s">
        <v>80</v>
      </c>
      <c r="EN134" s="120" t="s">
        <v>78</v>
      </c>
      <c r="EO134" s="56" t="s">
        <v>79</v>
      </c>
      <c r="EP134" s="121" t="s">
        <v>80</v>
      </c>
      <c r="EQ134" s="120" t="s">
        <v>78</v>
      </c>
      <c r="ER134" s="56" t="s">
        <v>79</v>
      </c>
      <c r="ES134" s="121" t="s">
        <v>80</v>
      </c>
      <c r="ET134" s="120" t="s">
        <v>78</v>
      </c>
      <c r="EU134" s="56" t="s">
        <v>79</v>
      </c>
      <c r="EV134" s="121" t="s">
        <v>80</v>
      </c>
      <c r="EW134" s="120" t="s">
        <v>78</v>
      </c>
      <c r="EX134" s="56" t="s">
        <v>79</v>
      </c>
      <c r="EY134" s="121" t="s">
        <v>80</v>
      </c>
      <c r="EZ134" s="120" t="s">
        <v>78</v>
      </c>
      <c r="FA134" s="56" t="s">
        <v>79</v>
      </c>
      <c r="FB134" s="121" t="s">
        <v>80</v>
      </c>
      <c r="FC134" s="120" t="s">
        <v>78</v>
      </c>
      <c r="FD134" s="56" t="s">
        <v>79</v>
      </c>
      <c r="FE134" s="121" t="s">
        <v>80</v>
      </c>
      <c r="FF134" s="120" t="s">
        <v>78</v>
      </c>
      <c r="FG134" s="56" t="s">
        <v>79</v>
      </c>
      <c r="FH134" s="121" t="s">
        <v>80</v>
      </c>
      <c r="FI134" s="120" t="s">
        <v>78</v>
      </c>
      <c r="FJ134" s="56" t="s">
        <v>79</v>
      </c>
      <c r="FK134" s="121" t="s">
        <v>80</v>
      </c>
      <c r="FL134" s="120" t="s">
        <v>78</v>
      </c>
      <c r="FM134" s="56" t="s">
        <v>79</v>
      </c>
      <c r="FN134" s="121" t="s">
        <v>80</v>
      </c>
      <c r="FO134" s="120" t="s">
        <v>78</v>
      </c>
      <c r="FP134" s="56" t="s">
        <v>79</v>
      </c>
      <c r="FQ134" s="121" t="s">
        <v>80</v>
      </c>
      <c r="FR134" s="120" t="s">
        <v>78</v>
      </c>
      <c r="FS134" s="56" t="s">
        <v>79</v>
      </c>
      <c r="FT134" s="121" t="s">
        <v>80</v>
      </c>
      <c r="FU134" s="120" t="s">
        <v>78</v>
      </c>
      <c r="FV134" s="56" t="s">
        <v>79</v>
      </c>
      <c r="FW134" s="121" t="s">
        <v>80</v>
      </c>
      <c r="FX134" s="120" t="s">
        <v>78</v>
      </c>
      <c r="FY134" s="56" t="s">
        <v>79</v>
      </c>
      <c r="FZ134" s="121" t="s">
        <v>80</v>
      </c>
      <c r="GA134" s="120" t="s">
        <v>78</v>
      </c>
      <c r="GB134" s="56" t="s">
        <v>79</v>
      </c>
      <c r="GC134" s="121" t="s">
        <v>80</v>
      </c>
      <c r="GD134" s="120" t="s">
        <v>78</v>
      </c>
      <c r="GE134" s="56" t="s">
        <v>79</v>
      </c>
      <c r="GF134" s="121" t="s">
        <v>80</v>
      </c>
      <c r="GG134" s="120" t="s">
        <v>78</v>
      </c>
      <c r="GH134" s="56" t="s">
        <v>79</v>
      </c>
      <c r="GI134" s="121" t="s">
        <v>80</v>
      </c>
      <c r="GJ134" s="120" t="s">
        <v>78</v>
      </c>
      <c r="GK134" s="56" t="s">
        <v>79</v>
      </c>
      <c r="GL134" s="121" t="s">
        <v>80</v>
      </c>
      <c r="GM134" s="120" t="s">
        <v>78</v>
      </c>
      <c r="GN134" s="56" t="s">
        <v>79</v>
      </c>
      <c r="GO134" s="121" t="s">
        <v>80</v>
      </c>
      <c r="GP134" s="120" t="s">
        <v>78</v>
      </c>
      <c r="GQ134" s="56" t="s">
        <v>79</v>
      </c>
      <c r="GR134" s="121" t="s">
        <v>80</v>
      </c>
      <c r="GS134" s="260" t="s">
        <v>78</v>
      </c>
      <c r="GT134" s="56" t="s">
        <v>79</v>
      </c>
      <c r="GU134" s="56" t="s">
        <v>80</v>
      </c>
      <c r="GV134" s="56" t="s">
        <v>78</v>
      </c>
      <c r="GW134" s="56" t="s">
        <v>79</v>
      </c>
      <c r="GX134" s="56" t="s">
        <v>80</v>
      </c>
      <c r="GY134" s="56" t="s">
        <v>78</v>
      </c>
      <c r="GZ134" s="56" t="s">
        <v>79</v>
      </c>
      <c r="HA134" s="56" t="s">
        <v>80</v>
      </c>
      <c r="HC134" s="120" t="s">
        <v>78</v>
      </c>
      <c r="HD134" s="56" t="s">
        <v>79</v>
      </c>
      <c r="HE134" s="121" t="s">
        <v>80</v>
      </c>
      <c r="HF134" s="120" t="s">
        <v>78</v>
      </c>
      <c r="HG134" s="56" t="s">
        <v>79</v>
      </c>
      <c r="HH134" s="121" t="s">
        <v>80</v>
      </c>
      <c r="HI134" s="120" t="s">
        <v>78</v>
      </c>
      <c r="HJ134" s="56" t="s">
        <v>79</v>
      </c>
      <c r="HK134" s="121" t="s">
        <v>80</v>
      </c>
      <c r="HL134" s="120" t="s">
        <v>78</v>
      </c>
      <c r="HM134" s="56" t="s">
        <v>79</v>
      </c>
      <c r="HN134" s="121" t="s">
        <v>80</v>
      </c>
      <c r="HO134" s="120" t="s">
        <v>78</v>
      </c>
      <c r="HP134" s="56" t="s">
        <v>79</v>
      </c>
      <c r="HQ134" s="121" t="s">
        <v>80</v>
      </c>
      <c r="HR134" s="120" t="s">
        <v>78</v>
      </c>
      <c r="HS134" s="56" t="s">
        <v>79</v>
      </c>
      <c r="HT134" s="121" t="s">
        <v>80</v>
      </c>
      <c r="HU134" s="120" t="s">
        <v>78</v>
      </c>
      <c r="HV134" s="56" t="s">
        <v>79</v>
      </c>
      <c r="HW134" s="121" t="s">
        <v>80</v>
      </c>
      <c r="HX134" s="120" t="s">
        <v>78</v>
      </c>
      <c r="HY134" s="56" t="s">
        <v>79</v>
      </c>
      <c r="HZ134" s="121" t="s">
        <v>80</v>
      </c>
      <c r="IA134" s="120" t="s">
        <v>78</v>
      </c>
      <c r="IB134" s="56" t="s">
        <v>79</v>
      </c>
      <c r="IC134" s="121" t="s">
        <v>80</v>
      </c>
      <c r="ID134" s="120" t="s">
        <v>78</v>
      </c>
      <c r="IE134" s="56" t="s">
        <v>79</v>
      </c>
      <c r="IF134" s="121" t="s">
        <v>80</v>
      </c>
      <c r="IG134" s="120" t="s">
        <v>78</v>
      </c>
      <c r="IH134" s="56" t="s">
        <v>79</v>
      </c>
      <c r="II134" s="121" t="s">
        <v>80</v>
      </c>
      <c r="IJ134" s="120" t="s">
        <v>78</v>
      </c>
      <c r="IK134" s="56" t="s">
        <v>79</v>
      </c>
      <c r="IL134" s="121" t="s">
        <v>80</v>
      </c>
      <c r="IM134" s="120" t="s">
        <v>78</v>
      </c>
      <c r="IN134" s="56" t="s">
        <v>79</v>
      </c>
      <c r="IO134" s="121" t="s">
        <v>80</v>
      </c>
      <c r="IP134" s="120" t="s">
        <v>78</v>
      </c>
      <c r="IQ134" s="56" t="s">
        <v>79</v>
      </c>
      <c r="IR134" s="121" t="s">
        <v>80</v>
      </c>
      <c r="IS134" s="120" t="s">
        <v>78</v>
      </c>
      <c r="IT134" s="56" t="s">
        <v>79</v>
      </c>
      <c r="IU134" s="121" t="s">
        <v>80</v>
      </c>
      <c r="IV134" s="120" t="s">
        <v>78</v>
      </c>
      <c r="IW134" s="56" t="s">
        <v>79</v>
      </c>
      <c r="IX134" s="121" t="s">
        <v>80</v>
      </c>
      <c r="IY134" s="120" t="s">
        <v>78</v>
      </c>
      <c r="IZ134" s="56" t="s">
        <v>79</v>
      </c>
      <c r="JA134" s="121" t="s">
        <v>80</v>
      </c>
      <c r="JB134" s="120" t="s">
        <v>78</v>
      </c>
      <c r="JC134" s="56" t="s">
        <v>79</v>
      </c>
      <c r="JD134" s="121" t="s">
        <v>80</v>
      </c>
      <c r="JE134" s="120" t="s">
        <v>78</v>
      </c>
      <c r="JF134" s="56" t="s">
        <v>79</v>
      </c>
      <c r="JG134" s="121" t="s">
        <v>80</v>
      </c>
      <c r="JH134" s="120" t="s">
        <v>78</v>
      </c>
      <c r="JI134" s="56" t="s">
        <v>79</v>
      </c>
      <c r="JJ134" s="121" t="s">
        <v>80</v>
      </c>
      <c r="JK134" s="120" t="s">
        <v>78</v>
      </c>
      <c r="JL134" s="56" t="s">
        <v>79</v>
      </c>
      <c r="JM134" s="121" t="s">
        <v>80</v>
      </c>
      <c r="JN134" s="260" t="s">
        <v>78</v>
      </c>
      <c r="JO134" s="56" t="s">
        <v>79</v>
      </c>
      <c r="JP134" s="56" t="s">
        <v>80</v>
      </c>
      <c r="JQ134" s="56" t="s">
        <v>78</v>
      </c>
      <c r="JR134" s="56" t="s">
        <v>79</v>
      </c>
      <c r="JS134" s="56" t="s">
        <v>80</v>
      </c>
      <c r="JU134" s="120" t="s">
        <v>78</v>
      </c>
      <c r="JV134" s="56" t="s">
        <v>79</v>
      </c>
      <c r="JW134" s="121" t="s">
        <v>80</v>
      </c>
      <c r="JX134" s="120" t="s">
        <v>78</v>
      </c>
      <c r="JY134" s="56" t="s">
        <v>79</v>
      </c>
      <c r="JZ134" s="121" t="s">
        <v>80</v>
      </c>
      <c r="KA134" s="120" t="s">
        <v>78</v>
      </c>
      <c r="KB134" s="56" t="s">
        <v>79</v>
      </c>
      <c r="KC134" s="121" t="s">
        <v>80</v>
      </c>
      <c r="KD134" s="120" t="s">
        <v>78</v>
      </c>
      <c r="KE134" s="56" t="s">
        <v>79</v>
      </c>
      <c r="KF134" s="121" t="s">
        <v>80</v>
      </c>
      <c r="KG134" s="120" t="s">
        <v>78</v>
      </c>
      <c r="KH134" s="56" t="s">
        <v>79</v>
      </c>
      <c r="KI134" s="121" t="s">
        <v>80</v>
      </c>
      <c r="KJ134" s="120" t="s">
        <v>78</v>
      </c>
      <c r="KK134" s="56" t="s">
        <v>79</v>
      </c>
      <c r="KL134" s="121" t="s">
        <v>80</v>
      </c>
      <c r="KM134" s="120" t="s">
        <v>78</v>
      </c>
      <c r="KN134" s="56" t="s">
        <v>79</v>
      </c>
      <c r="KO134" s="121" t="s">
        <v>80</v>
      </c>
      <c r="KP134" s="120" t="s">
        <v>78</v>
      </c>
      <c r="KQ134" s="56" t="s">
        <v>79</v>
      </c>
      <c r="KR134" s="121" t="s">
        <v>80</v>
      </c>
      <c r="KS134" s="120" t="s">
        <v>78</v>
      </c>
      <c r="KT134" s="56" t="s">
        <v>79</v>
      </c>
      <c r="KU134" s="121" t="s">
        <v>80</v>
      </c>
      <c r="KV134" s="120" t="s">
        <v>78</v>
      </c>
      <c r="KW134" s="56" t="s">
        <v>79</v>
      </c>
      <c r="KX134" s="121" t="s">
        <v>80</v>
      </c>
      <c r="KY134" s="260" t="s">
        <v>78</v>
      </c>
      <c r="KZ134" s="56" t="s">
        <v>79</v>
      </c>
      <c r="LA134" s="121" t="s">
        <v>80</v>
      </c>
      <c r="LB134" s="120" t="s">
        <v>78</v>
      </c>
      <c r="LC134" s="56" t="s">
        <v>79</v>
      </c>
      <c r="LD134" s="121" t="s">
        <v>80</v>
      </c>
      <c r="LE134" s="120" t="s">
        <v>78</v>
      </c>
      <c r="LF134" s="56" t="s">
        <v>79</v>
      </c>
      <c r="LG134" s="121" t="s">
        <v>80</v>
      </c>
      <c r="LH134" s="120" t="s">
        <v>78</v>
      </c>
      <c r="LI134" s="56" t="s">
        <v>79</v>
      </c>
      <c r="LJ134" s="121" t="s">
        <v>80</v>
      </c>
      <c r="LK134" s="120" t="s">
        <v>78</v>
      </c>
      <c r="LL134" s="56" t="s">
        <v>79</v>
      </c>
      <c r="LM134" s="121" t="s">
        <v>80</v>
      </c>
      <c r="LN134" s="120" t="s">
        <v>78</v>
      </c>
      <c r="LO134" s="56" t="s">
        <v>79</v>
      </c>
      <c r="LP134" s="121" t="s">
        <v>80</v>
      </c>
      <c r="LQ134" s="120" t="s">
        <v>78</v>
      </c>
      <c r="LR134" s="56" t="s">
        <v>79</v>
      </c>
      <c r="LS134" s="259" t="s">
        <v>80</v>
      </c>
      <c r="LT134" s="120" t="s">
        <v>78</v>
      </c>
      <c r="LU134" s="56" t="s">
        <v>79</v>
      </c>
      <c r="LV134" s="121" t="s">
        <v>80</v>
      </c>
      <c r="LW134" s="120" t="s">
        <v>78</v>
      </c>
      <c r="LX134" s="56" t="s">
        <v>79</v>
      </c>
      <c r="LY134" s="121" t="s">
        <v>80</v>
      </c>
      <c r="LZ134" s="120" t="s">
        <v>78</v>
      </c>
      <c r="MA134" s="56" t="s">
        <v>79</v>
      </c>
      <c r="MB134" s="121" t="s">
        <v>80</v>
      </c>
      <c r="MC134" s="120" t="s">
        <v>78</v>
      </c>
      <c r="MD134" s="56" t="s">
        <v>79</v>
      </c>
      <c r="ME134" s="121" t="s">
        <v>80</v>
      </c>
      <c r="MF134" s="260" t="s">
        <v>78</v>
      </c>
      <c r="MG134" s="56" t="s">
        <v>79</v>
      </c>
      <c r="MH134" s="56" t="s">
        <v>80</v>
      </c>
      <c r="MI134" s="56" t="s">
        <v>78</v>
      </c>
      <c r="MJ134" s="56" t="s">
        <v>79</v>
      </c>
      <c r="MK134" s="56" t="s">
        <v>80</v>
      </c>
      <c r="MM134" s="120" t="s">
        <v>78</v>
      </c>
      <c r="MN134" s="56" t="s">
        <v>79</v>
      </c>
      <c r="MO134" s="121" t="s">
        <v>80</v>
      </c>
      <c r="MP134" s="120" t="s">
        <v>78</v>
      </c>
      <c r="MQ134" s="56" t="s">
        <v>79</v>
      </c>
      <c r="MR134" s="121" t="s">
        <v>80</v>
      </c>
      <c r="MS134" s="120" t="s">
        <v>78</v>
      </c>
      <c r="MT134" s="56" t="s">
        <v>79</v>
      </c>
      <c r="MU134" s="121" t="s">
        <v>80</v>
      </c>
      <c r="MV134" s="120" t="s">
        <v>78</v>
      </c>
      <c r="MW134" s="56" t="s">
        <v>79</v>
      </c>
      <c r="MX134" s="121" t="s">
        <v>80</v>
      </c>
      <c r="MY134" s="120" t="s">
        <v>78</v>
      </c>
      <c r="MZ134" s="56" t="s">
        <v>79</v>
      </c>
      <c r="NA134" s="121" t="s">
        <v>80</v>
      </c>
      <c r="NB134" s="120" t="s">
        <v>78</v>
      </c>
      <c r="NC134" s="56" t="s">
        <v>79</v>
      </c>
      <c r="ND134" s="121" t="s">
        <v>80</v>
      </c>
      <c r="NE134" s="120" t="s">
        <v>78</v>
      </c>
      <c r="NF134" s="56" t="s">
        <v>79</v>
      </c>
      <c r="NG134" s="121" t="s">
        <v>80</v>
      </c>
      <c r="NH134" s="120" t="s">
        <v>78</v>
      </c>
      <c r="NI134" s="56" t="s">
        <v>79</v>
      </c>
      <c r="NJ134" s="121" t="s">
        <v>80</v>
      </c>
      <c r="NK134" s="120" t="s">
        <v>78</v>
      </c>
      <c r="NL134" s="56" t="s">
        <v>79</v>
      </c>
      <c r="NM134" s="121" t="s">
        <v>80</v>
      </c>
      <c r="NN134" s="120" t="s">
        <v>78</v>
      </c>
      <c r="NO134" s="56" t="s">
        <v>79</v>
      </c>
      <c r="NP134" s="121" t="s">
        <v>80</v>
      </c>
      <c r="NQ134" s="120" t="s">
        <v>78</v>
      </c>
      <c r="NR134" s="56" t="s">
        <v>79</v>
      </c>
      <c r="NS134" s="121" t="s">
        <v>80</v>
      </c>
      <c r="NT134" s="120" t="s">
        <v>78</v>
      </c>
      <c r="NU134" s="56" t="s">
        <v>79</v>
      </c>
      <c r="NV134" s="121" t="s">
        <v>80</v>
      </c>
      <c r="NW134" s="120" t="s">
        <v>78</v>
      </c>
      <c r="NX134" s="56" t="s">
        <v>79</v>
      </c>
      <c r="NY134" s="121" t="s">
        <v>80</v>
      </c>
      <c r="NZ134" s="120" t="s">
        <v>78</v>
      </c>
      <c r="OA134" s="56" t="s">
        <v>79</v>
      </c>
      <c r="OB134" s="121" t="s">
        <v>80</v>
      </c>
      <c r="OC134" s="120" t="s">
        <v>78</v>
      </c>
      <c r="OD134" s="56" t="s">
        <v>79</v>
      </c>
      <c r="OE134" s="121" t="s">
        <v>80</v>
      </c>
      <c r="OF134" s="120" t="s">
        <v>78</v>
      </c>
      <c r="OG134" s="56" t="s">
        <v>79</v>
      </c>
      <c r="OH134" s="121" t="s">
        <v>80</v>
      </c>
      <c r="OI134" s="120" t="s">
        <v>78</v>
      </c>
      <c r="OJ134" s="56" t="s">
        <v>79</v>
      </c>
      <c r="OK134" s="259" t="s">
        <v>80</v>
      </c>
      <c r="OL134" s="120" t="s">
        <v>78</v>
      </c>
      <c r="OM134" s="56" t="s">
        <v>79</v>
      </c>
      <c r="ON134" s="121" t="s">
        <v>80</v>
      </c>
      <c r="OO134" s="120" t="s">
        <v>78</v>
      </c>
      <c r="OP134" s="56" t="s">
        <v>79</v>
      </c>
      <c r="OQ134" s="121" t="s">
        <v>80</v>
      </c>
      <c r="OR134" s="120" t="s">
        <v>78</v>
      </c>
      <c r="OS134" s="56" t="s">
        <v>79</v>
      </c>
      <c r="OT134" s="121" t="s">
        <v>80</v>
      </c>
      <c r="OU134" s="120" t="s">
        <v>78</v>
      </c>
      <c r="OV134" s="56" t="s">
        <v>79</v>
      </c>
      <c r="OW134" s="121" t="s">
        <v>80</v>
      </c>
      <c r="OX134" s="260" t="s">
        <v>78</v>
      </c>
      <c r="OY134" s="56" t="s">
        <v>79</v>
      </c>
      <c r="OZ134" s="56" t="s">
        <v>80</v>
      </c>
      <c r="PA134" s="56" t="s">
        <v>78</v>
      </c>
      <c r="PB134" s="56" t="s">
        <v>79</v>
      </c>
      <c r="PC134" s="56" t="s">
        <v>80</v>
      </c>
      <c r="PE134" s="120" t="s">
        <v>78</v>
      </c>
      <c r="PF134" s="56" t="s">
        <v>79</v>
      </c>
      <c r="PG134" s="121" t="s">
        <v>80</v>
      </c>
      <c r="PH134" s="120" t="s">
        <v>78</v>
      </c>
      <c r="PI134" s="56" t="s">
        <v>79</v>
      </c>
      <c r="PJ134" s="121" t="s">
        <v>80</v>
      </c>
      <c r="PK134" s="120" t="s">
        <v>78</v>
      </c>
      <c r="PL134" s="56" t="s">
        <v>79</v>
      </c>
      <c r="PM134" s="121" t="s">
        <v>80</v>
      </c>
      <c r="PN134" s="120" t="s">
        <v>78</v>
      </c>
      <c r="PO134" s="56" t="s">
        <v>79</v>
      </c>
      <c r="PP134" s="121" t="s">
        <v>80</v>
      </c>
      <c r="PQ134" s="120" t="s">
        <v>78</v>
      </c>
      <c r="PR134" s="56" t="s">
        <v>79</v>
      </c>
      <c r="PS134" s="121" t="s">
        <v>80</v>
      </c>
      <c r="PT134" s="120" t="s">
        <v>78</v>
      </c>
      <c r="PU134" s="56" t="s">
        <v>79</v>
      </c>
      <c r="PV134" s="121" t="s">
        <v>80</v>
      </c>
      <c r="PW134" s="120" t="s">
        <v>78</v>
      </c>
      <c r="PX134" s="56" t="s">
        <v>79</v>
      </c>
      <c r="PY134" s="121" t="s">
        <v>80</v>
      </c>
      <c r="PZ134" s="120" t="s">
        <v>78</v>
      </c>
      <c r="QA134" s="56" t="s">
        <v>79</v>
      </c>
      <c r="QB134" s="121" t="s">
        <v>80</v>
      </c>
      <c r="QC134" s="120" t="s">
        <v>78</v>
      </c>
      <c r="QD134" s="56" t="s">
        <v>79</v>
      </c>
      <c r="QE134" s="121" t="s">
        <v>80</v>
      </c>
      <c r="QF134" s="120" t="s">
        <v>78</v>
      </c>
      <c r="QG134" s="56" t="s">
        <v>79</v>
      </c>
      <c r="QH134" s="121" t="s">
        <v>80</v>
      </c>
      <c r="QI134" s="120" t="s">
        <v>78</v>
      </c>
      <c r="QJ134" s="56" t="s">
        <v>79</v>
      </c>
      <c r="QK134" s="121" t="s">
        <v>80</v>
      </c>
      <c r="QL134" s="120" t="s">
        <v>78</v>
      </c>
      <c r="QM134" s="56" t="s">
        <v>79</v>
      </c>
      <c r="QN134" s="121" t="s">
        <v>80</v>
      </c>
      <c r="QO134" s="120" t="s">
        <v>78</v>
      </c>
      <c r="QP134" s="56" t="s">
        <v>79</v>
      </c>
      <c r="QQ134" s="121" t="s">
        <v>80</v>
      </c>
      <c r="QR134" s="120" t="s">
        <v>78</v>
      </c>
      <c r="QS134" s="56" t="s">
        <v>79</v>
      </c>
      <c r="QT134" s="121" t="s">
        <v>80</v>
      </c>
      <c r="QU134" s="120" t="s">
        <v>78</v>
      </c>
      <c r="QV134" s="56" t="s">
        <v>79</v>
      </c>
      <c r="QW134" s="121" t="s">
        <v>80</v>
      </c>
      <c r="QX134" s="120" t="s">
        <v>78</v>
      </c>
      <c r="QY134" s="56" t="s">
        <v>79</v>
      </c>
      <c r="QZ134" s="121" t="s">
        <v>80</v>
      </c>
      <c r="RA134" s="120" t="s">
        <v>78</v>
      </c>
      <c r="RB134" s="56" t="s">
        <v>79</v>
      </c>
      <c r="RC134" s="259" t="s">
        <v>80</v>
      </c>
      <c r="RD134" s="120" t="s">
        <v>78</v>
      </c>
      <c r="RE134" s="56" t="s">
        <v>79</v>
      </c>
      <c r="RF134" s="121" t="s">
        <v>80</v>
      </c>
      <c r="RG134" s="120" t="s">
        <v>78</v>
      </c>
      <c r="RH134" s="56" t="s">
        <v>79</v>
      </c>
      <c r="RI134" s="121" t="s">
        <v>80</v>
      </c>
      <c r="RJ134" s="120" t="s">
        <v>78</v>
      </c>
      <c r="RK134" s="56" t="s">
        <v>79</v>
      </c>
      <c r="RL134" s="121" t="s">
        <v>80</v>
      </c>
      <c r="RM134" s="120" t="s">
        <v>78</v>
      </c>
      <c r="RN134" s="56" t="s">
        <v>79</v>
      </c>
      <c r="RO134" s="121" t="s">
        <v>80</v>
      </c>
      <c r="RP134" s="260" t="s">
        <v>78</v>
      </c>
      <c r="RQ134" s="56" t="s">
        <v>79</v>
      </c>
      <c r="RR134" s="56" t="s">
        <v>80</v>
      </c>
      <c r="RS134" s="56" t="s">
        <v>78</v>
      </c>
      <c r="RT134" s="56" t="s">
        <v>79</v>
      </c>
      <c r="RU134" s="56" t="s">
        <v>80</v>
      </c>
    </row>
    <row r="135" spans="1:489" ht="15.75" thickBot="1" x14ac:dyDescent="0.3">
      <c r="BS135" s="122" t="s">
        <v>81</v>
      </c>
      <c r="BT135" s="55" t="s">
        <v>82</v>
      </c>
      <c r="BU135" s="123" t="s">
        <v>83</v>
      </c>
      <c r="BV135" s="122" t="s">
        <v>81</v>
      </c>
      <c r="BW135" s="55" t="s">
        <v>82</v>
      </c>
      <c r="BX135" s="123" t="s">
        <v>83</v>
      </c>
      <c r="BY135" s="122" t="s">
        <v>81</v>
      </c>
      <c r="BZ135" s="55" t="s">
        <v>82</v>
      </c>
      <c r="CA135" s="123" t="s">
        <v>83</v>
      </c>
      <c r="CB135" s="122" t="s">
        <v>81</v>
      </c>
      <c r="CC135" s="55" t="s">
        <v>82</v>
      </c>
      <c r="CD135" s="123" t="s">
        <v>83</v>
      </c>
      <c r="CE135" s="122" t="s">
        <v>81</v>
      </c>
      <c r="CF135" s="55" t="s">
        <v>82</v>
      </c>
      <c r="CG135" s="123" t="s">
        <v>83</v>
      </c>
      <c r="CH135" s="122" t="s">
        <v>81</v>
      </c>
      <c r="CI135" s="55" t="s">
        <v>82</v>
      </c>
      <c r="CJ135" s="123" t="s">
        <v>83</v>
      </c>
      <c r="CK135" s="122" t="s">
        <v>81</v>
      </c>
      <c r="CL135" s="55" t="s">
        <v>82</v>
      </c>
      <c r="CM135" s="123" t="s">
        <v>83</v>
      </c>
      <c r="CN135" s="122" t="s">
        <v>81</v>
      </c>
      <c r="CO135" s="55" t="s">
        <v>82</v>
      </c>
      <c r="CP135" s="123" t="s">
        <v>83</v>
      </c>
      <c r="CQ135" s="122" t="s">
        <v>81</v>
      </c>
      <c r="CR135" s="55" t="s">
        <v>82</v>
      </c>
      <c r="CS135" s="123" t="s">
        <v>83</v>
      </c>
      <c r="CT135" s="122" t="s">
        <v>81</v>
      </c>
      <c r="CU135" s="55" t="s">
        <v>82</v>
      </c>
      <c r="CV135" s="123" t="s">
        <v>83</v>
      </c>
      <c r="CW135" s="122" t="s">
        <v>81</v>
      </c>
      <c r="CX135" s="55" t="s">
        <v>82</v>
      </c>
      <c r="CY135" s="123" t="s">
        <v>83</v>
      </c>
      <c r="CZ135" s="122" t="s">
        <v>81</v>
      </c>
      <c r="DA135" s="55" t="s">
        <v>82</v>
      </c>
      <c r="DB135" s="123" t="s">
        <v>83</v>
      </c>
      <c r="DC135" s="122" t="s">
        <v>81</v>
      </c>
      <c r="DD135" s="55" t="s">
        <v>82</v>
      </c>
      <c r="DE135" s="123" t="s">
        <v>83</v>
      </c>
      <c r="DF135" s="122" t="s">
        <v>81</v>
      </c>
      <c r="DG135" s="55" t="s">
        <v>82</v>
      </c>
      <c r="DH135" s="123" t="s">
        <v>83</v>
      </c>
      <c r="DI135" s="122" t="s">
        <v>81</v>
      </c>
      <c r="DJ135" s="55" t="s">
        <v>82</v>
      </c>
      <c r="DK135" s="123" t="s">
        <v>83</v>
      </c>
      <c r="DL135" s="99" t="s">
        <v>81</v>
      </c>
      <c r="DM135" s="55" t="s">
        <v>82</v>
      </c>
      <c r="DN135" s="92" t="s">
        <v>83</v>
      </c>
      <c r="DO135" s="122" t="s">
        <v>81</v>
      </c>
      <c r="DP135" s="55" t="s">
        <v>82</v>
      </c>
      <c r="DQ135" s="123" t="s">
        <v>83</v>
      </c>
      <c r="DR135" s="122" t="s">
        <v>81</v>
      </c>
      <c r="DS135" s="55" t="s">
        <v>82</v>
      </c>
      <c r="DT135" s="123" t="s">
        <v>83</v>
      </c>
      <c r="DU135" s="122" t="s">
        <v>81</v>
      </c>
      <c r="DV135" s="55" t="s">
        <v>82</v>
      </c>
      <c r="DW135" s="123" t="s">
        <v>83</v>
      </c>
      <c r="DX135" s="99" t="s">
        <v>81</v>
      </c>
      <c r="DY135" s="55" t="s">
        <v>82</v>
      </c>
      <c r="DZ135" s="55" t="s">
        <v>83</v>
      </c>
      <c r="EA135" s="55" t="s">
        <v>81</v>
      </c>
      <c r="EB135" s="55" t="s">
        <v>82</v>
      </c>
      <c r="EC135" s="55" t="s">
        <v>83</v>
      </c>
      <c r="ED135" s="55" t="s">
        <v>81</v>
      </c>
      <c r="EE135" s="55" t="s">
        <v>82</v>
      </c>
      <c r="EF135" s="55" t="s">
        <v>83</v>
      </c>
      <c r="EG135" s="55" t="s">
        <v>81</v>
      </c>
      <c r="EH135" s="55" t="s">
        <v>82</v>
      </c>
      <c r="EI135" s="55" t="s">
        <v>83</v>
      </c>
      <c r="EK135" s="122" t="s">
        <v>81</v>
      </c>
      <c r="EL135" s="55" t="s">
        <v>82</v>
      </c>
      <c r="EM135" s="123" t="s">
        <v>83</v>
      </c>
      <c r="EN135" s="122" t="s">
        <v>81</v>
      </c>
      <c r="EO135" s="55" t="s">
        <v>82</v>
      </c>
      <c r="EP135" s="123" t="s">
        <v>83</v>
      </c>
      <c r="EQ135" s="122" t="s">
        <v>81</v>
      </c>
      <c r="ER135" s="55" t="s">
        <v>82</v>
      </c>
      <c r="ES135" s="123" t="s">
        <v>83</v>
      </c>
      <c r="ET135" s="122" t="s">
        <v>81</v>
      </c>
      <c r="EU135" s="55" t="s">
        <v>82</v>
      </c>
      <c r="EV135" s="123" t="s">
        <v>83</v>
      </c>
      <c r="EW135" s="122" t="s">
        <v>81</v>
      </c>
      <c r="EX135" s="55" t="s">
        <v>82</v>
      </c>
      <c r="EY135" s="123" t="s">
        <v>83</v>
      </c>
      <c r="EZ135" s="122" t="s">
        <v>81</v>
      </c>
      <c r="FA135" s="55" t="s">
        <v>82</v>
      </c>
      <c r="FB135" s="123" t="s">
        <v>83</v>
      </c>
      <c r="FC135" s="122" t="s">
        <v>81</v>
      </c>
      <c r="FD135" s="55" t="s">
        <v>82</v>
      </c>
      <c r="FE135" s="123" t="s">
        <v>83</v>
      </c>
      <c r="FF135" s="122" t="s">
        <v>81</v>
      </c>
      <c r="FG135" s="55" t="s">
        <v>82</v>
      </c>
      <c r="FH135" s="123" t="s">
        <v>83</v>
      </c>
      <c r="FI135" s="122" t="s">
        <v>81</v>
      </c>
      <c r="FJ135" s="55" t="s">
        <v>82</v>
      </c>
      <c r="FK135" s="123" t="s">
        <v>83</v>
      </c>
      <c r="FL135" s="122" t="s">
        <v>81</v>
      </c>
      <c r="FM135" s="55" t="s">
        <v>82</v>
      </c>
      <c r="FN135" s="123" t="s">
        <v>83</v>
      </c>
      <c r="FO135" s="122" t="s">
        <v>81</v>
      </c>
      <c r="FP135" s="55" t="s">
        <v>82</v>
      </c>
      <c r="FQ135" s="123" t="s">
        <v>83</v>
      </c>
      <c r="FR135" s="122" t="s">
        <v>81</v>
      </c>
      <c r="FS135" s="55" t="s">
        <v>82</v>
      </c>
      <c r="FT135" s="123" t="s">
        <v>83</v>
      </c>
      <c r="FU135" s="122" t="s">
        <v>81</v>
      </c>
      <c r="FV135" s="55" t="s">
        <v>82</v>
      </c>
      <c r="FW135" s="123" t="s">
        <v>83</v>
      </c>
      <c r="FX135" s="122" t="s">
        <v>81</v>
      </c>
      <c r="FY135" s="55" t="s">
        <v>82</v>
      </c>
      <c r="FZ135" s="123" t="s">
        <v>83</v>
      </c>
      <c r="GA135" s="122" t="s">
        <v>81</v>
      </c>
      <c r="GB135" s="55" t="s">
        <v>82</v>
      </c>
      <c r="GC135" s="123" t="s">
        <v>83</v>
      </c>
      <c r="GD135" s="122" t="s">
        <v>81</v>
      </c>
      <c r="GE135" s="55" t="s">
        <v>82</v>
      </c>
      <c r="GF135" s="123" t="s">
        <v>83</v>
      </c>
      <c r="GG135" s="122" t="s">
        <v>81</v>
      </c>
      <c r="GH135" s="55" t="s">
        <v>82</v>
      </c>
      <c r="GI135" s="123" t="s">
        <v>83</v>
      </c>
      <c r="GJ135" s="122" t="s">
        <v>81</v>
      </c>
      <c r="GK135" s="55" t="s">
        <v>82</v>
      </c>
      <c r="GL135" s="123" t="s">
        <v>83</v>
      </c>
      <c r="GM135" s="122" t="s">
        <v>81</v>
      </c>
      <c r="GN135" s="55" t="s">
        <v>82</v>
      </c>
      <c r="GO135" s="123" t="s">
        <v>83</v>
      </c>
      <c r="GP135" s="122" t="s">
        <v>81</v>
      </c>
      <c r="GQ135" s="55" t="s">
        <v>82</v>
      </c>
      <c r="GR135" s="123" t="s">
        <v>83</v>
      </c>
      <c r="GS135" s="99" t="s">
        <v>81</v>
      </c>
      <c r="GT135" s="55" t="s">
        <v>82</v>
      </c>
      <c r="GU135" s="55" t="s">
        <v>83</v>
      </c>
      <c r="GV135" s="55" t="s">
        <v>81</v>
      </c>
      <c r="GW135" s="55" t="s">
        <v>82</v>
      </c>
      <c r="GX135" s="55" t="s">
        <v>83</v>
      </c>
      <c r="GY135" s="55" t="s">
        <v>81</v>
      </c>
      <c r="GZ135" s="55" t="s">
        <v>82</v>
      </c>
      <c r="HA135" s="55" t="s">
        <v>83</v>
      </c>
      <c r="HC135" s="122" t="s">
        <v>81</v>
      </c>
      <c r="HD135" s="55" t="s">
        <v>82</v>
      </c>
      <c r="HE135" s="123" t="s">
        <v>83</v>
      </c>
      <c r="HF135" s="122" t="s">
        <v>81</v>
      </c>
      <c r="HG135" s="55" t="s">
        <v>82</v>
      </c>
      <c r="HH135" s="123" t="s">
        <v>83</v>
      </c>
      <c r="HI135" s="122" t="s">
        <v>81</v>
      </c>
      <c r="HJ135" s="55" t="s">
        <v>82</v>
      </c>
      <c r="HK135" s="123" t="s">
        <v>83</v>
      </c>
      <c r="HL135" s="122" t="s">
        <v>81</v>
      </c>
      <c r="HM135" s="55" t="s">
        <v>82</v>
      </c>
      <c r="HN135" s="123" t="s">
        <v>83</v>
      </c>
      <c r="HO135" s="122" t="s">
        <v>81</v>
      </c>
      <c r="HP135" s="55" t="s">
        <v>82</v>
      </c>
      <c r="HQ135" s="123" t="s">
        <v>83</v>
      </c>
      <c r="HR135" s="122" t="s">
        <v>81</v>
      </c>
      <c r="HS135" s="55" t="s">
        <v>82</v>
      </c>
      <c r="HT135" s="123" t="s">
        <v>83</v>
      </c>
      <c r="HU135" s="122" t="s">
        <v>81</v>
      </c>
      <c r="HV135" s="55" t="s">
        <v>82</v>
      </c>
      <c r="HW135" s="123" t="s">
        <v>83</v>
      </c>
      <c r="HX135" s="122" t="s">
        <v>81</v>
      </c>
      <c r="HY135" s="55" t="s">
        <v>82</v>
      </c>
      <c r="HZ135" s="123" t="s">
        <v>83</v>
      </c>
      <c r="IA135" s="122" t="s">
        <v>81</v>
      </c>
      <c r="IB135" s="55" t="s">
        <v>82</v>
      </c>
      <c r="IC135" s="123" t="s">
        <v>83</v>
      </c>
      <c r="ID135" s="122" t="s">
        <v>81</v>
      </c>
      <c r="IE135" s="55" t="s">
        <v>82</v>
      </c>
      <c r="IF135" s="123" t="s">
        <v>83</v>
      </c>
      <c r="IG135" s="122" t="s">
        <v>81</v>
      </c>
      <c r="IH135" s="55" t="s">
        <v>82</v>
      </c>
      <c r="II135" s="123" t="s">
        <v>83</v>
      </c>
      <c r="IJ135" s="122" t="s">
        <v>81</v>
      </c>
      <c r="IK135" s="55" t="s">
        <v>82</v>
      </c>
      <c r="IL135" s="123" t="s">
        <v>83</v>
      </c>
      <c r="IM135" s="122" t="s">
        <v>81</v>
      </c>
      <c r="IN135" s="55" t="s">
        <v>82</v>
      </c>
      <c r="IO135" s="123" t="s">
        <v>83</v>
      </c>
      <c r="IP135" s="122" t="s">
        <v>81</v>
      </c>
      <c r="IQ135" s="55" t="s">
        <v>82</v>
      </c>
      <c r="IR135" s="123" t="s">
        <v>83</v>
      </c>
      <c r="IS135" s="122" t="s">
        <v>81</v>
      </c>
      <c r="IT135" s="55" t="s">
        <v>82</v>
      </c>
      <c r="IU135" s="123" t="s">
        <v>83</v>
      </c>
      <c r="IV135" s="122" t="s">
        <v>81</v>
      </c>
      <c r="IW135" s="55" t="s">
        <v>82</v>
      </c>
      <c r="IX135" s="123" t="s">
        <v>83</v>
      </c>
      <c r="IY135" s="122" t="s">
        <v>81</v>
      </c>
      <c r="IZ135" s="55" t="s">
        <v>82</v>
      </c>
      <c r="JA135" s="123" t="s">
        <v>83</v>
      </c>
      <c r="JB135" s="122" t="s">
        <v>81</v>
      </c>
      <c r="JC135" s="55" t="s">
        <v>82</v>
      </c>
      <c r="JD135" s="123" t="s">
        <v>83</v>
      </c>
      <c r="JE135" s="122" t="s">
        <v>81</v>
      </c>
      <c r="JF135" s="55" t="s">
        <v>82</v>
      </c>
      <c r="JG135" s="123" t="s">
        <v>83</v>
      </c>
      <c r="JH135" s="122" t="s">
        <v>81</v>
      </c>
      <c r="JI135" s="55" t="s">
        <v>82</v>
      </c>
      <c r="JJ135" s="123" t="s">
        <v>83</v>
      </c>
      <c r="JK135" s="122" t="s">
        <v>81</v>
      </c>
      <c r="JL135" s="55" t="s">
        <v>82</v>
      </c>
      <c r="JM135" s="123" t="s">
        <v>83</v>
      </c>
      <c r="JN135" s="99" t="s">
        <v>81</v>
      </c>
      <c r="JO135" s="55" t="s">
        <v>82</v>
      </c>
      <c r="JP135" s="55" t="s">
        <v>83</v>
      </c>
      <c r="JQ135" s="55" t="s">
        <v>81</v>
      </c>
      <c r="JR135" s="55" t="s">
        <v>82</v>
      </c>
      <c r="JS135" s="55" t="s">
        <v>83</v>
      </c>
      <c r="JU135" s="122" t="s">
        <v>81</v>
      </c>
      <c r="JV135" s="55" t="s">
        <v>82</v>
      </c>
      <c r="JW135" s="123" t="s">
        <v>83</v>
      </c>
      <c r="JX135" s="122" t="s">
        <v>81</v>
      </c>
      <c r="JY135" s="55" t="s">
        <v>82</v>
      </c>
      <c r="JZ135" s="123" t="s">
        <v>83</v>
      </c>
      <c r="KA135" s="122" t="s">
        <v>81</v>
      </c>
      <c r="KB135" s="55" t="s">
        <v>82</v>
      </c>
      <c r="KC135" s="123" t="s">
        <v>83</v>
      </c>
      <c r="KD135" s="122" t="s">
        <v>81</v>
      </c>
      <c r="KE135" s="55" t="s">
        <v>82</v>
      </c>
      <c r="KF135" s="123" t="s">
        <v>83</v>
      </c>
      <c r="KG135" s="122" t="s">
        <v>81</v>
      </c>
      <c r="KH135" s="55" t="s">
        <v>82</v>
      </c>
      <c r="KI135" s="123" t="s">
        <v>83</v>
      </c>
      <c r="KJ135" s="122" t="s">
        <v>81</v>
      </c>
      <c r="KK135" s="55" t="s">
        <v>82</v>
      </c>
      <c r="KL135" s="123" t="s">
        <v>83</v>
      </c>
      <c r="KM135" s="122" t="s">
        <v>81</v>
      </c>
      <c r="KN135" s="55" t="s">
        <v>82</v>
      </c>
      <c r="KO135" s="123" t="s">
        <v>83</v>
      </c>
      <c r="KP135" s="122" t="s">
        <v>81</v>
      </c>
      <c r="KQ135" s="55" t="s">
        <v>82</v>
      </c>
      <c r="KR135" s="123" t="s">
        <v>83</v>
      </c>
      <c r="KS135" s="122" t="s">
        <v>81</v>
      </c>
      <c r="KT135" s="55" t="s">
        <v>82</v>
      </c>
      <c r="KU135" s="123" t="s">
        <v>83</v>
      </c>
      <c r="KV135" s="122" t="s">
        <v>81</v>
      </c>
      <c r="KW135" s="55" t="s">
        <v>82</v>
      </c>
      <c r="KX135" s="123" t="s">
        <v>83</v>
      </c>
      <c r="KY135" s="99" t="s">
        <v>81</v>
      </c>
      <c r="KZ135" s="55" t="s">
        <v>82</v>
      </c>
      <c r="LA135" s="123" t="s">
        <v>83</v>
      </c>
      <c r="LB135" s="122" t="s">
        <v>81</v>
      </c>
      <c r="LC135" s="55" t="s">
        <v>82</v>
      </c>
      <c r="LD135" s="123" t="s">
        <v>83</v>
      </c>
      <c r="LE135" s="122" t="s">
        <v>81</v>
      </c>
      <c r="LF135" s="55" t="s">
        <v>82</v>
      </c>
      <c r="LG135" s="123" t="s">
        <v>83</v>
      </c>
      <c r="LH135" s="122" t="s">
        <v>81</v>
      </c>
      <c r="LI135" s="55" t="s">
        <v>82</v>
      </c>
      <c r="LJ135" s="123" t="s">
        <v>83</v>
      </c>
      <c r="LK135" s="122" t="s">
        <v>81</v>
      </c>
      <c r="LL135" s="55" t="s">
        <v>82</v>
      </c>
      <c r="LM135" s="123" t="s">
        <v>83</v>
      </c>
      <c r="LN135" s="122" t="s">
        <v>81</v>
      </c>
      <c r="LO135" s="55" t="s">
        <v>82</v>
      </c>
      <c r="LP135" s="123" t="s">
        <v>83</v>
      </c>
      <c r="LQ135" s="122" t="s">
        <v>81</v>
      </c>
      <c r="LR135" s="55" t="s">
        <v>82</v>
      </c>
      <c r="LS135" s="92" t="s">
        <v>83</v>
      </c>
      <c r="LT135" s="122" t="s">
        <v>81</v>
      </c>
      <c r="LU135" s="55" t="s">
        <v>82</v>
      </c>
      <c r="LV135" s="123" t="s">
        <v>83</v>
      </c>
      <c r="LW135" s="122" t="s">
        <v>81</v>
      </c>
      <c r="LX135" s="55" t="s">
        <v>82</v>
      </c>
      <c r="LY135" s="123" t="s">
        <v>83</v>
      </c>
      <c r="LZ135" s="122" t="s">
        <v>81</v>
      </c>
      <c r="MA135" s="55" t="s">
        <v>82</v>
      </c>
      <c r="MB135" s="123" t="s">
        <v>83</v>
      </c>
      <c r="MC135" s="122" t="s">
        <v>81</v>
      </c>
      <c r="MD135" s="55" t="s">
        <v>82</v>
      </c>
      <c r="ME135" s="123" t="s">
        <v>83</v>
      </c>
      <c r="MF135" s="99" t="s">
        <v>81</v>
      </c>
      <c r="MG135" s="55" t="s">
        <v>82</v>
      </c>
      <c r="MH135" s="55" t="s">
        <v>83</v>
      </c>
      <c r="MI135" s="55" t="s">
        <v>81</v>
      </c>
      <c r="MJ135" s="55" t="s">
        <v>82</v>
      </c>
      <c r="MK135" s="55" t="s">
        <v>83</v>
      </c>
      <c r="MM135" s="122" t="s">
        <v>81</v>
      </c>
      <c r="MN135" s="55" t="s">
        <v>82</v>
      </c>
      <c r="MO135" s="123" t="s">
        <v>83</v>
      </c>
      <c r="MP135" s="122" t="s">
        <v>81</v>
      </c>
      <c r="MQ135" s="55" t="s">
        <v>82</v>
      </c>
      <c r="MR135" s="123" t="s">
        <v>83</v>
      </c>
      <c r="MS135" s="122" t="s">
        <v>81</v>
      </c>
      <c r="MT135" s="55" t="s">
        <v>82</v>
      </c>
      <c r="MU135" s="123" t="s">
        <v>83</v>
      </c>
      <c r="MV135" s="122" t="s">
        <v>81</v>
      </c>
      <c r="MW135" s="55" t="s">
        <v>82</v>
      </c>
      <c r="MX135" s="123" t="s">
        <v>83</v>
      </c>
      <c r="MY135" s="122" t="s">
        <v>81</v>
      </c>
      <c r="MZ135" s="55" t="s">
        <v>82</v>
      </c>
      <c r="NA135" s="123" t="s">
        <v>83</v>
      </c>
      <c r="NB135" s="122" t="s">
        <v>81</v>
      </c>
      <c r="NC135" s="55" t="s">
        <v>82</v>
      </c>
      <c r="ND135" s="123" t="s">
        <v>83</v>
      </c>
      <c r="NE135" s="122" t="s">
        <v>81</v>
      </c>
      <c r="NF135" s="55" t="s">
        <v>82</v>
      </c>
      <c r="NG135" s="123" t="s">
        <v>83</v>
      </c>
      <c r="NH135" s="122" t="s">
        <v>81</v>
      </c>
      <c r="NI135" s="55" t="s">
        <v>82</v>
      </c>
      <c r="NJ135" s="123" t="s">
        <v>83</v>
      </c>
      <c r="NK135" s="122" t="s">
        <v>81</v>
      </c>
      <c r="NL135" s="55" t="s">
        <v>82</v>
      </c>
      <c r="NM135" s="123" t="s">
        <v>83</v>
      </c>
      <c r="NN135" s="122" t="s">
        <v>81</v>
      </c>
      <c r="NO135" s="55" t="s">
        <v>82</v>
      </c>
      <c r="NP135" s="123" t="s">
        <v>83</v>
      </c>
      <c r="NQ135" s="122" t="s">
        <v>81</v>
      </c>
      <c r="NR135" s="55" t="s">
        <v>82</v>
      </c>
      <c r="NS135" s="123" t="s">
        <v>83</v>
      </c>
      <c r="NT135" s="122" t="s">
        <v>81</v>
      </c>
      <c r="NU135" s="55" t="s">
        <v>82</v>
      </c>
      <c r="NV135" s="123" t="s">
        <v>83</v>
      </c>
      <c r="NW135" s="122" t="s">
        <v>81</v>
      </c>
      <c r="NX135" s="55" t="s">
        <v>82</v>
      </c>
      <c r="NY135" s="123" t="s">
        <v>83</v>
      </c>
      <c r="NZ135" s="122" t="s">
        <v>81</v>
      </c>
      <c r="OA135" s="55" t="s">
        <v>82</v>
      </c>
      <c r="OB135" s="123" t="s">
        <v>83</v>
      </c>
      <c r="OC135" s="122" t="s">
        <v>81</v>
      </c>
      <c r="OD135" s="55" t="s">
        <v>82</v>
      </c>
      <c r="OE135" s="123" t="s">
        <v>83</v>
      </c>
      <c r="OF135" s="122" t="s">
        <v>81</v>
      </c>
      <c r="OG135" s="55" t="s">
        <v>82</v>
      </c>
      <c r="OH135" s="123" t="s">
        <v>83</v>
      </c>
      <c r="OI135" s="122" t="s">
        <v>81</v>
      </c>
      <c r="OJ135" s="55" t="s">
        <v>82</v>
      </c>
      <c r="OK135" s="92" t="s">
        <v>83</v>
      </c>
      <c r="OL135" s="122" t="s">
        <v>81</v>
      </c>
      <c r="OM135" s="55" t="s">
        <v>82</v>
      </c>
      <c r="ON135" s="123" t="s">
        <v>83</v>
      </c>
      <c r="OO135" s="122" t="s">
        <v>81</v>
      </c>
      <c r="OP135" s="55" t="s">
        <v>82</v>
      </c>
      <c r="OQ135" s="123" t="s">
        <v>83</v>
      </c>
      <c r="OR135" s="122" t="s">
        <v>81</v>
      </c>
      <c r="OS135" s="55" t="s">
        <v>82</v>
      </c>
      <c r="OT135" s="123" t="s">
        <v>83</v>
      </c>
      <c r="OU135" s="122" t="s">
        <v>81</v>
      </c>
      <c r="OV135" s="55" t="s">
        <v>82</v>
      </c>
      <c r="OW135" s="123" t="s">
        <v>83</v>
      </c>
      <c r="OX135" s="99" t="s">
        <v>81</v>
      </c>
      <c r="OY135" s="55" t="s">
        <v>82</v>
      </c>
      <c r="OZ135" s="55" t="s">
        <v>83</v>
      </c>
      <c r="PA135" s="55" t="s">
        <v>81</v>
      </c>
      <c r="PB135" s="55" t="s">
        <v>82</v>
      </c>
      <c r="PC135" s="55" t="s">
        <v>83</v>
      </c>
      <c r="PE135" s="122" t="s">
        <v>81</v>
      </c>
      <c r="PF135" s="55" t="s">
        <v>82</v>
      </c>
      <c r="PG135" s="123" t="s">
        <v>83</v>
      </c>
      <c r="PH135" s="122" t="s">
        <v>81</v>
      </c>
      <c r="PI135" s="55" t="s">
        <v>82</v>
      </c>
      <c r="PJ135" s="123" t="s">
        <v>83</v>
      </c>
      <c r="PK135" s="122" t="s">
        <v>81</v>
      </c>
      <c r="PL135" s="55" t="s">
        <v>82</v>
      </c>
      <c r="PM135" s="123" t="s">
        <v>83</v>
      </c>
      <c r="PN135" s="122" t="s">
        <v>81</v>
      </c>
      <c r="PO135" s="55" t="s">
        <v>82</v>
      </c>
      <c r="PP135" s="123" t="s">
        <v>83</v>
      </c>
      <c r="PQ135" s="122" t="s">
        <v>81</v>
      </c>
      <c r="PR135" s="55" t="s">
        <v>82</v>
      </c>
      <c r="PS135" s="123" t="s">
        <v>83</v>
      </c>
      <c r="PT135" s="122" t="s">
        <v>81</v>
      </c>
      <c r="PU135" s="55" t="s">
        <v>82</v>
      </c>
      <c r="PV135" s="123" t="s">
        <v>83</v>
      </c>
      <c r="PW135" s="122" t="s">
        <v>81</v>
      </c>
      <c r="PX135" s="55" t="s">
        <v>82</v>
      </c>
      <c r="PY135" s="123" t="s">
        <v>83</v>
      </c>
      <c r="PZ135" s="122" t="s">
        <v>81</v>
      </c>
      <c r="QA135" s="55" t="s">
        <v>82</v>
      </c>
      <c r="QB135" s="123" t="s">
        <v>83</v>
      </c>
      <c r="QC135" s="122" t="s">
        <v>81</v>
      </c>
      <c r="QD135" s="55" t="s">
        <v>82</v>
      </c>
      <c r="QE135" s="123" t="s">
        <v>83</v>
      </c>
      <c r="QF135" s="122" t="s">
        <v>81</v>
      </c>
      <c r="QG135" s="55" t="s">
        <v>82</v>
      </c>
      <c r="QH135" s="123" t="s">
        <v>83</v>
      </c>
      <c r="QI135" s="122" t="s">
        <v>81</v>
      </c>
      <c r="QJ135" s="55" t="s">
        <v>82</v>
      </c>
      <c r="QK135" s="123" t="s">
        <v>83</v>
      </c>
      <c r="QL135" s="122" t="s">
        <v>81</v>
      </c>
      <c r="QM135" s="55" t="s">
        <v>82</v>
      </c>
      <c r="QN135" s="123" t="s">
        <v>83</v>
      </c>
      <c r="QO135" s="122" t="s">
        <v>81</v>
      </c>
      <c r="QP135" s="55" t="s">
        <v>82</v>
      </c>
      <c r="QQ135" s="123" t="s">
        <v>83</v>
      </c>
      <c r="QR135" s="122" t="s">
        <v>81</v>
      </c>
      <c r="QS135" s="55" t="s">
        <v>82</v>
      </c>
      <c r="QT135" s="123" t="s">
        <v>83</v>
      </c>
      <c r="QU135" s="122" t="s">
        <v>81</v>
      </c>
      <c r="QV135" s="55" t="s">
        <v>82</v>
      </c>
      <c r="QW135" s="123" t="s">
        <v>83</v>
      </c>
      <c r="QX135" s="122" t="s">
        <v>81</v>
      </c>
      <c r="QY135" s="55" t="s">
        <v>82</v>
      </c>
      <c r="QZ135" s="123" t="s">
        <v>83</v>
      </c>
      <c r="RA135" s="122" t="s">
        <v>81</v>
      </c>
      <c r="RB135" s="55" t="s">
        <v>82</v>
      </c>
      <c r="RC135" s="92" t="s">
        <v>83</v>
      </c>
      <c r="RD135" s="122" t="s">
        <v>81</v>
      </c>
      <c r="RE135" s="55" t="s">
        <v>82</v>
      </c>
      <c r="RF135" s="123" t="s">
        <v>83</v>
      </c>
      <c r="RG135" s="122" t="s">
        <v>81</v>
      </c>
      <c r="RH135" s="55" t="s">
        <v>82</v>
      </c>
      <c r="RI135" s="123" t="s">
        <v>83</v>
      </c>
      <c r="RJ135" s="122" t="s">
        <v>81</v>
      </c>
      <c r="RK135" s="55" t="s">
        <v>82</v>
      </c>
      <c r="RL135" s="123" t="s">
        <v>83</v>
      </c>
      <c r="RM135" s="122" t="s">
        <v>81</v>
      </c>
      <c r="RN135" s="55" t="s">
        <v>82</v>
      </c>
      <c r="RO135" s="123" t="s">
        <v>83</v>
      </c>
      <c r="RP135" s="99" t="s">
        <v>81</v>
      </c>
      <c r="RQ135" s="55" t="s">
        <v>82</v>
      </c>
      <c r="RR135" s="55" t="s">
        <v>83</v>
      </c>
      <c r="RS135" s="55" t="s">
        <v>81</v>
      </c>
      <c r="RT135" s="55" t="s">
        <v>82</v>
      </c>
      <c r="RU135" s="55" t="s">
        <v>83</v>
      </c>
    </row>
    <row r="136" spans="1:489" ht="15.75" thickBot="1" x14ac:dyDescent="0.3">
      <c r="BR136" t="s">
        <v>62</v>
      </c>
      <c r="BS136" s="128">
        <v>8.8999999999999999E-3</v>
      </c>
      <c r="BT136" s="16">
        <v>1.9599999999999999E-2</v>
      </c>
      <c r="BU136" s="85">
        <v>3.0800000000000001E-2</v>
      </c>
      <c r="BV136" s="124">
        <v>3.5400000000000001E-2</v>
      </c>
      <c r="BW136" s="41">
        <v>3.8600000000000002E-2</v>
      </c>
      <c r="BX136" s="85">
        <v>3.7900000000000003E-2</v>
      </c>
      <c r="BY136" s="124">
        <v>2.8899999999999999E-2</v>
      </c>
      <c r="BZ136" s="41">
        <v>3.7499999999999999E-2</v>
      </c>
      <c r="CA136" s="83">
        <v>4.0899999999999999E-2</v>
      </c>
      <c r="CB136" s="128">
        <v>6.4600000000000005E-2</v>
      </c>
      <c r="CC136" s="7">
        <v>6.3700000000000007E-2</v>
      </c>
      <c r="CD136" s="83">
        <v>8.9599999999999999E-2</v>
      </c>
      <c r="CE136" s="128">
        <v>9.69E-2</v>
      </c>
      <c r="CF136" s="7">
        <v>9.5699999999999993E-2</v>
      </c>
      <c r="CG136" s="83">
        <v>9.9299999999999999E-2</v>
      </c>
      <c r="CH136" s="128">
        <v>0.1009</v>
      </c>
      <c r="CI136" s="7">
        <v>0.1012</v>
      </c>
      <c r="CJ136" s="83">
        <v>9.8400000000000001E-2</v>
      </c>
      <c r="CK136" s="128">
        <v>0.10009999999999999</v>
      </c>
      <c r="CL136" s="7">
        <v>0.11360000000000001</v>
      </c>
      <c r="CM136" s="83">
        <v>0.1246</v>
      </c>
      <c r="CN136" s="128">
        <v>0.12239999999999999</v>
      </c>
      <c r="CO136" s="7">
        <v>0.121</v>
      </c>
      <c r="CP136" s="83">
        <v>0.1104</v>
      </c>
      <c r="CQ136" s="128">
        <v>8.9599999999999999E-2</v>
      </c>
      <c r="CR136" s="7">
        <v>9.7199999999999995E-2</v>
      </c>
      <c r="CS136" s="83">
        <v>0.12</v>
      </c>
      <c r="CT136" s="128">
        <v>0.1024</v>
      </c>
      <c r="CU136" s="7">
        <v>0.11600000000000001</v>
      </c>
      <c r="CV136" s="83">
        <v>0.1076</v>
      </c>
      <c r="CW136" s="128">
        <v>0.1149</v>
      </c>
      <c r="CX136" s="7">
        <v>0.1057</v>
      </c>
      <c r="CY136" s="83">
        <v>8.8900000000000007E-2</v>
      </c>
      <c r="CZ136" s="128">
        <v>8.2400000000000001E-2</v>
      </c>
      <c r="DA136" s="7">
        <v>7.5999999999999998E-2</v>
      </c>
      <c r="DB136" s="83">
        <v>8.6599999999999996E-2</v>
      </c>
      <c r="DC136" s="128">
        <v>9.7699999999999995E-2</v>
      </c>
      <c r="DD136" s="7">
        <v>9.9900000000000003E-2</v>
      </c>
      <c r="DE136" s="83">
        <v>5.7700000000000001E-2</v>
      </c>
      <c r="DF136" s="128">
        <v>6.0900000000000003E-2</v>
      </c>
      <c r="DG136" s="7">
        <v>6.0299999999999999E-2</v>
      </c>
      <c r="DH136" s="83">
        <v>6.2600000000000003E-2</v>
      </c>
      <c r="DI136" s="128">
        <v>7.6100000000000001E-2</v>
      </c>
      <c r="DJ136" s="22">
        <v>7.8600000000000003E-2</v>
      </c>
      <c r="DK136" s="83">
        <v>8.5000000000000006E-2</v>
      </c>
      <c r="DL136" s="102">
        <v>8.0699999999999994E-2</v>
      </c>
      <c r="DM136" s="7">
        <v>8.5900000000000004E-2</v>
      </c>
      <c r="DN136" s="301">
        <v>6.5000000000000002E-2</v>
      </c>
      <c r="DO136" s="337"/>
      <c r="DP136" s="22">
        <v>6.0100000000000001E-2</v>
      </c>
      <c r="DQ136" s="82">
        <v>7.3800000000000004E-2</v>
      </c>
      <c r="DR136" s="129">
        <v>0.10489999999999999</v>
      </c>
      <c r="DS136" s="22">
        <v>0.13370000000000001</v>
      </c>
      <c r="DT136" s="82">
        <v>0.14319999999999999</v>
      </c>
      <c r="DU136" s="129">
        <v>0.1464</v>
      </c>
      <c r="DV136" s="22">
        <v>0.1885</v>
      </c>
      <c r="DW136" s="82">
        <v>0.19239999999999999</v>
      </c>
      <c r="DX136" s="107">
        <v>0.1741</v>
      </c>
      <c r="DY136" s="22">
        <v>0.17430000000000001</v>
      </c>
      <c r="DZ136" s="22">
        <v>0.18010000000000001</v>
      </c>
      <c r="EA136" s="54"/>
      <c r="EB136" s="54"/>
      <c r="EC136" s="54"/>
      <c r="ED136" s="54"/>
      <c r="EE136" s="54"/>
      <c r="EF136" s="54"/>
      <c r="EG136" s="54"/>
      <c r="EH136" s="54"/>
      <c r="EI136" s="54"/>
      <c r="EK136" s="124">
        <v>2.2100000000000002E-2</v>
      </c>
      <c r="EL136" s="35">
        <v>2.6800000000000001E-2</v>
      </c>
      <c r="EM136" s="83">
        <v>2.29E-2</v>
      </c>
      <c r="EN136" s="132">
        <v>2.2800000000000001E-2</v>
      </c>
      <c r="EO136" s="7">
        <v>2.7300000000000001E-2</v>
      </c>
      <c r="EP136" s="84">
        <v>4.3099999999999999E-2</v>
      </c>
      <c r="EQ136" s="128">
        <v>3.3000000000000002E-2</v>
      </c>
      <c r="ER136" s="7">
        <v>3.8600000000000002E-2</v>
      </c>
      <c r="ES136" s="83">
        <v>3.6799999999999999E-2</v>
      </c>
      <c r="ET136" s="128">
        <v>5.0700000000000002E-2</v>
      </c>
      <c r="EU136" s="7">
        <v>5.2600000000000001E-2</v>
      </c>
      <c r="EV136" s="83">
        <v>5.5300000000000002E-2</v>
      </c>
      <c r="EW136" s="128">
        <v>5.16E-2</v>
      </c>
      <c r="EX136" s="7">
        <v>5.4699999999999999E-2</v>
      </c>
      <c r="EY136" s="83">
        <v>8.1799999999999998E-2</v>
      </c>
      <c r="EZ136" s="125">
        <v>9.0999999999999998E-2</v>
      </c>
      <c r="FA136" s="48">
        <v>7.6700000000000004E-2</v>
      </c>
      <c r="FB136" s="84">
        <v>7.0599999999999996E-2</v>
      </c>
      <c r="FC136" s="132">
        <v>7.5300000000000006E-2</v>
      </c>
      <c r="FD136" s="35">
        <v>7.3599999999999999E-2</v>
      </c>
      <c r="FE136" s="84">
        <v>8.5400000000000004E-2</v>
      </c>
      <c r="FF136" s="132">
        <v>9.3799999999999994E-2</v>
      </c>
      <c r="FG136" s="35">
        <v>0.1046</v>
      </c>
      <c r="FH136" s="84">
        <v>0.1123</v>
      </c>
      <c r="FI136" s="132">
        <v>9.1899999999999996E-2</v>
      </c>
      <c r="FJ136" s="35">
        <v>8.4699999999999998E-2</v>
      </c>
      <c r="FK136" s="84">
        <v>7.17E-2</v>
      </c>
      <c r="FL136" s="132">
        <v>6.6100000000000006E-2</v>
      </c>
      <c r="FM136" s="35">
        <v>5.62E-2</v>
      </c>
      <c r="FN136" s="84">
        <v>5.96E-2</v>
      </c>
      <c r="FO136" s="132">
        <v>7.6300000000000007E-2</v>
      </c>
      <c r="FP136" s="35">
        <v>7.2300000000000003E-2</v>
      </c>
      <c r="FQ136" s="84">
        <v>7.3599999999999999E-2</v>
      </c>
      <c r="FR136" s="132">
        <v>9.1600000000000001E-2</v>
      </c>
      <c r="FS136" s="35">
        <v>8.8300000000000003E-2</v>
      </c>
      <c r="FT136" s="84">
        <v>7.9399999999999998E-2</v>
      </c>
      <c r="FU136" s="132">
        <v>8.2699999999999996E-2</v>
      </c>
      <c r="FV136" s="35">
        <v>7.9299999999999995E-2</v>
      </c>
      <c r="FW136" s="84">
        <v>7.6799999999999993E-2</v>
      </c>
      <c r="FX136" s="132">
        <v>6.4100000000000004E-2</v>
      </c>
      <c r="FY136" s="35">
        <v>7.51E-2</v>
      </c>
      <c r="FZ136" s="84">
        <v>8.5599999999999996E-2</v>
      </c>
      <c r="GA136" s="132">
        <v>0.1113</v>
      </c>
      <c r="GB136" s="35">
        <v>0.11</v>
      </c>
      <c r="GC136" s="84">
        <v>9.5200000000000007E-2</v>
      </c>
      <c r="GD136" s="132">
        <v>0.1072</v>
      </c>
      <c r="GE136" s="35">
        <v>9.8299999999999998E-2</v>
      </c>
      <c r="GF136" s="84">
        <v>9.6000000000000002E-2</v>
      </c>
      <c r="GG136" s="132">
        <v>0.109</v>
      </c>
      <c r="GH136" s="35">
        <v>0.1052</v>
      </c>
      <c r="GI136" s="84">
        <v>0.1242</v>
      </c>
      <c r="GJ136" s="132">
        <v>0.1172</v>
      </c>
      <c r="GK136" s="35">
        <v>0.11940000000000001</v>
      </c>
      <c r="GL136" s="84">
        <v>0.1293</v>
      </c>
      <c r="GM136" s="125">
        <v>5.0500000000000003E-2</v>
      </c>
      <c r="GN136" s="48">
        <v>5.8299999999999998E-2</v>
      </c>
      <c r="GO136" s="80">
        <v>5.7200000000000001E-2</v>
      </c>
      <c r="GP136" s="125">
        <v>7.2300000000000003E-2</v>
      </c>
      <c r="GQ136" s="48">
        <v>7.5800000000000006E-2</v>
      </c>
      <c r="GR136" s="80">
        <v>6.6400000000000001E-2</v>
      </c>
      <c r="GS136" s="100">
        <v>5.4100000000000002E-2</v>
      </c>
      <c r="GT136" s="48">
        <v>4.4200000000000003E-2</v>
      </c>
      <c r="GU136" s="31">
        <v>4.9599999999999998E-2</v>
      </c>
      <c r="GV136" s="54"/>
      <c r="GW136" s="54"/>
      <c r="GX136" s="54"/>
      <c r="GY136" s="54"/>
      <c r="GZ136" s="54"/>
      <c r="HA136" s="54"/>
      <c r="HB136" t="s">
        <v>62</v>
      </c>
      <c r="HC136" s="130">
        <v>2.52E-2</v>
      </c>
      <c r="HD136" s="22">
        <v>3.3399999999999999E-2</v>
      </c>
      <c r="HE136" s="82">
        <v>4.8399999999999999E-2</v>
      </c>
      <c r="HF136" s="129">
        <v>3.1600000000000003E-2</v>
      </c>
      <c r="HG136" s="41">
        <v>2.9899999999999999E-2</v>
      </c>
      <c r="HH136" s="82">
        <v>8.0799999999999997E-2</v>
      </c>
      <c r="HI136" s="129">
        <v>8.6900000000000005E-2</v>
      </c>
      <c r="HJ136" s="22">
        <v>7.8100000000000003E-2</v>
      </c>
      <c r="HK136" s="82">
        <v>8.4199999999999997E-2</v>
      </c>
      <c r="HL136" s="129">
        <v>9.7799999999999998E-2</v>
      </c>
      <c r="HM136" s="22">
        <v>7.6600000000000001E-2</v>
      </c>
      <c r="HN136" s="82">
        <v>4.8800000000000003E-2</v>
      </c>
      <c r="HO136" s="129">
        <v>5.9400000000000001E-2</v>
      </c>
      <c r="HP136" s="22">
        <v>4.9500000000000002E-2</v>
      </c>
      <c r="HQ136" s="86">
        <v>4.02E-2</v>
      </c>
      <c r="HR136" s="129">
        <v>4.1700000000000001E-2</v>
      </c>
      <c r="HS136" s="16">
        <v>4.1500000000000002E-2</v>
      </c>
      <c r="HT136" s="86">
        <v>4.5699999999999998E-2</v>
      </c>
      <c r="HU136" s="130">
        <v>5.6500000000000002E-2</v>
      </c>
      <c r="HV136" s="31">
        <v>5.7599999999999998E-2</v>
      </c>
      <c r="HW136" s="86">
        <v>4.4400000000000002E-2</v>
      </c>
      <c r="HX136" s="130">
        <v>6.3600000000000004E-2</v>
      </c>
      <c r="HY136" s="31">
        <v>6.3700000000000007E-2</v>
      </c>
      <c r="HZ136" s="86">
        <v>8.3500000000000005E-2</v>
      </c>
      <c r="IA136" s="130">
        <v>7.7499999999999999E-2</v>
      </c>
      <c r="IB136" s="31">
        <v>7.5600000000000001E-2</v>
      </c>
      <c r="IC136" s="86">
        <v>5.8400000000000001E-2</v>
      </c>
      <c r="ID136" s="126">
        <v>7.4099999999999999E-2</v>
      </c>
      <c r="IE136" s="31">
        <v>8.9700000000000002E-2</v>
      </c>
      <c r="IF136" s="86">
        <v>9.4799999999999995E-2</v>
      </c>
      <c r="IG136" s="130">
        <v>8.6199999999999999E-2</v>
      </c>
      <c r="IH136" s="31">
        <v>9.3100000000000002E-2</v>
      </c>
      <c r="II136" s="86">
        <v>9.7699999999999995E-2</v>
      </c>
      <c r="IJ136" s="126">
        <v>8.4599999999999995E-2</v>
      </c>
      <c r="IK136" s="31">
        <v>8.5699999999999998E-2</v>
      </c>
      <c r="IL136" s="86">
        <v>0.1074</v>
      </c>
      <c r="IM136" s="130">
        <v>0.12570000000000001</v>
      </c>
      <c r="IN136" s="31">
        <v>0.12690000000000001</v>
      </c>
      <c r="IO136" s="86">
        <v>0.1178</v>
      </c>
      <c r="IP136" s="130">
        <v>0.1226</v>
      </c>
      <c r="IQ136" s="31">
        <v>0.1095</v>
      </c>
      <c r="IR136" s="86">
        <v>0.11310000000000001</v>
      </c>
      <c r="IS136" s="130">
        <v>0.10929999999999999</v>
      </c>
      <c r="IT136" s="31">
        <v>0.1103</v>
      </c>
      <c r="IU136" s="86">
        <v>0.1114</v>
      </c>
      <c r="IV136" s="130">
        <v>9.8599999999999993E-2</v>
      </c>
      <c r="IW136" s="31">
        <v>9.7100000000000006E-2</v>
      </c>
      <c r="IX136" s="131">
        <v>9.5600000000000004E-2</v>
      </c>
      <c r="IY136" s="126">
        <v>9.7299999999999998E-2</v>
      </c>
      <c r="IZ136" s="16">
        <v>0.10290000000000001</v>
      </c>
      <c r="JA136" s="131">
        <v>9.9699999999999997E-2</v>
      </c>
      <c r="JB136" s="126">
        <v>0.1081</v>
      </c>
      <c r="JC136" s="16">
        <v>0.1046</v>
      </c>
      <c r="JD136" s="83">
        <v>0.1101</v>
      </c>
      <c r="JE136" s="128">
        <v>0.1045</v>
      </c>
      <c r="JF136" s="7">
        <v>0.1186</v>
      </c>
      <c r="JG136" s="83">
        <v>0.1013</v>
      </c>
      <c r="JH136" s="128">
        <v>9.4299999999999995E-2</v>
      </c>
      <c r="JI136" s="7">
        <v>9.5500000000000002E-2</v>
      </c>
      <c r="JJ136" s="83">
        <v>8.5900000000000004E-2</v>
      </c>
      <c r="JK136" s="128">
        <v>7.7799999999999994E-2</v>
      </c>
      <c r="JL136" s="7">
        <v>8.4099999999999994E-2</v>
      </c>
      <c r="JM136" s="131">
        <v>8.7900000000000006E-2</v>
      </c>
      <c r="JN136" s="104">
        <v>8.7400000000000005E-2</v>
      </c>
      <c r="JO136" s="16">
        <v>9.64E-2</v>
      </c>
      <c r="JP136" s="16">
        <v>9.1300000000000006E-2</v>
      </c>
      <c r="JQ136" s="54"/>
      <c r="JR136" s="54"/>
      <c r="JS136" s="54"/>
      <c r="JT136" t="s">
        <v>62</v>
      </c>
      <c r="JU136" s="126">
        <v>9.8000000000000004E-2</v>
      </c>
      <c r="JV136" s="22">
        <v>0.10639999999999999</v>
      </c>
      <c r="JW136" s="82">
        <v>0.1144</v>
      </c>
      <c r="JX136" s="129">
        <v>0.11799999999999999</v>
      </c>
      <c r="JY136" s="22">
        <v>0.1133</v>
      </c>
      <c r="JZ136" s="82">
        <v>0.1159</v>
      </c>
      <c r="KA136" s="129">
        <v>0.1171</v>
      </c>
      <c r="KB136" s="22">
        <v>0.1065</v>
      </c>
      <c r="KC136" s="82">
        <v>0.1716</v>
      </c>
      <c r="KD136" s="129">
        <v>0.15859999999999999</v>
      </c>
      <c r="KE136" s="22">
        <v>0.1474</v>
      </c>
      <c r="KF136" s="82">
        <v>0.14549999999999999</v>
      </c>
      <c r="KG136" s="129">
        <v>0.1515</v>
      </c>
      <c r="KH136" s="22">
        <v>0.1341</v>
      </c>
      <c r="KI136" s="82">
        <v>0.13100000000000001</v>
      </c>
      <c r="KJ136" s="129">
        <v>0.12039999999999999</v>
      </c>
      <c r="KK136" s="16">
        <v>0.1062</v>
      </c>
      <c r="KL136" s="131">
        <v>0.1069</v>
      </c>
      <c r="KM136" s="126">
        <v>0.11169999999999999</v>
      </c>
      <c r="KN136" s="48">
        <v>0.1075</v>
      </c>
      <c r="KO136" s="131">
        <v>0.11020000000000001</v>
      </c>
      <c r="KP136" s="126">
        <v>0.11459999999999999</v>
      </c>
      <c r="KQ136" s="16">
        <v>0.121</v>
      </c>
      <c r="KR136" s="131">
        <v>0.1174</v>
      </c>
      <c r="KS136" s="126">
        <v>0.1236</v>
      </c>
      <c r="KT136" s="16">
        <v>0.1186</v>
      </c>
      <c r="KU136" s="80">
        <v>0.13</v>
      </c>
      <c r="KV136" s="126">
        <v>0.13109999999999999</v>
      </c>
      <c r="KW136" s="16">
        <v>0.1293</v>
      </c>
      <c r="KX136" s="131">
        <v>0.1168</v>
      </c>
      <c r="KY136" s="104">
        <v>0.12130000000000001</v>
      </c>
      <c r="KZ136" s="16"/>
      <c r="LA136" s="16"/>
      <c r="LB136" s="16"/>
      <c r="LC136" s="16"/>
      <c r="LD136" s="16"/>
      <c r="LE136" s="16"/>
      <c r="LF136" s="16"/>
      <c r="LG136" s="16"/>
      <c r="LH136" s="488"/>
      <c r="LI136" s="54"/>
      <c r="LJ136" s="489"/>
      <c r="LK136" s="488"/>
      <c r="LL136" s="54"/>
      <c r="LM136" s="489"/>
      <c r="LN136" s="488"/>
      <c r="LO136" s="54"/>
      <c r="LP136" s="489"/>
      <c r="LQ136" s="488"/>
      <c r="LR136" s="54"/>
      <c r="LS136" s="93"/>
      <c r="LT136" s="488"/>
      <c r="LU136" s="54"/>
      <c r="LV136" s="489"/>
      <c r="LW136" s="488"/>
      <c r="LX136" s="54"/>
      <c r="LY136" s="489"/>
      <c r="LZ136" s="488"/>
      <c r="MA136" s="54"/>
      <c r="MB136" s="489"/>
      <c r="MC136" s="488"/>
      <c r="MD136" s="54"/>
      <c r="ME136" s="489"/>
      <c r="MF136" s="490"/>
      <c r="MG136" s="54"/>
      <c r="MH136" s="54"/>
      <c r="MI136" s="54"/>
      <c r="MJ136" s="54"/>
      <c r="MK136" s="54"/>
      <c r="MM136" s="488"/>
      <c r="MN136" s="54"/>
      <c r="MO136" s="489"/>
      <c r="MP136" s="488"/>
      <c r="MQ136" s="54"/>
      <c r="MR136" s="489"/>
      <c r="MS136" s="488"/>
      <c r="MT136" s="54"/>
      <c r="MU136" s="489"/>
      <c r="MV136" s="488"/>
      <c r="MW136" s="54"/>
      <c r="MX136" s="489"/>
      <c r="MY136" s="488"/>
      <c r="MZ136" s="54"/>
      <c r="NA136" s="489"/>
      <c r="NB136" s="488"/>
      <c r="NC136" s="54"/>
      <c r="ND136" s="489"/>
      <c r="NE136" s="488"/>
      <c r="NF136" s="54"/>
      <c r="NG136" s="489"/>
      <c r="NH136" s="488"/>
      <c r="NI136" s="54"/>
      <c r="NJ136" s="489"/>
      <c r="NK136" s="488"/>
      <c r="NL136" s="54"/>
      <c r="NM136" s="489"/>
      <c r="NN136" s="488"/>
      <c r="NO136" s="54"/>
      <c r="NP136" s="489"/>
      <c r="NQ136" s="488"/>
      <c r="NR136" s="54"/>
      <c r="NS136" s="489"/>
      <c r="NT136" s="488"/>
      <c r="NU136" s="54"/>
      <c r="NV136" s="489"/>
      <c r="NW136" s="488"/>
      <c r="NX136" s="54"/>
      <c r="NY136" s="489"/>
      <c r="NZ136" s="488"/>
      <c r="OA136" s="54"/>
      <c r="OB136" s="489"/>
      <c r="OC136" s="488"/>
      <c r="OD136" s="54"/>
      <c r="OE136" s="489"/>
      <c r="OF136" s="488"/>
      <c r="OG136" s="54"/>
      <c r="OH136" s="489"/>
      <c r="OI136" s="488"/>
      <c r="OJ136" s="54"/>
      <c r="OK136" s="93"/>
      <c r="OL136" s="488"/>
      <c r="OM136" s="54"/>
      <c r="ON136" s="489"/>
      <c r="OO136" s="488"/>
      <c r="OP136" s="54"/>
      <c r="OQ136" s="489"/>
      <c r="OR136" s="488"/>
      <c r="OS136" s="54"/>
      <c r="OT136" s="489"/>
      <c r="OU136" s="488"/>
      <c r="OV136" s="54"/>
      <c r="OW136" s="489"/>
      <c r="OX136" s="490"/>
      <c r="OY136" s="54"/>
      <c r="OZ136" s="54"/>
      <c r="PA136" s="54"/>
      <c r="PB136" s="54"/>
      <c r="PC136" s="54"/>
      <c r="PE136" s="488"/>
      <c r="PF136" s="54"/>
      <c r="PG136" s="489"/>
      <c r="PH136" s="488"/>
      <c r="PI136" s="54"/>
      <c r="PJ136" s="489"/>
      <c r="PK136" s="488"/>
      <c r="PL136" s="54"/>
      <c r="PM136" s="489"/>
      <c r="PN136" s="488"/>
      <c r="PO136" s="54"/>
      <c r="PP136" s="489"/>
      <c r="PQ136" s="488"/>
      <c r="PR136" s="54"/>
      <c r="PS136" s="489"/>
      <c r="PT136" s="488"/>
      <c r="PU136" s="54"/>
      <c r="PV136" s="489"/>
      <c r="PW136" s="488"/>
      <c r="PX136" s="54"/>
      <c r="PY136" s="489"/>
      <c r="PZ136" s="488"/>
      <c r="QA136" s="54"/>
      <c r="QB136" s="489"/>
      <c r="QC136" s="488"/>
      <c r="QD136" s="54"/>
      <c r="QE136" s="489"/>
      <c r="QF136" s="488"/>
      <c r="QG136" s="54"/>
      <c r="QH136" s="489"/>
      <c r="QI136" s="488"/>
      <c r="QJ136" s="54"/>
      <c r="QK136" s="489"/>
      <c r="QL136" s="488"/>
      <c r="QM136" s="54"/>
      <c r="QN136" s="489"/>
      <c r="QO136" s="488"/>
      <c r="QP136" s="54"/>
      <c r="QQ136" s="489"/>
      <c r="QR136" s="488"/>
      <c r="QS136" s="54"/>
      <c r="QT136" s="489"/>
      <c r="QU136" s="488"/>
      <c r="QV136" s="54"/>
      <c r="QW136" s="489"/>
      <c r="QX136" s="488"/>
      <c r="QY136" s="54"/>
      <c r="QZ136" s="489"/>
      <c r="RA136" s="488"/>
      <c r="RB136" s="54"/>
      <c r="RC136" s="93"/>
      <c r="RD136" s="488"/>
      <c r="RE136" s="54"/>
      <c r="RF136" s="489"/>
      <c r="RG136" s="488"/>
      <c r="RH136" s="54"/>
      <c r="RI136" s="489"/>
      <c r="RJ136" s="488"/>
      <c r="RK136" s="54"/>
      <c r="RL136" s="489"/>
      <c r="RM136" s="488"/>
      <c r="RN136" s="54"/>
      <c r="RO136" s="489"/>
      <c r="RP136" s="490"/>
      <c r="RQ136" s="54"/>
      <c r="RR136" s="54"/>
      <c r="RS136" s="54"/>
      <c r="RT136" s="54"/>
      <c r="RU136" s="54"/>
    </row>
    <row r="137" spans="1:489" ht="15.75" thickBot="1" x14ac:dyDescent="0.3">
      <c r="BS137" s="129">
        <v>7.4000000000000003E-3</v>
      </c>
      <c r="BT137" s="87">
        <v>1.2800000000000001E-2</v>
      </c>
      <c r="BU137" s="131">
        <v>1.77E-2</v>
      </c>
      <c r="BV137" s="128">
        <v>1.9800000000000002E-2</v>
      </c>
      <c r="BW137" s="7">
        <v>2.8299999999999999E-2</v>
      </c>
      <c r="BX137" s="83">
        <v>2.9100000000000001E-2</v>
      </c>
      <c r="BY137" s="128">
        <v>2.4799999999999999E-2</v>
      </c>
      <c r="BZ137" s="7">
        <v>3.1899999999999998E-2</v>
      </c>
      <c r="CA137" s="85">
        <v>3.6999999999999998E-2</v>
      </c>
      <c r="CB137" s="126">
        <v>2.7699999999999999E-2</v>
      </c>
      <c r="CC137" s="16">
        <v>2.8500000000000001E-2</v>
      </c>
      <c r="CD137" s="131">
        <v>3.5400000000000001E-2</v>
      </c>
      <c r="CE137" s="126">
        <v>4.1200000000000001E-2</v>
      </c>
      <c r="CF137" s="87">
        <v>3.44E-2</v>
      </c>
      <c r="CG137" s="81">
        <v>3.0499999999999999E-2</v>
      </c>
      <c r="CH137" s="127">
        <v>3.4200000000000001E-2</v>
      </c>
      <c r="CI137" s="16">
        <v>3.5099999999999999E-2</v>
      </c>
      <c r="CJ137" s="81">
        <v>4.5400000000000003E-2</v>
      </c>
      <c r="CK137" s="127">
        <v>4.58E-2</v>
      </c>
      <c r="CL137" s="87">
        <v>3.1199999999999999E-2</v>
      </c>
      <c r="CM137" s="81">
        <v>4.19E-2</v>
      </c>
      <c r="CN137" s="127">
        <v>3.3799999999999997E-2</v>
      </c>
      <c r="CO137" s="41">
        <v>3.9300000000000002E-2</v>
      </c>
      <c r="CP137" s="85">
        <v>4.3900000000000002E-2</v>
      </c>
      <c r="CQ137" s="124">
        <v>3.6299999999999999E-2</v>
      </c>
      <c r="CR137" s="41">
        <v>2.64E-2</v>
      </c>
      <c r="CS137" s="85">
        <v>4.1200000000000001E-2</v>
      </c>
      <c r="CT137" s="124">
        <v>3.4000000000000002E-2</v>
      </c>
      <c r="CU137" s="41">
        <v>2.86E-2</v>
      </c>
      <c r="CV137" s="84">
        <v>1.7600000000000001E-2</v>
      </c>
      <c r="CW137" s="127">
        <v>1.49E-2</v>
      </c>
      <c r="CX137" s="35">
        <v>3.61E-2</v>
      </c>
      <c r="CY137" s="84">
        <v>2.8500000000000001E-2</v>
      </c>
      <c r="CZ137" s="132">
        <v>2.4400000000000002E-2</v>
      </c>
      <c r="DA137" s="35">
        <v>2.8400000000000002E-2</v>
      </c>
      <c r="DB137" s="131">
        <v>1.44E-2</v>
      </c>
      <c r="DC137" s="126">
        <v>1.7899999999999999E-2</v>
      </c>
      <c r="DD137" s="41">
        <v>1.67E-2</v>
      </c>
      <c r="DE137" s="82">
        <v>5.6000000000000001E-2</v>
      </c>
      <c r="DF137" s="129">
        <v>5.4800000000000001E-2</v>
      </c>
      <c r="DG137" s="22">
        <v>4.4400000000000002E-2</v>
      </c>
      <c r="DH137" s="82">
        <v>5.2400000000000002E-2</v>
      </c>
      <c r="DI137" s="129">
        <v>6.0600000000000001E-2</v>
      </c>
      <c r="DJ137" s="7">
        <v>7.0199999999999999E-2</v>
      </c>
      <c r="DK137" s="82">
        <v>6.4399999999999999E-2</v>
      </c>
      <c r="DL137" s="107">
        <v>6.3E-2</v>
      </c>
      <c r="DM137" s="22">
        <v>3.7900000000000003E-2</v>
      </c>
      <c r="DN137" s="303">
        <v>5.45E-2</v>
      </c>
      <c r="DO137" s="337"/>
      <c r="DP137" s="7">
        <v>4.6399999999999997E-2</v>
      </c>
      <c r="DQ137" s="83">
        <v>5.5199999999999999E-2</v>
      </c>
      <c r="DR137" s="128">
        <v>5.1700000000000003E-2</v>
      </c>
      <c r="DS137" s="7">
        <v>5.0200000000000002E-2</v>
      </c>
      <c r="DT137" s="83">
        <v>3.04E-2</v>
      </c>
      <c r="DU137" s="128">
        <v>2.7799999999999998E-2</v>
      </c>
      <c r="DV137" s="7">
        <v>2.75E-2</v>
      </c>
      <c r="DW137" s="83">
        <v>4.3700000000000003E-2</v>
      </c>
      <c r="DX137" s="102">
        <v>4.2000000000000003E-2</v>
      </c>
      <c r="DY137" s="16">
        <v>4.5199999999999997E-2</v>
      </c>
      <c r="DZ137" s="7">
        <v>5.8599999999999999E-2</v>
      </c>
      <c r="EA137" s="54"/>
      <c r="EB137" s="54"/>
      <c r="EC137" s="54"/>
      <c r="ED137" s="54"/>
      <c r="EE137" s="54"/>
      <c r="EF137" s="54"/>
      <c r="EG137" s="54"/>
      <c r="EH137" s="54"/>
      <c r="EI137" s="54"/>
      <c r="EK137" s="132">
        <v>1.12E-2</v>
      </c>
      <c r="EL137" s="31">
        <v>2.0400000000000001E-2</v>
      </c>
      <c r="EM137" s="131">
        <v>1.8700000000000001E-2</v>
      </c>
      <c r="EN137" s="128">
        <v>1.9300000000000001E-2</v>
      </c>
      <c r="EO137" s="35">
        <v>2.4299999999999999E-2</v>
      </c>
      <c r="EP137" s="86">
        <v>2.0299999999999999E-2</v>
      </c>
      <c r="EQ137" s="132">
        <v>2.1000000000000001E-2</v>
      </c>
      <c r="ER137" s="35">
        <v>2.87E-2</v>
      </c>
      <c r="ES137" s="84">
        <v>3.4799999999999998E-2</v>
      </c>
      <c r="ET137" s="132">
        <v>2.4E-2</v>
      </c>
      <c r="EU137" s="35">
        <v>2.75E-2</v>
      </c>
      <c r="EV137" s="80">
        <v>2.1399999999999999E-2</v>
      </c>
      <c r="EW137" s="132">
        <v>3.1899999999999998E-2</v>
      </c>
      <c r="EX137" s="35">
        <v>0.04</v>
      </c>
      <c r="EY137" s="80">
        <v>6.08E-2</v>
      </c>
      <c r="EZ137" s="128">
        <v>7.2900000000000006E-2</v>
      </c>
      <c r="FA137" s="7">
        <v>6.93E-2</v>
      </c>
      <c r="FB137" s="80">
        <v>6.7199999999999996E-2</v>
      </c>
      <c r="FC137" s="125">
        <v>6.7599999999999993E-2</v>
      </c>
      <c r="FD137" s="48">
        <v>6.5299999999999997E-2</v>
      </c>
      <c r="FE137" s="83">
        <v>4.4499999999999998E-2</v>
      </c>
      <c r="FF137" s="128">
        <v>3.85E-2</v>
      </c>
      <c r="FG137" s="7">
        <v>5.1999999999999998E-2</v>
      </c>
      <c r="FH137" s="83">
        <v>3.7499999999999999E-2</v>
      </c>
      <c r="FI137" s="128">
        <v>4.3499999999999997E-2</v>
      </c>
      <c r="FJ137" s="7">
        <v>3.49E-2</v>
      </c>
      <c r="FK137" s="82">
        <v>6.3299999999999995E-2</v>
      </c>
      <c r="FL137" s="129">
        <v>4.2999999999999997E-2</v>
      </c>
      <c r="FM137" s="22">
        <v>3.2500000000000001E-2</v>
      </c>
      <c r="FN137" s="82">
        <v>2.8899999999999999E-2</v>
      </c>
      <c r="FO137" s="129">
        <v>2.1499999999999998E-2</v>
      </c>
      <c r="FP137" s="22">
        <v>3.4799999999999998E-2</v>
      </c>
      <c r="FQ137" s="82">
        <v>4.3099999999999999E-2</v>
      </c>
      <c r="FR137" s="130">
        <v>3.6499999999999998E-2</v>
      </c>
      <c r="FS137" s="31">
        <v>2.5899999999999999E-2</v>
      </c>
      <c r="FT137" s="86">
        <v>2.7099999999999999E-2</v>
      </c>
      <c r="FU137" s="129">
        <v>2.4E-2</v>
      </c>
      <c r="FV137" s="22">
        <v>2.4500000000000001E-2</v>
      </c>
      <c r="FW137" s="82">
        <v>2.23E-2</v>
      </c>
      <c r="FX137" s="126">
        <v>2.3900000000000001E-2</v>
      </c>
      <c r="FY137" s="16">
        <v>2.6700000000000002E-2</v>
      </c>
      <c r="FZ137" s="131">
        <v>4.07E-2</v>
      </c>
      <c r="GA137" s="126">
        <v>3.2199999999999999E-2</v>
      </c>
      <c r="GB137" s="31">
        <v>3.6900000000000002E-2</v>
      </c>
      <c r="GC137" s="81">
        <v>4.6199999999999998E-2</v>
      </c>
      <c r="GD137" s="127">
        <v>3.5499999999999997E-2</v>
      </c>
      <c r="GE137" s="48">
        <v>5.79E-2</v>
      </c>
      <c r="GF137" s="80">
        <v>8.2799999999999999E-2</v>
      </c>
      <c r="GG137" s="125">
        <v>8.4199999999999997E-2</v>
      </c>
      <c r="GH137" s="48">
        <v>6.6199999999999995E-2</v>
      </c>
      <c r="GI137" s="80">
        <v>6.3899999999999998E-2</v>
      </c>
      <c r="GJ137" s="125">
        <v>5.1900000000000002E-2</v>
      </c>
      <c r="GK137" s="31">
        <v>3.1399999999999997E-2</v>
      </c>
      <c r="GL137" s="86">
        <v>4.9299999999999997E-2</v>
      </c>
      <c r="GM137" s="130">
        <v>3.8899999999999997E-2</v>
      </c>
      <c r="GN137" s="87">
        <v>4.1599999999999998E-2</v>
      </c>
      <c r="GO137" s="81">
        <v>3.6400000000000002E-2</v>
      </c>
      <c r="GP137" s="132">
        <v>4.8800000000000003E-2</v>
      </c>
      <c r="GQ137" s="35">
        <v>3.85E-2</v>
      </c>
      <c r="GR137" s="81">
        <v>5.0099999999999999E-2</v>
      </c>
      <c r="GS137" s="105">
        <v>4.7300000000000002E-2</v>
      </c>
      <c r="GT137" s="31">
        <v>4.1200000000000001E-2</v>
      </c>
      <c r="GU137" s="35">
        <v>4.6300000000000001E-2</v>
      </c>
      <c r="GV137" s="54"/>
      <c r="GW137" s="54"/>
      <c r="GX137" s="54"/>
      <c r="GY137" s="54"/>
      <c r="GZ137" s="54"/>
      <c r="HA137" s="54"/>
      <c r="HC137" s="129">
        <v>1.83E-2</v>
      </c>
      <c r="HD137" s="31">
        <v>1.5900000000000001E-2</v>
      </c>
      <c r="HE137" s="85">
        <v>2.0400000000000001E-2</v>
      </c>
      <c r="HF137" s="124">
        <v>2.5999999999999999E-2</v>
      </c>
      <c r="HG137" s="22">
        <v>2.35E-2</v>
      </c>
      <c r="HH137" s="85">
        <v>1.6199999999999999E-2</v>
      </c>
      <c r="HI137" s="130">
        <v>2.1700000000000001E-2</v>
      </c>
      <c r="HJ137" s="31">
        <v>1.9199999999999998E-2</v>
      </c>
      <c r="HK137" s="86">
        <v>2.0799999999999999E-2</v>
      </c>
      <c r="HL137" s="130">
        <v>1.9900000000000001E-2</v>
      </c>
      <c r="HM137" s="31">
        <v>2.3800000000000002E-2</v>
      </c>
      <c r="HN137" s="86">
        <v>3.8199999999999998E-2</v>
      </c>
      <c r="HO137" s="130">
        <v>4.7100000000000003E-2</v>
      </c>
      <c r="HP137" s="31">
        <v>4.58E-2</v>
      </c>
      <c r="HQ137" s="82">
        <v>3.4099999999999998E-2</v>
      </c>
      <c r="HR137" s="126">
        <v>3.1199999999999999E-2</v>
      </c>
      <c r="HS137" s="31">
        <v>3.44E-2</v>
      </c>
      <c r="HT137" s="131">
        <v>3.9699999999999999E-2</v>
      </c>
      <c r="HU137" s="129">
        <v>4.2999999999999997E-2</v>
      </c>
      <c r="HV137" s="16">
        <v>4.41E-2</v>
      </c>
      <c r="HW137" s="131">
        <v>4.1399999999999999E-2</v>
      </c>
      <c r="HX137" s="126">
        <v>4.2000000000000003E-2</v>
      </c>
      <c r="HY137" s="16">
        <v>4.4999999999999998E-2</v>
      </c>
      <c r="HZ137" s="82">
        <v>4.0599999999999997E-2</v>
      </c>
      <c r="IA137" s="126">
        <v>4.6699999999999998E-2</v>
      </c>
      <c r="IB137" s="22">
        <v>4.8099999999999997E-2</v>
      </c>
      <c r="IC137" s="131">
        <v>5.3600000000000002E-2</v>
      </c>
      <c r="ID137" s="130">
        <v>5.8799999999999998E-2</v>
      </c>
      <c r="IE137" s="16">
        <v>7.5800000000000006E-2</v>
      </c>
      <c r="IF137" s="131">
        <v>6.8000000000000005E-2</v>
      </c>
      <c r="IG137" s="126">
        <v>7.5800000000000006E-2</v>
      </c>
      <c r="IH137" s="16">
        <v>7.4099999999999999E-2</v>
      </c>
      <c r="II137" s="131">
        <v>7.6300000000000007E-2</v>
      </c>
      <c r="IJ137" s="130">
        <v>7.4099999999999999E-2</v>
      </c>
      <c r="IK137" s="16">
        <v>8.2100000000000006E-2</v>
      </c>
      <c r="IL137" s="131">
        <v>6.9599999999999995E-2</v>
      </c>
      <c r="IM137" s="126">
        <v>8.3799999999999999E-2</v>
      </c>
      <c r="IN137" s="16">
        <v>8.6999999999999994E-2</v>
      </c>
      <c r="IO137" s="131">
        <v>8.9899999999999994E-2</v>
      </c>
      <c r="IP137" s="126">
        <v>9.3899999999999997E-2</v>
      </c>
      <c r="IQ137" s="16">
        <v>7.9100000000000004E-2</v>
      </c>
      <c r="IR137" s="131">
        <v>7.3999999999999996E-2</v>
      </c>
      <c r="IS137" s="126">
        <v>8.0699999999999994E-2</v>
      </c>
      <c r="IT137" s="16">
        <v>8.09E-2</v>
      </c>
      <c r="IU137" s="131">
        <v>8.1299999999999997E-2</v>
      </c>
      <c r="IV137" s="126">
        <v>8.4900000000000003E-2</v>
      </c>
      <c r="IW137" s="16">
        <v>8.9800000000000005E-2</v>
      </c>
      <c r="IX137" s="86">
        <v>9.5100000000000004E-2</v>
      </c>
      <c r="IY137" s="130">
        <v>8.4099999999999994E-2</v>
      </c>
      <c r="IZ137" s="31">
        <v>8.1199999999999994E-2</v>
      </c>
      <c r="JA137" s="86">
        <v>8.2299999999999998E-2</v>
      </c>
      <c r="JB137" s="128">
        <v>8.8300000000000003E-2</v>
      </c>
      <c r="JC137" s="7">
        <v>8.6999999999999994E-2</v>
      </c>
      <c r="JD137" s="131">
        <v>8.8700000000000001E-2</v>
      </c>
      <c r="JE137" s="126">
        <v>0.09</v>
      </c>
      <c r="JF137" s="16">
        <v>7.7100000000000002E-2</v>
      </c>
      <c r="JG137" s="131">
        <v>6.7000000000000004E-2</v>
      </c>
      <c r="JH137" s="126">
        <v>6.9900000000000004E-2</v>
      </c>
      <c r="JI137" s="16">
        <v>6.7599999999999993E-2</v>
      </c>
      <c r="JJ137" s="131">
        <v>6.4899999999999999E-2</v>
      </c>
      <c r="JK137" s="126">
        <v>7.0499999999999993E-2</v>
      </c>
      <c r="JL137" s="16">
        <v>7.2900000000000006E-2</v>
      </c>
      <c r="JM137" s="83">
        <v>7.6899999999999996E-2</v>
      </c>
      <c r="JN137" s="102">
        <v>8.0799999999999997E-2</v>
      </c>
      <c r="JO137" s="22">
        <v>7.3899999999999993E-2</v>
      </c>
      <c r="JP137" s="22">
        <v>8.7599999999999997E-2</v>
      </c>
      <c r="JQ137" s="54"/>
      <c r="JR137" s="54"/>
      <c r="JS137" s="54"/>
      <c r="JU137" s="129">
        <v>9.7900000000000001E-2</v>
      </c>
      <c r="JV137" s="16">
        <v>0.1018</v>
      </c>
      <c r="JW137" s="131">
        <v>9.2600000000000002E-2</v>
      </c>
      <c r="JX137" s="126">
        <v>9.4399999999999998E-2</v>
      </c>
      <c r="JY137" s="16">
        <v>9.8100000000000007E-2</v>
      </c>
      <c r="JZ137" s="131">
        <v>8.7599999999999997E-2</v>
      </c>
      <c r="KA137" s="128">
        <v>8.5500000000000007E-2</v>
      </c>
      <c r="KB137" s="7">
        <v>8.8200000000000001E-2</v>
      </c>
      <c r="KC137" s="131">
        <v>7.9699999999999993E-2</v>
      </c>
      <c r="KD137" s="126">
        <v>8.9300000000000004E-2</v>
      </c>
      <c r="KE137" s="16">
        <v>9.9000000000000005E-2</v>
      </c>
      <c r="KF137" s="131">
        <v>9.7000000000000003E-2</v>
      </c>
      <c r="KG137" s="126">
        <v>9.3299999999999994E-2</v>
      </c>
      <c r="KH137" s="16">
        <v>9.6299999999999997E-2</v>
      </c>
      <c r="KI137" s="131">
        <v>9.2799999999999994E-2</v>
      </c>
      <c r="KJ137" s="126">
        <v>0.10299999999999999</v>
      </c>
      <c r="KK137" s="22">
        <v>9.6699999999999994E-2</v>
      </c>
      <c r="KL137" s="82">
        <v>0.1033</v>
      </c>
      <c r="KM137" s="129">
        <v>0.11020000000000001</v>
      </c>
      <c r="KN137" s="16">
        <v>0.105</v>
      </c>
      <c r="KO137" s="80">
        <v>0.1019</v>
      </c>
      <c r="KP137" s="125">
        <v>9.7600000000000006E-2</v>
      </c>
      <c r="KQ137" s="48">
        <v>9.5000000000000001E-2</v>
      </c>
      <c r="KR137" s="82">
        <v>7.8600000000000003E-2</v>
      </c>
      <c r="KS137" s="129">
        <v>9.1999999999999998E-2</v>
      </c>
      <c r="KT137" s="48">
        <v>9.8199999999999996E-2</v>
      </c>
      <c r="KU137" s="131">
        <v>0.123</v>
      </c>
      <c r="KV137" s="125">
        <v>0.1053</v>
      </c>
      <c r="KW137" s="48">
        <v>0.1051</v>
      </c>
      <c r="KX137" s="80">
        <v>0.1163</v>
      </c>
      <c r="KY137" s="100">
        <v>0.1147</v>
      </c>
      <c r="KZ137" s="48"/>
      <c r="LA137" s="48"/>
      <c r="LB137" s="48"/>
      <c r="LC137" s="48"/>
      <c r="LD137" s="48"/>
      <c r="LE137" s="48"/>
      <c r="LF137" s="48"/>
      <c r="LG137" s="48"/>
      <c r="LH137" s="488"/>
      <c r="LI137" s="54"/>
      <c r="LJ137" s="489"/>
      <c r="LK137" s="488"/>
      <c r="LL137" s="54"/>
      <c r="LM137" s="489"/>
      <c r="LN137" s="488"/>
      <c r="LO137" s="54"/>
      <c r="LP137" s="489"/>
      <c r="LQ137" s="488"/>
      <c r="LR137" s="54"/>
      <c r="LS137" s="93"/>
      <c r="LT137" s="488"/>
      <c r="LU137" s="54"/>
      <c r="LV137" s="489"/>
      <c r="LW137" s="488"/>
      <c r="LX137" s="54"/>
      <c r="LY137" s="489"/>
      <c r="LZ137" s="488"/>
      <c r="MA137" s="54"/>
      <c r="MB137" s="489"/>
      <c r="MC137" s="488"/>
      <c r="MD137" s="54"/>
      <c r="ME137" s="489"/>
      <c r="MF137" s="490"/>
      <c r="MG137" s="54"/>
      <c r="MH137" s="54"/>
      <c r="MI137" s="54"/>
      <c r="MJ137" s="54"/>
      <c r="MK137" s="54"/>
      <c r="MM137" s="488"/>
      <c r="MN137" s="54"/>
      <c r="MO137" s="489"/>
      <c r="MP137" s="488"/>
      <c r="MQ137" s="54"/>
      <c r="MR137" s="489"/>
      <c r="MS137" s="488"/>
      <c r="MT137" s="54"/>
      <c r="MU137" s="489"/>
      <c r="MV137" s="488"/>
      <c r="MW137" s="54"/>
      <c r="MX137" s="489"/>
      <c r="MY137" s="488"/>
      <c r="MZ137" s="54"/>
      <c r="NA137" s="489"/>
      <c r="NB137" s="488"/>
      <c r="NC137" s="54"/>
      <c r="ND137" s="489"/>
      <c r="NE137" s="488"/>
      <c r="NF137" s="54"/>
      <c r="NG137" s="489"/>
      <c r="NH137" s="488"/>
      <c r="NI137" s="54"/>
      <c r="NJ137" s="489"/>
      <c r="NK137" s="488"/>
      <c r="NL137" s="54"/>
      <c r="NM137" s="489"/>
      <c r="NN137" s="488"/>
      <c r="NO137" s="54"/>
      <c r="NP137" s="489"/>
      <c r="NQ137" s="488"/>
      <c r="NR137" s="54"/>
      <c r="NS137" s="489"/>
      <c r="NT137" s="488"/>
      <c r="NU137" s="54"/>
      <c r="NV137" s="489"/>
      <c r="NW137" s="488"/>
      <c r="NX137" s="54"/>
      <c r="NY137" s="489"/>
      <c r="NZ137" s="488"/>
      <c r="OA137" s="54"/>
      <c r="OB137" s="489"/>
      <c r="OC137" s="488"/>
      <c r="OD137" s="54"/>
      <c r="OE137" s="489"/>
      <c r="OF137" s="488"/>
      <c r="OG137" s="54"/>
      <c r="OH137" s="489"/>
      <c r="OI137" s="488"/>
      <c r="OJ137" s="54"/>
      <c r="OK137" s="93"/>
      <c r="OL137" s="488"/>
      <c r="OM137" s="54"/>
      <c r="ON137" s="489"/>
      <c r="OO137" s="488"/>
      <c r="OP137" s="54"/>
      <c r="OQ137" s="489"/>
      <c r="OR137" s="488"/>
      <c r="OS137" s="54"/>
      <c r="OT137" s="489"/>
      <c r="OU137" s="488"/>
      <c r="OV137" s="54"/>
      <c r="OW137" s="489"/>
      <c r="OX137" s="490"/>
      <c r="OY137" s="54"/>
      <c r="OZ137" s="54"/>
      <c r="PA137" s="54"/>
      <c r="PB137" s="54"/>
      <c r="PC137" s="54"/>
      <c r="PE137" s="488"/>
      <c r="PF137" s="54"/>
      <c r="PG137" s="489"/>
      <c r="PH137" s="488"/>
      <c r="PI137" s="54"/>
      <c r="PJ137" s="489"/>
      <c r="PK137" s="488"/>
      <c r="PL137" s="54"/>
      <c r="PM137" s="489"/>
      <c r="PN137" s="488"/>
      <c r="PO137" s="54"/>
      <c r="PP137" s="489"/>
      <c r="PQ137" s="488"/>
      <c r="PR137" s="54"/>
      <c r="PS137" s="489"/>
      <c r="PT137" s="488"/>
      <c r="PU137" s="54"/>
      <c r="PV137" s="489"/>
      <c r="PW137" s="488"/>
      <c r="PX137" s="54"/>
      <c r="PY137" s="489"/>
      <c r="PZ137" s="488"/>
      <c r="QA137" s="54"/>
      <c r="QB137" s="489"/>
      <c r="QC137" s="488"/>
      <c r="QD137" s="54"/>
      <c r="QE137" s="489"/>
      <c r="QF137" s="488"/>
      <c r="QG137" s="54"/>
      <c r="QH137" s="489"/>
      <c r="QI137" s="488"/>
      <c r="QJ137" s="54"/>
      <c r="QK137" s="489"/>
      <c r="QL137" s="488"/>
      <c r="QM137" s="54"/>
      <c r="QN137" s="489"/>
      <c r="QO137" s="488"/>
      <c r="QP137" s="54"/>
      <c r="QQ137" s="489"/>
      <c r="QR137" s="488"/>
      <c r="QS137" s="54"/>
      <c r="QT137" s="489"/>
      <c r="QU137" s="488"/>
      <c r="QV137" s="54"/>
      <c r="QW137" s="489"/>
      <c r="QX137" s="488"/>
      <c r="QY137" s="54"/>
      <c r="QZ137" s="489"/>
      <c r="RA137" s="488"/>
      <c r="RB137" s="54"/>
      <c r="RC137" s="93"/>
      <c r="RD137" s="488"/>
      <c r="RE137" s="54"/>
      <c r="RF137" s="489"/>
      <c r="RG137" s="488"/>
      <c r="RH137" s="54"/>
      <c r="RI137" s="489"/>
      <c r="RJ137" s="488"/>
      <c r="RK137" s="54"/>
      <c r="RL137" s="489"/>
      <c r="RM137" s="488"/>
      <c r="RN137" s="54"/>
      <c r="RO137" s="489"/>
      <c r="RP137" s="490"/>
      <c r="RQ137" s="54"/>
      <c r="RR137" s="54"/>
      <c r="RS137" s="54"/>
      <c r="RT137" s="54"/>
      <c r="RU137" s="54"/>
    </row>
    <row r="138" spans="1:489" ht="15.75" thickBot="1" x14ac:dyDescent="0.3">
      <c r="BS138" s="126">
        <v>6.6E-3</v>
      </c>
      <c r="BT138" s="35">
        <v>7.9000000000000008E-3</v>
      </c>
      <c r="BU138" s="83">
        <v>1.2699999999999999E-2</v>
      </c>
      <c r="BV138" s="126">
        <v>1.9699999999999999E-2</v>
      </c>
      <c r="BW138" s="16">
        <v>2.7300000000000001E-2</v>
      </c>
      <c r="BX138" s="131">
        <v>2.3099999999999999E-2</v>
      </c>
      <c r="BY138" s="126">
        <v>1.2200000000000001E-2</v>
      </c>
      <c r="BZ138" s="16">
        <v>1.8800000000000001E-2</v>
      </c>
      <c r="CA138" s="84">
        <v>1.49E-2</v>
      </c>
      <c r="CB138" s="124">
        <v>2.3199999999999998E-2</v>
      </c>
      <c r="CC138" s="41">
        <v>2.0899999999999998E-2</v>
      </c>
      <c r="CD138" s="85">
        <v>3.2399999999999998E-2</v>
      </c>
      <c r="CE138" s="127">
        <v>2.9100000000000001E-2</v>
      </c>
      <c r="CF138" s="16">
        <v>2.76E-2</v>
      </c>
      <c r="CG138" s="131">
        <v>2.92E-2</v>
      </c>
      <c r="CH138" s="126">
        <v>3.0499999999999999E-2</v>
      </c>
      <c r="CI138" s="87">
        <v>3.4200000000000001E-2</v>
      </c>
      <c r="CJ138" s="80">
        <v>2.1999999999999999E-2</v>
      </c>
      <c r="CK138" s="126">
        <v>2.1999999999999999E-2</v>
      </c>
      <c r="CL138" s="16">
        <v>2.6499999999999999E-2</v>
      </c>
      <c r="CM138" s="85">
        <v>1.9300000000000001E-2</v>
      </c>
      <c r="CN138" s="124">
        <v>2.7699999999999999E-2</v>
      </c>
      <c r="CO138" s="16">
        <v>2.35E-2</v>
      </c>
      <c r="CP138" s="131">
        <v>3.8800000000000001E-2</v>
      </c>
      <c r="CQ138" s="126">
        <v>1.8800000000000001E-2</v>
      </c>
      <c r="CR138" s="16">
        <v>1.7299999999999999E-2</v>
      </c>
      <c r="CS138" s="131">
        <v>5.5999999999999999E-3</v>
      </c>
      <c r="CT138" s="132">
        <v>1.6299999999999999E-2</v>
      </c>
      <c r="CU138" s="35">
        <v>2.12E-2</v>
      </c>
      <c r="CV138" s="131">
        <v>1.7500000000000002E-2</v>
      </c>
      <c r="CW138" s="126">
        <v>1.2E-2</v>
      </c>
      <c r="CX138" s="41">
        <v>7.6E-3</v>
      </c>
      <c r="CY138" s="85">
        <v>1.26E-2</v>
      </c>
      <c r="CZ138" s="124">
        <v>1.32E-2</v>
      </c>
      <c r="DA138" s="16">
        <v>1.47E-2</v>
      </c>
      <c r="DB138" s="85">
        <v>1.15E-2</v>
      </c>
      <c r="DC138" s="124">
        <v>8.9999999999999993E-3</v>
      </c>
      <c r="DD138" s="22">
        <v>1.6299999999999999E-2</v>
      </c>
      <c r="DE138" s="84">
        <v>2.1399999999999999E-2</v>
      </c>
      <c r="DF138" s="124">
        <v>1.7600000000000001E-2</v>
      </c>
      <c r="DG138" s="41">
        <v>2.1299999999999999E-2</v>
      </c>
      <c r="DH138" s="85">
        <v>2.4899999999999999E-2</v>
      </c>
      <c r="DI138" s="124">
        <v>3.0099999999999998E-2</v>
      </c>
      <c r="DJ138" s="41">
        <v>3.5700000000000003E-2</v>
      </c>
      <c r="DK138" s="131">
        <v>3.3000000000000002E-2</v>
      </c>
      <c r="DL138" s="104">
        <v>3.9600000000000003E-2</v>
      </c>
      <c r="DM138" s="16">
        <v>3.2500000000000001E-2</v>
      </c>
      <c r="DN138" s="315">
        <v>4.6699999999999998E-2</v>
      </c>
      <c r="DO138" s="337"/>
      <c r="DP138" s="41">
        <v>2.6599999999999999E-2</v>
      </c>
      <c r="DQ138" s="84">
        <v>2.58E-2</v>
      </c>
      <c r="DR138" s="132">
        <v>2.1000000000000001E-2</v>
      </c>
      <c r="DS138" s="16">
        <v>2.4299999999999999E-2</v>
      </c>
      <c r="DT138" s="131">
        <v>2.1999999999999999E-2</v>
      </c>
      <c r="DU138" s="126">
        <v>1.5599999999999999E-2</v>
      </c>
      <c r="DV138" s="16">
        <v>2.01E-2</v>
      </c>
      <c r="DW138" s="131">
        <v>2.4899999999999999E-2</v>
      </c>
      <c r="DX138" s="104">
        <v>3.3000000000000002E-2</v>
      </c>
      <c r="DY138" s="7">
        <v>3.2000000000000001E-2</v>
      </c>
      <c r="DZ138" s="16">
        <v>4.3799999999999999E-2</v>
      </c>
      <c r="EA138" s="54"/>
      <c r="EB138" s="54"/>
      <c r="EC138" s="54"/>
      <c r="ED138" s="54"/>
      <c r="EE138" s="54"/>
      <c r="EF138" s="54"/>
      <c r="EG138" s="54"/>
      <c r="EH138" s="54"/>
      <c r="EI138" s="54"/>
      <c r="EK138" s="130">
        <v>1.8E-3</v>
      </c>
      <c r="EL138" s="41">
        <v>1.6899999999999998E-2</v>
      </c>
      <c r="EM138" s="81">
        <v>1.5299999999999999E-2</v>
      </c>
      <c r="EN138" s="129">
        <v>1.5800000000000002E-2</v>
      </c>
      <c r="EO138" s="31">
        <v>2.24E-2</v>
      </c>
      <c r="EP138" s="83">
        <v>1.8700000000000001E-2</v>
      </c>
      <c r="EQ138" s="130">
        <v>1.66E-2</v>
      </c>
      <c r="ER138" s="31">
        <v>1.78E-2</v>
      </c>
      <c r="ES138" s="86">
        <v>2.8799999999999999E-2</v>
      </c>
      <c r="ET138" s="125">
        <v>1.55E-2</v>
      </c>
      <c r="EU138" s="48">
        <v>1.52E-2</v>
      </c>
      <c r="EV138" s="84">
        <v>0.02</v>
      </c>
      <c r="EW138" s="125">
        <v>1.7999999999999999E-2</v>
      </c>
      <c r="EX138" s="48">
        <v>2.1999999999999999E-2</v>
      </c>
      <c r="EY138" s="84">
        <v>3.0800000000000001E-2</v>
      </c>
      <c r="EZ138" s="132">
        <v>2.9899999999999999E-2</v>
      </c>
      <c r="FA138" s="35">
        <v>5.5500000000000001E-2</v>
      </c>
      <c r="FB138" s="83">
        <v>6.2E-2</v>
      </c>
      <c r="FC138" s="128">
        <v>6.4500000000000002E-2</v>
      </c>
      <c r="FD138" s="7">
        <v>6.2899999999999998E-2</v>
      </c>
      <c r="FE138" s="80">
        <v>4.3900000000000002E-2</v>
      </c>
      <c r="FF138" s="125">
        <v>3.1600000000000003E-2</v>
      </c>
      <c r="FG138" s="48">
        <v>4.6399999999999997E-2</v>
      </c>
      <c r="FH138" s="80">
        <v>2.7199999999999998E-2</v>
      </c>
      <c r="FI138" s="125">
        <v>3.4700000000000002E-2</v>
      </c>
      <c r="FJ138" s="48">
        <v>2.06E-2</v>
      </c>
      <c r="FK138" s="86">
        <v>5.0000000000000001E-3</v>
      </c>
      <c r="FL138" s="128">
        <v>2.1100000000000001E-2</v>
      </c>
      <c r="FM138" s="7">
        <v>3.1300000000000001E-2</v>
      </c>
      <c r="FN138" s="83">
        <v>2.7E-2</v>
      </c>
      <c r="FO138" s="128">
        <v>1.34E-2</v>
      </c>
      <c r="FP138" s="7">
        <v>1.7999999999999999E-2</v>
      </c>
      <c r="FQ138" s="83">
        <v>1.1599999999999999E-2</v>
      </c>
      <c r="FR138" s="129">
        <v>3.27E-2</v>
      </c>
      <c r="FS138" s="22">
        <v>2.35E-2</v>
      </c>
      <c r="FT138" s="82">
        <v>1.7299999999999999E-2</v>
      </c>
      <c r="FU138" s="130">
        <v>1.8800000000000001E-2</v>
      </c>
      <c r="FV138" s="16">
        <v>1.54E-2</v>
      </c>
      <c r="FW138" s="131">
        <v>1.77E-2</v>
      </c>
      <c r="FX138" s="129">
        <v>2.3699999999999999E-2</v>
      </c>
      <c r="FY138" s="31">
        <v>1.7299999999999999E-2</v>
      </c>
      <c r="FZ138" s="81">
        <v>2.7E-2</v>
      </c>
      <c r="GA138" s="130">
        <v>3.1800000000000002E-2</v>
      </c>
      <c r="GB138" s="16">
        <v>2.9399999999999999E-2</v>
      </c>
      <c r="GC138" s="131">
        <v>3.1E-2</v>
      </c>
      <c r="GD138" s="126">
        <v>3.2300000000000002E-2</v>
      </c>
      <c r="GE138" s="87">
        <v>3.2500000000000001E-2</v>
      </c>
      <c r="GF138" s="81">
        <v>3.4599999999999999E-2</v>
      </c>
      <c r="GG138" s="127">
        <v>2.3800000000000002E-2</v>
      </c>
      <c r="GH138" s="87">
        <v>3.0599999999999999E-2</v>
      </c>
      <c r="GI138" s="81">
        <v>2.86E-2</v>
      </c>
      <c r="GJ138" s="130">
        <v>2.7799999999999998E-2</v>
      </c>
      <c r="GK138" s="48">
        <v>2.8299999999999999E-2</v>
      </c>
      <c r="GL138" s="80">
        <v>2.2800000000000001E-2</v>
      </c>
      <c r="GM138" s="132">
        <v>3.2599999999999997E-2</v>
      </c>
      <c r="GN138" s="35">
        <v>2.63E-2</v>
      </c>
      <c r="GO138" s="84">
        <v>2.6200000000000001E-2</v>
      </c>
      <c r="GP138" s="130">
        <v>0.03</v>
      </c>
      <c r="GQ138" s="87">
        <v>3.2800000000000003E-2</v>
      </c>
      <c r="GR138" s="83">
        <v>4.19E-2</v>
      </c>
      <c r="GS138" s="106">
        <v>3.9899999999999998E-2</v>
      </c>
      <c r="GT138" s="35">
        <v>3.9699999999999999E-2</v>
      </c>
      <c r="GU138" s="48">
        <v>4.1300000000000003E-2</v>
      </c>
      <c r="GV138" s="54"/>
      <c r="GW138" s="54"/>
      <c r="GX138" s="54"/>
      <c r="GY138" s="54"/>
      <c r="GZ138" s="54"/>
      <c r="HA138" s="54"/>
      <c r="HC138" s="132">
        <v>1.5699999999999999E-2</v>
      </c>
      <c r="HD138" s="35">
        <v>8.9999999999999993E-3</v>
      </c>
      <c r="HE138" s="86">
        <v>1.8700000000000001E-2</v>
      </c>
      <c r="HF138" s="128">
        <v>1.3899999999999999E-2</v>
      </c>
      <c r="HG138" s="7">
        <v>1.4E-2</v>
      </c>
      <c r="HH138" s="83">
        <v>1.0800000000000001E-2</v>
      </c>
      <c r="HI138" s="124">
        <v>1.8800000000000001E-2</v>
      </c>
      <c r="HJ138" s="41">
        <v>1.2699999999999999E-2</v>
      </c>
      <c r="HK138" s="131">
        <v>0.01</v>
      </c>
      <c r="HL138" s="126">
        <v>9.9000000000000008E-3</v>
      </c>
      <c r="HM138" s="16">
        <v>1.06E-2</v>
      </c>
      <c r="HN138" s="131">
        <v>1.83E-2</v>
      </c>
      <c r="HO138" s="126">
        <v>2.1299999999999999E-2</v>
      </c>
      <c r="HP138" s="16">
        <v>2.8500000000000001E-2</v>
      </c>
      <c r="HQ138" s="131">
        <v>2.5399999999999999E-2</v>
      </c>
      <c r="HR138" s="130">
        <v>2.92E-2</v>
      </c>
      <c r="HS138" s="22">
        <v>3.4200000000000001E-2</v>
      </c>
      <c r="HT138" s="82">
        <v>3.2899999999999999E-2</v>
      </c>
      <c r="HU138" s="126">
        <v>3.4500000000000003E-2</v>
      </c>
      <c r="HV138" s="22">
        <v>3.5999999999999997E-2</v>
      </c>
      <c r="HW138" s="82">
        <v>2.7099999999999999E-2</v>
      </c>
      <c r="HX138" s="129">
        <v>3.4500000000000003E-2</v>
      </c>
      <c r="HY138" s="22">
        <v>4.3999999999999997E-2</v>
      </c>
      <c r="HZ138" s="131">
        <v>3.7400000000000003E-2</v>
      </c>
      <c r="IA138" s="129">
        <v>4.53E-2</v>
      </c>
      <c r="IB138" s="16">
        <v>4.41E-2</v>
      </c>
      <c r="IC138" s="82">
        <v>4.7300000000000002E-2</v>
      </c>
      <c r="ID138" s="129">
        <v>4.8099999999999997E-2</v>
      </c>
      <c r="IE138" s="22">
        <v>5.3199999999999997E-2</v>
      </c>
      <c r="IF138" s="82">
        <v>3.9899999999999998E-2</v>
      </c>
      <c r="IG138" s="129">
        <v>4.6699999999999998E-2</v>
      </c>
      <c r="IH138" s="22">
        <v>5.8700000000000002E-2</v>
      </c>
      <c r="II138" s="82">
        <v>6.1199999999999997E-2</v>
      </c>
      <c r="IJ138" s="129">
        <v>6.3399999999999998E-2</v>
      </c>
      <c r="IK138" s="22">
        <v>6.2399999999999997E-2</v>
      </c>
      <c r="IL138" s="82">
        <v>4.0300000000000002E-2</v>
      </c>
      <c r="IM138" s="129">
        <v>4.19E-2</v>
      </c>
      <c r="IN138" s="22">
        <v>4.5100000000000001E-2</v>
      </c>
      <c r="IO138" s="82">
        <v>4.2599999999999999E-2</v>
      </c>
      <c r="IP138" s="129">
        <v>4.4900000000000002E-2</v>
      </c>
      <c r="IQ138" s="22">
        <v>4.6399999999999997E-2</v>
      </c>
      <c r="IR138" s="83">
        <v>4.8599999999999997E-2</v>
      </c>
      <c r="IS138" s="128">
        <v>4.24E-2</v>
      </c>
      <c r="IT138" s="22">
        <v>4.4699999999999997E-2</v>
      </c>
      <c r="IU138" s="83">
        <v>4.4699999999999997E-2</v>
      </c>
      <c r="IV138" s="129">
        <v>4.7500000000000001E-2</v>
      </c>
      <c r="IW138" s="7">
        <v>4.4999999999999998E-2</v>
      </c>
      <c r="IX138" s="83">
        <v>4.5699999999999998E-2</v>
      </c>
      <c r="IY138" s="128">
        <v>5.28E-2</v>
      </c>
      <c r="IZ138" s="22">
        <v>6.4199999999999993E-2</v>
      </c>
      <c r="JA138" s="83">
        <v>6.9199999999999998E-2</v>
      </c>
      <c r="JB138" s="129">
        <v>4.4400000000000002E-2</v>
      </c>
      <c r="JC138" s="22">
        <v>5.4699999999999999E-2</v>
      </c>
      <c r="JD138" s="82">
        <v>5.2400000000000002E-2</v>
      </c>
      <c r="JE138" s="129">
        <v>5.11E-2</v>
      </c>
      <c r="JF138" s="22">
        <v>4.4299999999999999E-2</v>
      </c>
      <c r="JG138" s="82">
        <v>4.0300000000000002E-2</v>
      </c>
      <c r="JH138" s="129">
        <v>4.1200000000000001E-2</v>
      </c>
      <c r="JI138" s="22">
        <v>3.8199999999999998E-2</v>
      </c>
      <c r="JJ138" s="82">
        <v>3.7699999999999997E-2</v>
      </c>
      <c r="JK138" s="130">
        <v>5.0299999999999997E-2</v>
      </c>
      <c r="JL138" s="31">
        <v>4.7100000000000003E-2</v>
      </c>
      <c r="JM138" s="86">
        <v>4.7500000000000001E-2</v>
      </c>
      <c r="JN138" s="107">
        <v>4.82E-2</v>
      </c>
      <c r="JO138" s="7">
        <v>6.25E-2</v>
      </c>
      <c r="JP138" s="7">
        <v>5.79E-2</v>
      </c>
      <c r="JQ138" s="54"/>
      <c r="JR138" s="54"/>
      <c r="JS138" s="54"/>
      <c r="JU138" s="128">
        <v>6.1899999999999997E-2</v>
      </c>
      <c r="JV138" s="7">
        <v>5.2299999999999999E-2</v>
      </c>
      <c r="JW138" s="83">
        <v>7.1900000000000006E-2</v>
      </c>
      <c r="JX138" s="128">
        <v>7.0499999999999993E-2</v>
      </c>
      <c r="JY138" s="7">
        <v>7.0300000000000001E-2</v>
      </c>
      <c r="JZ138" s="83">
        <v>8.2199999999999995E-2</v>
      </c>
      <c r="KA138" s="126">
        <v>8.5199999999999998E-2</v>
      </c>
      <c r="KB138" s="16">
        <v>0.08</v>
      </c>
      <c r="KC138" s="83">
        <v>5.0700000000000002E-2</v>
      </c>
      <c r="KD138" s="128">
        <v>6.3E-2</v>
      </c>
      <c r="KE138" s="7">
        <v>6.8699999999999997E-2</v>
      </c>
      <c r="KF138" s="83">
        <v>6.6100000000000006E-2</v>
      </c>
      <c r="KG138" s="128">
        <v>5.2699999999999997E-2</v>
      </c>
      <c r="KH138" s="7">
        <v>6.54E-2</v>
      </c>
      <c r="KI138" s="80">
        <v>6.7699999999999996E-2</v>
      </c>
      <c r="KJ138" s="125">
        <v>7.5600000000000001E-2</v>
      </c>
      <c r="KK138" s="48">
        <v>8.3099999999999993E-2</v>
      </c>
      <c r="KL138" s="80">
        <v>9.0300000000000005E-2</v>
      </c>
      <c r="KM138" s="125">
        <v>0.1062</v>
      </c>
      <c r="KN138" s="22">
        <v>9.2799999999999994E-2</v>
      </c>
      <c r="KO138" s="82">
        <v>9.0800000000000006E-2</v>
      </c>
      <c r="KP138" s="129">
        <v>8.5300000000000001E-2</v>
      </c>
      <c r="KQ138" s="22">
        <v>8.9899999999999994E-2</v>
      </c>
      <c r="KR138" s="80">
        <v>7.4999999999999997E-2</v>
      </c>
      <c r="KS138" s="125">
        <v>9.11E-2</v>
      </c>
      <c r="KT138" s="22">
        <v>9.0499999999999997E-2</v>
      </c>
      <c r="KU138" s="83">
        <v>6.4299999999999996E-2</v>
      </c>
      <c r="KV138" s="128">
        <v>6.2100000000000002E-2</v>
      </c>
      <c r="KW138" s="22">
        <v>6.4399999999999999E-2</v>
      </c>
      <c r="KX138" s="83">
        <v>7.4700000000000003E-2</v>
      </c>
      <c r="KY138" s="102">
        <v>0.08</v>
      </c>
      <c r="KZ138" s="7"/>
      <c r="LA138" s="7"/>
      <c r="LB138" s="7"/>
      <c r="LC138" s="7"/>
      <c r="LD138" s="7"/>
      <c r="LE138" s="7"/>
      <c r="LF138" s="7"/>
      <c r="LG138" s="7"/>
      <c r="LH138" s="488"/>
      <c r="LI138" s="54"/>
      <c r="LJ138" s="489"/>
      <c r="LK138" s="488"/>
      <c r="LL138" s="54"/>
      <c r="LM138" s="489"/>
      <c r="LN138" s="488"/>
      <c r="LO138" s="54"/>
      <c r="LP138" s="489"/>
      <c r="LQ138" s="488"/>
      <c r="LR138" s="54"/>
      <c r="LS138" s="93"/>
      <c r="LT138" s="488"/>
      <c r="LU138" s="54"/>
      <c r="LV138" s="489"/>
      <c r="LW138" s="488"/>
      <c r="LX138" s="54"/>
      <c r="LY138" s="489"/>
      <c r="LZ138" s="488"/>
      <c r="MA138" s="54"/>
      <c r="MB138" s="489"/>
      <c r="MC138" s="488"/>
      <c r="MD138" s="54"/>
      <c r="ME138" s="489"/>
      <c r="MF138" s="490"/>
      <c r="MG138" s="54"/>
      <c r="MH138" s="54"/>
      <c r="MI138" s="54"/>
      <c r="MJ138" s="54"/>
      <c r="MK138" s="54"/>
      <c r="MM138" s="488"/>
      <c r="MN138" s="54"/>
      <c r="MO138" s="489"/>
      <c r="MP138" s="488"/>
      <c r="MQ138" s="54"/>
      <c r="MR138" s="489"/>
      <c r="MS138" s="488"/>
      <c r="MT138" s="54"/>
      <c r="MU138" s="489"/>
      <c r="MV138" s="488"/>
      <c r="MW138" s="54"/>
      <c r="MX138" s="489"/>
      <c r="MY138" s="488"/>
      <c r="MZ138" s="54"/>
      <c r="NA138" s="489"/>
      <c r="NB138" s="488"/>
      <c r="NC138" s="54"/>
      <c r="ND138" s="489"/>
      <c r="NE138" s="488"/>
      <c r="NF138" s="54"/>
      <c r="NG138" s="489"/>
      <c r="NH138" s="488"/>
      <c r="NI138" s="54"/>
      <c r="NJ138" s="489"/>
      <c r="NK138" s="488"/>
      <c r="NL138" s="54"/>
      <c r="NM138" s="489"/>
      <c r="NN138" s="488"/>
      <c r="NO138" s="54"/>
      <c r="NP138" s="489"/>
      <c r="NQ138" s="488"/>
      <c r="NR138" s="54"/>
      <c r="NS138" s="489"/>
      <c r="NT138" s="488"/>
      <c r="NU138" s="54"/>
      <c r="NV138" s="489"/>
      <c r="NW138" s="488"/>
      <c r="NX138" s="54"/>
      <c r="NY138" s="489"/>
      <c r="NZ138" s="488"/>
      <c r="OA138" s="54"/>
      <c r="OB138" s="489"/>
      <c r="OC138" s="488"/>
      <c r="OD138" s="54"/>
      <c r="OE138" s="489"/>
      <c r="OF138" s="488"/>
      <c r="OG138" s="54"/>
      <c r="OH138" s="489"/>
      <c r="OI138" s="488"/>
      <c r="OJ138" s="54"/>
      <c r="OK138" s="93"/>
      <c r="OL138" s="488"/>
      <c r="OM138" s="54"/>
      <c r="ON138" s="489"/>
      <c r="OO138" s="488"/>
      <c r="OP138" s="54"/>
      <c r="OQ138" s="489"/>
      <c r="OR138" s="488"/>
      <c r="OS138" s="54"/>
      <c r="OT138" s="489"/>
      <c r="OU138" s="488"/>
      <c r="OV138" s="54"/>
      <c r="OW138" s="489"/>
      <c r="OX138" s="490"/>
      <c r="OY138" s="54"/>
      <c r="OZ138" s="54"/>
      <c r="PA138" s="54"/>
      <c r="PB138" s="54"/>
      <c r="PC138" s="54"/>
      <c r="PE138" s="488"/>
      <c r="PF138" s="54"/>
      <c r="PG138" s="489"/>
      <c r="PH138" s="488"/>
      <c r="PI138" s="54"/>
      <c r="PJ138" s="489"/>
      <c r="PK138" s="488"/>
      <c r="PL138" s="54"/>
      <c r="PM138" s="489"/>
      <c r="PN138" s="488"/>
      <c r="PO138" s="54"/>
      <c r="PP138" s="489"/>
      <c r="PQ138" s="488"/>
      <c r="PR138" s="54"/>
      <c r="PS138" s="489"/>
      <c r="PT138" s="488"/>
      <c r="PU138" s="54"/>
      <c r="PV138" s="489"/>
      <c r="PW138" s="488"/>
      <c r="PX138" s="54"/>
      <c r="PY138" s="489"/>
      <c r="PZ138" s="488"/>
      <c r="QA138" s="54"/>
      <c r="QB138" s="489"/>
      <c r="QC138" s="488"/>
      <c r="QD138" s="54"/>
      <c r="QE138" s="489"/>
      <c r="QF138" s="488"/>
      <c r="QG138" s="54"/>
      <c r="QH138" s="489"/>
      <c r="QI138" s="488"/>
      <c r="QJ138" s="54"/>
      <c r="QK138" s="489"/>
      <c r="QL138" s="488"/>
      <c r="QM138" s="54"/>
      <c r="QN138" s="489"/>
      <c r="QO138" s="488"/>
      <c r="QP138" s="54"/>
      <c r="QQ138" s="489"/>
      <c r="QR138" s="488"/>
      <c r="QS138" s="54"/>
      <c r="QT138" s="489"/>
      <c r="QU138" s="488"/>
      <c r="QV138" s="54"/>
      <c r="QW138" s="489"/>
      <c r="QX138" s="488"/>
      <c r="QY138" s="54"/>
      <c r="QZ138" s="489"/>
      <c r="RA138" s="488"/>
      <c r="RB138" s="54"/>
      <c r="RC138" s="93"/>
      <c r="RD138" s="488"/>
      <c r="RE138" s="54"/>
      <c r="RF138" s="489"/>
      <c r="RG138" s="488"/>
      <c r="RH138" s="54"/>
      <c r="RI138" s="489"/>
      <c r="RJ138" s="488"/>
      <c r="RK138" s="54"/>
      <c r="RL138" s="489"/>
      <c r="RM138" s="488"/>
      <c r="RN138" s="54"/>
      <c r="RO138" s="489"/>
      <c r="RP138" s="490"/>
      <c r="RQ138" s="54"/>
      <c r="RR138" s="54"/>
      <c r="RS138" s="54"/>
      <c r="RT138" s="54"/>
      <c r="RU138" s="54"/>
    </row>
    <row r="139" spans="1:489" ht="15.75" thickBot="1" x14ac:dyDescent="0.3">
      <c r="BS139" s="127">
        <v>4.1000000000000003E-3</v>
      </c>
      <c r="BT139" s="7">
        <v>4.8999999999999998E-3</v>
      </c>
      <c r="BU139" s="81">
        <v>4.7999999999999996E-3</v>
      </c>
      <c r="BV139" s="129">
        <v>5.4000000000000003E-3</v>
      </c>
      <c r="BW139" s="22">
        <v>1.1000000000000001E-3</v>
      </c>
      <c r="BX139" s="81">
        <v>6.9999999999999999E-4</v>
      </c>
      <c r="BY139" s="130">
        <v>6.7999999999999996E-3</v>
      </c>
      <c r="BZ139" s="35">
        <v>1.09E-2</v>
      </c>
      <c r="CA139" s="131">
        <v>1.32E-2</v>
      </c>
      <c r="CB139" s="127">
        <v>9.2999999999999992E-3</v>
      </c>
      <c r="CC139" s="87">
        <v>1.18E-2</v>
      </c>
      <c r="CD139" s="81">
        <v>2.2200000000000001E-2</v>
      </c>
      <c r="CE139" s="124">
        <v>2.0299999999999999E-2</v>
      </c>
      <c r="CF139" s="48">
        <v>2.12E-2</v>
      </c>
      <c r="CG139" s="80">
        <v>2.0199999999999999E-2</v>
      </c>
      <c r="CH139" s="125">
        <v>2.6200000000000001E-2</v>
      </c>
      <c r="CI139" s="22">
        <v>3.1399999999999997E-2</v>
      </c>
      <c r="CJ139" s="131">
        <v>1.9900000000000001E-2</v>
      </c>
      <c r="CK139" s="124">
        <v>3.5999999999999999E-3</v>
      </c>
      <c r="CL139" s="41">
        <v>2.2200000000000001E-2</v>
      </c>
      <c r="CM139" s="131">
        <v>1.5900000000000001E-2</v>
      </c>
      <c r="CN139" s="126">
        <v>1.72E-2</v>
      </c>
      <c r="CO139" s="87">
        <v>4.1999999999999997E-3</v>
      </c>
      <c r="CP139" s="81">
        <v>6.1999999999999998E-3</v>
      </c>
      <c r="CQ139" s="132">
        <v>1.2999999999999999E-3</v>
      </c>
      <c r="CR139" s="87">
        <v>4.0000000000000002E-4</v>
      </c>
      <c r="CS139" s="81">
        <v>-5.4000000000000003E-3</v>
      </c>
      <c r="CT139" s="126">
        <v>5.7000000000000002E-3</v>
      </c>
      <c r="CU139" s="16">
        <v>6.4999999999999997E-3</v>
      </c>
      <c r="CV139" s="81">
        <v>1.34E-2</v>
      </c>
      <c r="CW139" s="132">
        <v>7.3000000000000001E-3</v>
      </c>
      <c r="CX139" s="87">
        <v>-5.0000000000000001E-4</v>
      </c>
      <c r="CY139" s="131">
        <v>-3.8999999999999998E-3</v>
      </c>
      <c r="CZ139" s="126">
        <v>6.8999999999999999E-3</v>
      </c>
      <c r="DA139" s="41">
        <v>4.1999999999999997E-3</v>
      </c>
      <c r="DB139" s="84">
        <v>1.01E-2</v>
      </c>
      <c r="DC139" s="127">
        <v>3.5000000000000001E-3</v>
      </c>
      <c r="DD139" s="16">
        <v>1.11E-2</v>
      </c>
      <c r="DE139" s="131">
        <v>8.6999999999999994E-3</v>
      </c>
      <c r="DF139" s="126">
        <v>1.5599999999999999E-2</v>
      </c>
      <c r="DG139" s="16">
        <v>1.4999999999999999E-2</v>
      </c>
      <c r="DH139" s="131">
        <v>1.29E-2</v>
      </c>
      <c r="DI139" s="126">
        <v>2.64E-2</v>
      </c>
      <c r="DJ139" s="16">
        <v>3.3300000000000003E-2</v>
      </c>
      <c r="DK139" s="81">
        <v>1.7999999999999999E-2</v>
      </c>
      <c r="DL139" s="101">
        <v>1.95E-2</v>
      </c>
      <c r="DM139" s="41">
        <v>2.64E-2</v>
      </c>
      <c r="DN139" s="300">
        <v>1.24E-2</v>
      </c>
      <c r="DO139" s="337"/>
      <c r="DP139" s="35">
        <v>2.4899999999999999E-2</v>
      </c>
      <c r="DQ139" s="131">
        <v>2.2499999999999999E-2</v>
      </c>
      <c r="DR139" s="126">
        <v>1.9699999999999999E-2</v>
      </c>
      <c r="DS139" s="35">
        <v>1.6E-2</v>
      </c>
      <c r="DT139" s="84">
        <v>1.01E-2</v>
      </c>
      <c r="DU139" s="132">
        <v>1.11E-2</v>
      </c>
      <c r="DV139" s="41">
        <v>6.9999999999999999E-4</v>
      </c>
      <c r="DW139" s="85">
        <v>1.3100000000000001E-2</v>
      </c>
      <c r="DX139" s="103">
        <v>1E-3</v>
      </c>
      <c r="DY139" s="87">
        <v>2.6200000000000001E-2</v>
      </c>
      <c r="DZ139" s="41">
        <v>2.18E-2</v>
      </c>
      <c r="EA139" s="54"/>
      <c r="EB139" s="54"/>
      <c r="EC139" s="54"/>
      <c r="ED139" s="54"/>
      <c r="EE139" s="54"/>
      <c r="EF139" s="54"/>
      <c r="EG139" s="54"/>
      <c r="EH139" s="54"/>
      <c r="EI139" s="54"/>
      <c r="EK139" s="126">
        <v>1.6000000000000001E-3</v>
      </c>
      <c r="EL139" s="16">
        <v>3.3E-3</v>
      </c>
      <c r="EM139" s="84">
        <v>1.2699999999999999E-2</v>
      </c>
      <c r="EN139" s="126">
        <v>1.3100000000000001E-2</v>
      </c>
      <c r="EO139" s="16">
        <v>5.1999999999999998E-3</v>
      </c>
      <c r="EP139" s="81">
        <v>1.32E-2</v>
      </c>
      <c r="EQ139" s="127">
        <v>1.5900000000000001E-2</v>
      </c>
      <c r="ER139" s="87">
        <v>1.4500000000000001E-2</v>
      </c>
      <c r="ES139" s="82">
        <v>-1.1000000000000001E-3</v>
      </c>
      <c r="ET139" s="126">
        <v>7.1000000000000004E-3</v>
      </c>
      <c r="EU139" s="16">
        <v>1.04E-2</v>
      </c>
      <c r="EV139" s="131">
        <v>1.6E-2</v>
      </c>
      <c r="EW139" s="126">
        <v>1.4200000000000001E-2</v>
      </c>
      <c r="EX139" s="16">
        <v>6.6E-3</v>
      </c>
      <c r="EY139" s="86">
        <v>-4.7000000000000002E-3</v>
      </c>
      <c r="EZ139" s="129">
        <v>-1.72E-2</v>
      </c>
      <c r="FA139" s="31">
        <v>-2.0999999999999999E-3</v>
      </c>
      <c r="FB139" s="86">
        <v>1.04E-2</v>
      </c>
      <c r="FC139" s="130">
        <v>1.15E-2</v>
      </c>
      <c r="FD139" s="31">
        <v>1.44E-2</v>
      </c>
      <c r="FE139" s="86">
        <v>2.0799999999999999E-2</v>
      </c>
      <c r="FF139" s="129">
        <v>2.2200000000000001E-2</v>
      </c>
      <c r="FG139" s="31">
        <v>2.4500000000000001E-2</v>
      </c>
      <c r="FH139" s="86">
        <v>2.3900000000000001E-2</v>
      </c>
      <c r="FI139" s="130">
        <v>1.2999999999999999E-3</v>
      </c>
      <c r="FJ139" s="31">
        <v>5.0000000000000001E-4</v>
      </c>
      <c r="FK139" s="83">
        <v>2.2000000000000001E-3</v>
      </c>
      <c r="FL139" s="126">
        <v>3.3999999999999998E-3</v>
      </c>
      <c r="FM139" s="16">
        <v>-1.2999999999999999E-3</v>
      </c>
      <c r="FN139" s="131">
        <v>-8.0000000000000004E-4</v>
      </c>
      <c r="FO139" s="130">
        <v>1.06E-2</v>
      </c>
      <c r="FP139" s="31">
        <v>6.4000000000000003E-3</v>
      </c>
      <c r="FQ139" s="86">
        <v>9.2999999999999992E-3</v>
      </c>
      <c r="FR139" s="126">
        <v>2.8E-3</v>
      </c>
      <c r="FS139" s="16">
        <v>1.52E-2</v>
      </c>
      <c r="FT139" s="131">
        <v>9.1999999999999998E-3</v>
      </c>
      <c r="FU139" s="126">
        <v>1.38E-2</v>
      </c>
      <c r="FV139" s="31">
        <v>1.11E-2</v>
      </c>
      <c r="FW139" s="86">
        <v>5.7999999999999996E-3</v>
      </c>
      <c r="FX139" s="128">
        <v>9.4999999999999998E-3</v>
      </c>
      <c r="FY139" s="7">
        <v>9.4999999999999998E-3</v>
      </c>
      <c r="FZ139" s="86">
        <v>1.4500000000000001E-2</v>
      </c>
      <c r="GA139" s="127">
        <v>2.18E-2</v>
      </c>
      <c r="GB139" s="48">
        <v>2.64E-2</v>
      </c>
      <c r="GC139" s="86">
        <v>2.69E-2</v>
      </c>
      <c r="GD139" s="130">
        <v>1.83E-2</v>
      </c>
      <c r="GE139" s="31">
        <v>1.32E-2</v>
      </c>
      <c r="GF139" s="83">
        <v>2.9999999999999997E-4</v>
      </c>
      <c r="GG139" s="128">
        <v>2.8999999999999998E-3</v>
      </c>
      <c r="GH139" s="31">
        <v>1.2500000000000001E-2</v>
      </c>
      <c r="GI139" s="86">
        <v>1.6299999999999999E-2</v>
      </c>
      <c r="GJ139" s="127">
        <v>2.5700000000000001E-2</v>
      </c>
      <c r="GK139" s="87">
        <v>2.3400000000000001E-2</v>
      </c>
      <c r="GL139" s="81">
        <v>1.6500000000000001E-2</v>
      </c>
      <c r="GM139" s="127">
        <v>2.7400000000000001E-2</v>
      </c>
      <c r="GN139" s="31">
        <v>2.2100000000000002E-2</v>
      </c>
      <c r="GO139" s="83">
        <v>2.12E-2</v>
      </c>
      <c r="GP139" s="127">
        <v>2.1700000000000001E-2</v>
      </c>
      <c r="GQ139" s="7">
        <v>2.8400000000000002E-2</v>
      </c>
      <c r="GR139" s="86">
        <v>3.2399999999999998E-2</v>
      </c>
      <c r="GS139" s="103">
        <v>3.5400000000000001E-2</v>
      </c>
      <c r="GT139" s="87">
        <v>3.5700000000000003E-2</v>
      </c>
      <c r="GU139" s="87">
        <v>4.0800000000000003E-2</v>
      </c>
      <c r="GV139" s="54"/>
      <c r="GW139" s="54"/>
      <c r="GX139" s="54"/>
      <c r="GY139" s="54"/>
      <c r="GZ139" s="54"/>
      <c r="HA139" s="54"/>
      <c r="HC139" s="126">
        <v>4.8999999999999998E-3</v>
      </c>
      <c r="HD139" s="16">
        <v>1.1999999999999999E-3</v>
      </c>
      <c r="HE139" s="84">
        <v>-1.6000000000000001E-3</v>
      </c>
      <c r="HF139" s="126">
        <v>3.0000000000000001E-3</v>
      </c>
      <c r="HG139" s="31">
        <v>5.4999999999999997E-3</v>
      </c>
      <c r="HH139" s="131">
        <v>-1E-4</v>
      </c>
      <c r="HI139" s="126">
        <v>-2.7000000000000001E-3</v>
      </c>
      <c r="HJ139" s="16">
        <v>1.0500000000000001E-2</v>
      </c>
      <c r="HK139" s="83">
        <v>2.0000000000000001E-4</v>
      </c>
      <c r="HL139" s="128">
        <v>-6.7000000000000002E-3</v>
      </c>
      <c r="HM139" s="7">
        <v>3.5999999999999999E-3</v>
      </c>
      <c r="HN139" s="83">
        <v>1.49E-2</v>
      </c>
      <c r="HO139" s="128">
        <v>8.8000000000000005E-3</v>
      </c>
      <c r="HP139" s="7">
        <v>1.84E-2</v>
      </c>
      <c r="HQ139" s="83">
        <v>2.5000000000000001E-2</v>
      </c>
      <c r="HR139" s="128">
        <v>1.9E-2</v>
      </c>
      <c r="HS139" s="7">
        <v>1.66E-2</v>
      </c>
      <c r="HT139" s="85">
        <v>2.4400000000000002E-2</v>
      </c>
      <c r="HU139" s="124">
        <v>2.58E-2</v>
      </c>
      <c r="HV139" s="41">
        <v>3.04E-2</v>
      </c>
      <c r="HW139" s="85">
        <v>1.5800000000000002E-2</v>
      </c>
      <c r="HX139" s="124">
        <v>1.06E-2</v>
      </c>
      <c r="HY139" s="41">
        <v>8.9999999999999993E-3</v>
      </c>
      <c r="HZ139" s="85">
        <v>5.3E-3</v>
      </c>
      <c r="IA139" s="128">
        <v>-1.6999999999999999E-3</v>
      </c>
      <c r="IB139" s="7">
        <v>4.3E-3</v>
      </c>
      <c r="IC139" s="83">
        <v>2.0799999999999999E-2</v>
      </c>
      <c r="ID139" s="128">
        <v>1.5299999999999999E-2</v>
      </c>
      <c r="IE139" s="41">
        <v>2.8E-3</v>
      </c>
      <c r="IF139" s="85">
        <v>9.1999999999999998E-3</v>
      </c>
      <c r="IG139" s="128">
        <v>-2E-3</v>
      </c>
      <c r="IH139" s="41">
        <v>8.6999999999999994E-3</v>
      </c>
      <c r="II139" s="83">
        <v>5.4999999999999997E-3</v>
      </c>
      <c r="IJ139" s="128">
        <v>1.04E-2</v>
      </c>
      <c r="IK139" s="7">
        <v>1.06E-2</v>
      </c>
      <c r="IL139" s="83">
        <v>1.2699999999999999E-2</v>
      </c>
      <c r="IM139" s="124">
        <v>8.6999999999999994E-3</v>
      </c>
      <c r="IN139" s="7">
        <v>1.1599999999999999E-2</v>
      </c>
      <c r="IO139" s="83">
        <v>1.9699999999999999E-2</v>
      </c>
      <c r="IP139" s="128">
        <v>1.7100000000000001E-2</v>
      </c>
      <c r="IQ139" s="7">
        <v>3.44E-2</v>
      </c>
      <c r="IR139" s="82">
        <v>3.9600000000000003E-2</v>
      </c>
      <c r="IS139" s="129">
        <v>4.1000000000000002E-2</v>
      </c>
      <c r="IT139" s="7">
        <v>4.1099999999999998E-2</v>
      </c>
      <c r="IU139" s="82">
        <v>0.04</v>
      </c>
      <c r="IV139" s="128">
        <v>4.5900000000000003E-2</v>
      </c>
      <c r="IW139" s="22">
        <v>4.24E-2</v>
      </c>
      <c r="IX139" s="82">
        <v>3.7100000000000001E-2</v>
      </c>
      <c r="IY139" s="129">
        <v>4.7800000000000002E-2</v>
      </c>
      <c r="IZ139" s="7">
        <v>5.5800000000000002E-2</v>
      </c>
      <c r="JA139" s="82">
        <v>3.3399999999999999E-2</v>
      </c>
      <c r="JB139" s="130">
        <v>2.5700000000000001E-2</v>
      </c>
      <c r="JC139" s="31">
        <v>1.9599999999999999E-2</v>
      </c>
      <c r="JD139" s="86">
        <v>2.0899999999999998E-2</v>
      </c>
      <c r="JE139" s="130">
        <v>2.1100000000000001E-2</v>
      </c>
      <c r="JF139" s="48">
        <v>2.1899999999999999E-2</v>
      </c>
      <c r="JG139" s="80">
        <v>2.2499999999999999E-2</v>
      </c>
      <c r="JH139" s="130">
        <v>2.64E-2</v>
      </c>
      <c r="JI139" s="31">
        <v>3.6799999999999999E-2</v>
      </c>
      <c r="JJ139" s="86">
        <v>3.56E-2</v>
      </c>
      <c r="JK139" s="129">
        <v>4.4499999999999998E-2</v>
      </c>
      <c r="JL139" s="22">
        <v>4.3799999999999999E-2</v>
      </c>
      <c r="JM139" s="82">
        <v>4.2000000000000003E-2</v>
      </c>
      <c r="JN139" s="105">
        <v>2.8400000000000002E-2</v>
      </c>
      <c r="JO139" s="31">
        <v>3.09E-2</v>
      </c>
      <c r="JP139" s="31">
        <v>2.3199999999999998E-2</v>
      </c>
      <c r="JQ139" s="54"/>
      <c r="JR139" s="54"/>
      <c r="JS139" s="54"/>
      <c r="JU139" s="130">
        <v>2.98E-2</v>
      </c>
      <c r="JV139" s="31">
        <v>2.0799999999999999E-2</v>
      </c>
      <c r="JW139" s="86">
        <v>1.1000000000000001E-3</v>
      </c>
      <c r="JX139" s="130">
        <v>6.4999999999999997E-3</v>
      </c>
      <c r="JY139" s="31">
        <v>9.7000000000000003E-3</v>
      </c>
      <c r="JZ139" s="80">
        <v>2.2000000000000001E-3</v>
      </c>
      <c r="KA139" s="125">
        <v>5.4000000000000003E-3</v>
      </c>
      <c r="KB139" s="48">
        <v>6.4000000000000003E-3</v>
      </c>
      <c r="KC139" s="80">
        <v>0</v>
      </c>
      <c r="KD139" s="125">
        <v>4.0500000000000001E-2</v>
      </c>
      <c r="KE139" s="48">
        <v>3.5499999999999997E-2</v>
      </c>
      <c r="KF139" s="80">
        <v>0.03</v>
      </c>
      <c r="KG139" s="125">
        <v>2.1299999999999999E-2</v>
      </c>
      <c r="KH139" s="48">
        <v>4.0099999999999997E-2</v>
      </c>
      <c r="KI139" s="83">
        <v>6.5299999999999997E-2</v>
      </c>
      <c r="KJ139" s="128">
        <v>6.2100000000000002E-2</v>
      </c>
      <c r="KK139" s="7">
        <v>6.8000000000000005E-2</v>
      </c>
      <c r="KL139" s="83">
        <v>7.7899999999999997E-2</v>
      </c>
      <c r="KM139" s="128">
        <v>7.4800000000000005E-2</v>
      </c>
      <c r="KN139" s="7">
        <v>7.8E-2</v>
      </c>
      <c r="KO139" s="83">
        <v>6.6699999999999995E-2</v>
      </c>
      <c r="KP139" s="128">
        <v>6.5600000000000006E-2</v>
      </c>
      <c r="KQ139" s="7">
        <v>5.9499999999999997E-2</v>
      </c>
      <c r="KR139" s="83">
        <v>5.45E-2</v>
      </c>
      <c r="KS139" s="128">
        <v>5.79E-2</v>
      </c>
      <c r="KT139" s="7">
        <v>5.5800000000000002E-2</v>
      </c>
      <c r="KU139" s="82">
        <v>6.2300000000000001E-2</v>
      </c>
      <c r="KV139" s="129">
        <v>5.79E-2</v>
      </c>
      <c r="KW139" s="7">
        <v>6.4100000000000004E-2</v>
      </c>
      <c r="KX139" s="82">
        <v>4.1200000000000001E-2</v>
      </c>
      <c r="KY139" s="107">
        <v>4.8500000000000001E-2</v>
      </c>
      <c r="KZ139" s="22"/>
      <c r="LA139" s="22"/>
      <c r="LB139" s="22"/>
      <c r="LC139" s="22"/>
      <c r="LD139" s="22"/>
      <c r="LE139" s="22"/>
      <c r="LF139" s="22"/>
      <c r="LG139" s="22"/>
      <c r="LH139" s="488"/>
      <c r="LI139" s="54"/>
      <c r="LJ139" s="489"/>
      <c r="LK139" s="488"/>
      <c r="LL139" s="54"/>
      <c r="LM139" s="489"/>
      <c r="LN139" s="488"/>
      <c r="LO139" s="54"/>
      <c r="LP139" s="489"/>
      <c r="LQ139" s="488"/>
      <c r="LR139" s="54"/>
      <c r="LS139" s="93"/>
      <c r="LT139" s="488"/>
      <c r="LU139" s="54"/>
      <c r="LV139" s="489"/>
      <c r="LW139" s="488"/>
      <c r="LX139" s="54"/>
      <c r="LY139" s="489"/>
      <c r="LZ139" s="488"/>
      <c r="MA139" s="54"/>
      <c r="MB139" s="489"/>
      <c r="MC139" s="488"/>
      <c r="MD139" s="54"/>
      <c r="ME139" s="489"/>
      <c r="MF139" s="490"/>
      <c r="MG139" s="54"/>
      <c r="MH139" s="54"/>
      <c r="MI139" s="54"/>
      <c r="MJ139" s="54"/>
      <c r="MK139" s="54"/>
      <c r="MM139" s="488"/>
      <c r="MN139" s="54"/>
      <c r="MO139" s="489"/>
      <c r="MP139" s="488"/>
      <c r="MQ139" s="54"/>
      <c r="MR139" s="489"/>
      <c r="MS139" s="488"/>
      <c r="MT139" s="54"/>
      <c r="MU139" s="489"/>
      <c r="MV139" s="488"/>
      <c r="MW139" s="54"/>
      <c r="MX139" s="489"/>
      <c r="MY139" s="488"/>
      <c r="MZ139" s="54"/>
      <c r="NA139" s="489"/>
      <c r="NB139" s="488"/>
      <c r="NC139" s="54"/>
      <c r="ND139" s="489"/>
      <c r="NE139" s="488"/>
      <c r="NF139" s="54"/>
      <c r="NG139" s="489"/>
      <c r="NH139" s="488"/>
      <c r="NI139" s="54"/>
      <c r="NJ139" s="489"/>
      <c r="NK139" s="488"/>
      <c r="NL139" s="54"/>
      <c r="NM139" s="489"/>
      <c r="NN139" s="488"/>
      <c r="NO139" s="54"/>
      <c r="NP139" s="489"/>
      <c r="NQ139" s="488"/>
      <c r="NR139" s="54"/>
      <c r="NS139" s="489"/>
      <c r="NT139" s="488"/>
      <c r="NU139" s="54"/>
      <c r="NV139" s="489"/>
      <c r="NW139" s="488"/>
      <c r="NX139" s="54"/>
      <c r="NY139" s="489"/>
      <c r="NZ139" s="488"/>
      <c r="OA139" s="54"/>
      <c r="OB139" s="489"/>
      <c r="OC139" s="488"/>
      <c r="OD139" s="54"/>
      <c r="OE139" s="489"/>
      <c r="OF139" s="488"/>
      <c r="OG139" s="54"/>
      <c r="OH139" s="489"/>
      <c r="OI139" s="488"/>
      <c r="OJ139" s="54"/>
      <c r="OK139" s="93"/>
      <c r="OL139" s="488"/>
      <c r="OM139" s="54"/>
      <c r="ON139" s="489"/>
      <c r="OO139" s="488"/>
      <c r="OP139" s="54"/>
      <c r="OQ139" s="489"/>
      <c r="OR139" s="488"/>
      <c r="OS139" s="54"/>
      <c r="OT139" s="489"/>
      <c r="OU139" s="488"/>
      <c r="OV139" s="54"/>
      <c r="OW139" s="489"/>
      <c r="OX139" s="490"/>
      <c r="OY139" s="54"/>
      <c r="OZ139" s="54"/>
      <c r="PA139" s="54"/>
      <c r="PB139" s="54"/>
      <c r="PC139" s="54"/>
      <c r="PE139" s="488"/>
      <c r="PF139" s="54"/>
      <c r="PG139" s="489"/>
      <c r="PH139" s="488"/>
      <c r="PI139" s="54"/>
      <c r="PJ139" s="489"/>
      <c r="PK139" s="488"/>
      <c r="PL139" s="54"/>
      <c r="PM139" s="489"/>
      <c r="PN139" s="488"/>
      <c r="PO139" s="54"/>
      <c r="PP139" s="489"/>
      <c r="PQ139" s="488"/>
      <c r="PR139" s="54"/>
      <c r="PS139" s="489"/>
      <c r="PT139" s="488"/>
      <c r="PU139" s="54"/>
      <c r="PV139" s="489"/>
      <c r="PW139" s="488"/>
      <c r="PX139" s="54"/>
      <c r="PY139" s="489"/>
      <c r="PZ139" s="488"/>
      <c r="QA139" s="54"/>
      <c r="QB139" s="489"/>
      <c r="QC139" s="488"/>
      <c r="QD139" s="54"/>
      <c r="QE139" s="489"/>
      <c r="QF139" s="488"/>
      <c r="QG139" s="54"/>
      <c r="QH139" s="489"/>
      <c r="QI139" s="488"/>
      <c r="QJ139" s="54"/>
      <c r="QK139" s="489"/>
      <c r="QL139" s="488"/>
      <c r="QM139" s="54"/>
      <c r="QN139" s="489"/>
      <c r="QO139" s="488"/>
      <c r="QP139" s="54"/>
      <c r="QQ139" s="489"/>
      <c r="QR139" s="488"/>
      <c r="QS139" s="54"/>
      <c r="QT139" s="489"/>
      <c r="QU139" s="488"/>
      <c r="QV139" s="54"/>
      <c r="QW139" s="489"/>
      <c r="QX139" s="488"/>
      <c r="QY139" s="54"/>
      <c r="QZ139" s="489"/>
      <c r="RA139" s="488"/>
      <c r="RB139" s="54"/>
      <c r="RC139" s="93"/>
      <c r="RD139" s="488"/>
      <c r="RE139" s="54"/>
      <c r="RF139" s="489"/>
      <c r="RG139" s="488"/>
      <c r="RH139" s="54"/>
      <c r="RI139" s="489"/>
      <c r="RJ139" s="488"/>
      <c r="RK139" s="54"/>
      <c r="RL139" s="489"/>
      <c r="RM139" s="488"/>
      <c r="RN139" s="54"/>
      <c r="RO139" s="489"/>
      <c r="RP139" s="490"/>
      <c r="RQ139" s="54"/>
      <c r="RR139" s="54"/>
      <c r="RS139" s="54"/>
      <c r="RT139" s="54"/>
      <c r="RU139" s="54"/>
    </row>
    <row r="140" spans="1:489" ht="15.75" thickBot="1" x14ac:dyDescent="0.3">
      <c r="BS140" s="125">
        <v>2.8999999999999998E-3</v>
      </c>
      <c r="BT140" s="48">
        <v>1.2999999999999999E-3</v>
      </c>
      <c r="BU140" s="82">
        <v>-2.3999999999999998E-3</v>
      </c>
      <c r="BV140" s="127">
        <v>5.0000000000000001E-4</v>
      </c>
      <c r="BW140" s="87">
        <v>6.9999999999999999E-4</v>
      </c>
      <c r="BX140" s="84">
        <v>-6.4999999999999997E-3</v>
      </c>
      <c r="BY140" s="132">
        <v>8.9999999999999998E-4</v>
      </c>
      <c r="BZ140" s="31">
        <v>3.5999999999999999E-3</v>
      </c>
      <c r="CA140" s="86">
        <v>-4.4999999999999997E-3</v>
      </c>
      <c r="CB140" s="125">
        <v>-3.2000000000000002E-3</v>
      </c>
      <c r="CC140" s="35">
        <v>-6.7999999999999996E-3</v>
      </c>
      <c r="CD140" s="80">
        <v>-1.8E-3</v>
      </c>
      <c r="CE140" s="125">
        <v>7.3000000000000001E-3</v>
      </c>
      <c r="CF140" s="41">
        <v>1.2999999999999999E-2</v>
      </c>
      <c r="CG140" s="82">
        <v>1.9300000000000001E-2</v>
      </c>
      <c r="CH140" s="129">
        <v>1.52E-2</v>
      </c>
      <c r="CI140" s="48">
        <v>2.3800000000000002E-2</v>
      </c>
      <c r="CJ140" s="82">
        <v>1.04E-2</v>
      </c>
      <c r="CK140" s="125">
        <v>2.3999999999999998E-3</v>
      </c>
      <c r="CL140" s="22">
        <v>8.0000000000000004E-4</v>
      </c>
      <c r="CM140" s="80">
        <v>5.9999999999999995E-4</v>
      </c>
      <c r="CN140" s="129">
        <v>-9.7000000000000003E-3</v>
      </c>
      <c r="CO140" s="48">
        <v>-8.3000000000000001E-3</v>
      </c>
      <c r="CP140" s="82">
        <v>-1.4E-3</v>
      </c>
      <c r="CQ140" s="129">
        <v>-6.1999999999999998E-3</v>
      </c>
      <c r="CR140" s="22">
        <v>0</v>
      </c>
      <c r="CS140" s="84">
        <v>-1.66E-2</v>
      </c>
      <c r="CT140" s="127">
        <v>-1.37E-2</v>
      </c>
      <c r="CU140" s="87">
        <v>-6.7000000000000002E-3</v>
      </c>
      <c r="CV140" s="85">
        <v>3.7000000000000002E-3</v>
      </c>
      <c r="CW140" s="124">
        <v>1.1999999999999999E-3</v>
      </c>
      <c r="CX140" s="16">
        <v>-2.5999999999999999E-3</v>
      </c>
      <c r="CY140" s="81">
        <v>-5.7999999999999996E-3</v>
      </c>
      <c r="CZ140" s="127">
        <v>-3.8999999999999998E-3</v>
      </c>
      <c r="DA140" s="87">
        <v>-2.2000000000000001E-3</v>
      </c>
      <c r="DB140" s="81">
        <v>-8.0000000000000004E-4</v>
      </c>
      <c r="DC140" s="129">
        <v>1.2999999999999999E-3</v>
      </c>
      <c r="DD140" s="87">
        <v>5.9999999999999995E-4</v>
      </c>
      <c r="DE140" s="85">
        <v>-8.9999999999999998E-4</v>
      </c>
      <c r="DF140" s="132">
        <v>4.5999999999999999E-3</v>
      </c>
      <c r="DG140" s="35">
        <v>6.4999999999999997E-3</v>
      </c>
      <c r="DH140" s="81">
        <v>5.0000000000000001E-4</v>
      </c>
      <c r="DI140" s="127">
        <v>9.4999999999999998E-3</v>
      </c>
      <c r="DJ140" s="87">
        <v>8.9999999999999993E-3</v>
      </c>
      <c r="DK140" s="85">
        <v>1.72E-2</v>
      </c>
      <c r="DL140" s="103">
        <v>1.6799999999999999E-2</v>
      </c>
      <c r="DM140" s="87">
        <v>1.55E-2</v>
      </c>
      <c r="DN140" s="304">
        <v>1.6000000000000001E-3</v>
      </c>
      <c r="DO140" s="337"/>
      <c r="DP140" s="16">
        <v>1.52E-2</v>
      </c>
      <c r="DQ140" s="85">
        <v>3.7000000000000002E-3</v>
      </c>
      <c r="DR140" s="124">
        <v>-1.0699999999999999E-2</v>
      </c>
      <c r="DS140" s="87">
        <v>-1.7299999999999999E-2</v>
      </c>
      <c r="DT140" s="85">
        <v>-1.01E-2</v>
      </c>
      <c r="DU140" s="124">
        <v>-1.2E-2</v>
      </c>
      <c r="DV140" s="87">
        <v>-1.17E-2</v>
      </c>
      <c r="DW140" s="84">
        <v>-2.6499999999999999E-2</v>
      </c>
      <c r="DX140" s="101">
        <v>-1E-4</v>
      </c>
      <c r="DY140" s="41">
        <v>-5.8999999999999999E-3</v>
      </c>
      <c r="DZ140" s="87">
        <v>1.4E-2</v>
      </c>
      <c r="EA140" s="54"/>
      <c r="EB140" s="54"/>
      <c r="EC140" s="54"/>
      <c r="ED140" s="54"/>
      <c r="EE140" s="54"/>
      <c r="EF140" s="54"/>
      <c r="EG140" s="54"/>
      <c r="EH140" s="54"/>
      <c r="EI140" s="54"/>
      <c r="EK140" s="128">
        <v>2.9999999999999997E-4</v>
      </c>
      <c r="EL140" s="7">
        <v>-7.4999999999999997E-3</v>
      </c>
      <c r="EM140" s="86">
        <v>7.0000000000000001E-3</v>
      </c>
      <c r="EN140" s="130">
        <v>1.0800000000000001E-2</v>
      </c>
      <c r="EO140" s="87">
        <v>-2.9999999999999997E-4</v>
      </c>
      <c r="EP140" s="131">
        <v>1.4E-3</v>
      </c>
      <c r="EQ140" s="126">
        <v>4.7999999999999996E-3</v>
      </c>
      <c r="ER140" s="16">
        <v>1.26E-2</v>
      </c>
      <c r="ES140" s="131">
        <v>-3.3E-3</v>
      </c>
      <c r="ET140" s="127">
        <v>-5.5999999999999999E-3</v>
      </c>
      <c r="EU140" s="87">
        <v>-2.5000000000000001E-3</v>
      </c>
      <c r="EV140" s="82">
        <v>1.2800000000000001E-2</v>
      </c>
      <c r="EW140" s="129">
        <v>6.4000000000000003E-3</v>
      </c>
      <c r="EX140" s="31">
        <v>2.5000000000000001E-3</v>
      </c>
      <c r="EY140" s="82">
        <v>-1.35E-2</v>
      </c>
      <c r="EZ140" s="127">
        <v>-1.8700000000000001E-2</v>
      </c>
      <c r="FA140" s="87">
        <v>-2.3900000000000001E-2</v>
      </c>
      <c r="FB140" s="81">
        <v>-1.9E-2</v>
      </c>
      <c r="FC140" s="126">
        <v>-1.52E-2</v>
      </c>
      <c r="FD140" s="16">
        <v>-1.37E-2</v>
      </c>
      <c r="FE140" s="82">
        <v>-8.3000000000000001E-3</v>
      </c>
      <c r="FF140" s="130">
        <v>1.2E-2</v>
      </c>
      <c r="FG140" s="16">
        <v>-1.6400000000000001E-2</v>
      </c>
      <c r="FH140" s="131">
        <v>-7.6E-3</v>
      </c>
      <c r="FI140" s="126">
        <v>-1.8E-3</v>
      </c>
      <c r="FJ140" s="16">
        <v>-3.3999999999999998E-3</v>
      </c>
      <c r="FK140" s="80">
        <v>1.8E-3</v>
      </c>
      <c r="FL140" s="125">
        <v>-1.03E-2</v>
      </c>
      <c r="FM140" s="48">
        <v>-2.3E-3</v>
      </c>
      <c r="FN140" s="86">
        <v>-1.6000000000000001E-3</v>
      </c>
      <c r="FO140" s="126">
        <v>-8.0000000000000004E-4</v>
      </c>
      <c r="FP140" s="16">
        <v>4.3E-3</v>
      </c>
      <c r="FQ140" s="131">
        <v>1.4E-3</v>
      </c>
      <c r="FR140" s="128">
        <v>-2.0000000000000001E-4</v>
      </c>
      <c r="FS140" s="7">
        <v>2.9999999999999997E-4</v>
      </c>
      <c r="FT140" s="83">
        <v>6.4000000000000003E-3</v>
      </c>
      <c r="FU140" s="128">
        <v>5.0000000000000001E-4</v>
      </c>
      <c r="FV140" s="7">
        <v>-8.0000000000000004E-4</v>
      </c>
      <c r="FW140" s="83">
        <v>3.3E-3</v>
      </c>
      <c r="FX140" s="130">
        <v>4.4999999999999997E-3</v>
      </c>
      <c r="FY140" s="87">
        <v>1E-3</v>
      </c>
      <c r="FZ140" s="80">
        <v>8.8000000000000005E-3</v>
      </c>
      <c r="GA140" s="125">
        <v>8.0999999999999996E-3</v>
      </c>
      <c r="GB140" s="87">
        <v>0.02</v>
      </c>
      <c r="GC140" s="80">
        <v>1.8200000000000001E-2</v>
      </c>
      <c r="GD140" s="125">
        <v>1.3299999999999999E-2</v>
      </c>
      <c r="GE140" s="7">
        <v>7.7000000000000002E-3</v>
      </c>
      <c r="GF140" s="86">
        <v>-7.3000000000000001E-3</v>
      </c>
      <c r="GG140" s="130">
        <v>-2.8999999999999998E-3</v>
      </c>
      <c r="GH140" s="7">
        <v>1.5E-3</v>
      </c>
      <c r="GI140" s="83">
        <v>-1.2500000000000001E-2</v>
      </c>
      <c r="GJ140" s="128">
        <v>-1.1599999999999999E-2</v>
      </c>
      <c r="GK140" s="22">
        <v>-3.8999999999999998E-3</v>
      </c>
      <c r="GL140" s="83">
        <v>-5.3E-3</v>
      </c>
      <c r="GM140" s="128">
        <v>1.67E-2</v>
      </c>
      <c r="GN140" s="22">
        <v>1.4500000000000001E-2</v>
      </c>
      <c r="GO140" s="86">
        <v>2.0199999999999999E-2</v>
      </c>
      <c r="GP140" s="128">
        <v>8.0000000000000002E-3</v>
      </c>
      <c r="GQ140" s="31">
        <v>2.7900000000000001E-2</v>
      </c>
      <c r="GR140" s="84">
        <v>2.2700000000000001E-2</v>
      </c>
      <c r="GS140" s="102">
        <v>3.0700000000000002E-2</v>
      </c>
      <c r="GT140" s="7">
        <v>2.86E-2</v>
      </c>
      <c r="GU140" s="7">
        <v>3.1399999999999997E-2</v>
      </c>
      <c r="GV140" s="54"/>
      <c r="GW140" s="54"/>
      <c r="GX140" s="54"/>
      <c r="GY140" s="54"/>
      <c r="GZ140" s="54"/>
      <c r="HA140" s="54"/>
      <c r="HC140" s="124">
        <v>-9.9000000000000008E-3</v>
      </c>
      <c r="HD140" s="7">
        <v>-0.01</v>
      </c>
      <c r="HE140" s="83">
        <v>-2.7000000000000001E-3</v>
      </c>
      <c r="HF140" s="130">
        <v>-5.4000000000000003E-3</v>
      </c>
      <c r="HG140" s="16">
        <v>3.8999999999999998E-3</v>
      </c>
      <c r="HH140" s="86">
        <v>-1.4800000000000001E-2</v>
      </c>
      <c r="HI140" s="128">
        <v>-3.5000000000000001E-3</v>
      </c>
      <c r="HJ140" s="7">
        <v>-8.6999999999999994E-3</v>
      </c>
      <c r="HK140" s="85">
        <v>-1.5E-3</v>
      </c>
      <c r="HL140" s="124">
        <v>-1.38E-2</v>
      </c>
      <c r="HM140" s="41">
        <v>8.9999999999999998E-4</v>
      </c>
      <c r="HN140" s="85">
        <v>5.4999999999999997E-3</v>
      </c>
      <c r="HO140" s="124">
        <v>1.1999999999999999E-3</v>
      </c>
      <c r="HP140" s="41">
        <v>-8.9999999999999998E-4</v>
      </c>
      <c r="HQ140" s="85">
        <v>2E-3</v>
      </c>
      <c r="HR140" s="124">
        <v>-3.8E-3</v>
      </c>
      <c r="HS140" s="41">
        <v>5.0000000000000001E-4</v>
      </c>
      <c r="HT140" s="83">
        <v>6.3E-3</v>
      </c>
      <c r="HU140" s="128">
        <v>-3.5999999999999999E-3</v>
      </c>
      <c r="HV140" s="7">
        <v>-2.5000000000000001E-3</v>
      </c>
      <c r="HW140" s="83">
        <v>5.1999999999999998E-3</v>
      </c>
      <c r="HX140" s="128">
        <v>-1.9E-3</v>
      </c>
      <c r="HY140" s="7">
        <v>-4.4999999999999997E-3</v>
      </c>
      <c r="HZ140" s="83">
        <v>-6.1000000000000004E-3</v>
      </c>
      <c r="IA140" s="124">
        <v>-6.1999999999999998E-3</v>
      </c>
      <c r="IB140" s="41">
        <v>-6.7999999999999996E-3</v>
      </c>
      <c r="IC140" s="85">
        <v>-3.5000000000000001E-3</v>
      </c>
      <c r="ID140" s="124">
        <v>2.0000000000000001E-4</v>
      </c>
      <c r="IE140" s="7">
        <v>-2.5999999999999999E-3</v>
      </c>
      <c r="IF140" s="83">
        <v>2.3999999999999998E-3</v>
      </c>
      <c r="IG140" s="124">
        <v>-3.5999999999999999E-3</v>
      </c>
      <c r="IH140" s="7">
        <v>-2.8E-3</v>
      </c>
      <c r="II140" s="85">
        <v>-1.43E-2</v>
      </c>
      <c r="IJ140" s="124">
        <v>-2.5499999999999998E-2</v>
      </c>
      <c r="IK140" s="41">
        <v>-1.46E-2</v>
      </c>
      <c r="IL140" s="85">
        <v>2.3E-3</v>
      </c>
      <c r="IM140" s="128">
        <v>8.0000000000000002E-3</v>
      </c>
      <c r="IN140" s="41">
        <v>1.04E-2</v>
      </c>
      <c r="IO140" s="85">
        <v>1.49E-2</v>
      </c>
      <c r="IP140" s="124">
        <v>5.0000000000000001E-3</v>
      </c>
      <c r="IQ140" s="41">
        <v>8.9999999999999993E-3</v>
      </c>
      <c r="IR140" s="85">
        <v>1.49E-2</v>
      </c>
      <c r="IS140" s="124">
        <v>1.46E-2</v>
      </c>
      <c r="IT140" s="41">
        <v>1.0500000000000001E-2</v>
      </c>
      <c r="IU140" s="85">
        <v>4.8999999999999998E-3</v>
      </c>
      <c r="IV140" s="124">
        <v>2.0199999999999999E-2</v>
      </c>
      <c r="IW140" s="41">
        <v>2.47E-2</v>
      </c>
      <c r="IX140" s="85">
        <v>3.2399999999999998E-2</v>
      </c>
      <c r="IY140" s="124">
        <v>2.76E-2</v>
      </c>
      <c r="IZ140" s="41">
        <v>2.7900000000000001E-2</v>
      </c>
      <c r="JA140" s="85">
        <v>7.6E-3</v>
      </c>
      <c r="JB140" s="124">
        <v>6.8999999999999999E-3</v>
      </c>
      <c r="JC140" s="41">
        <v>6.7999999999999996E-3</v>
      </c>
      <c r="JD140" s="85">
        <v>6.7999999999999996E-3</v>
      </c>
      <c r="JE140" s="124">
        <v>7.7999999999999996E-3</v>
      </c>
      <c r="JF140" s="31">
        <v>1.17E-2</v>
      </c>
      <c r="JG140" s="86">
        <v>1.72E-2</v>
      </c>
      <c r="JH140" s="125">
        <v>1.04E-2</v>
      </c>
      <c r="JI140" s="48">
        <v>4.1999999999999997E-3</v>
      </c>
      <c r="JJ140" s="80">
        <v>6.4999999999999997E-3</v>
      </c>
      <c r="JK140" s="124">
        <v>-8.5000000000000006E-3</v>
      </c>
      <c r="JL140" s="41">
        <v>-1.0200000000000001E-2</v>
      </c>
      <c r="JM140" s="85">
        <v>-8.9999999999999993E-3</v>
      </c>
      <c r="JN140" s="100">
        <v>9.5999999999999992E-3</v>
      </c>
      <c r="JO140" s="48">
        <v>1.1999999999999999E-3</v>
      </c>
      <c r="JP140" s="41">
        <v>1.0500000000000001E-2</v>
      </c>
      <c r="JQ140" s="54"/>
      <c r="JR140" s="54"/>
      <c r="JS140" s="54"/>
      <c r="JU140" s="124">
        <v>1.7299999999999999E-2</v>
      </c>
      <c r="JV140" s="41">
        <v>-8.0000000000000004E-4</v>
      </c>
      <c r="JW140" s="80">
        <v>6.9999999999999999E-4</v>
      </c>
      <c r="JX140" s="124">
        <v>1.5E-3</v>
      </c>
      <c r="JY140" s="41">
        <v>1.8E-3</v>
      </c>
      <c r="JZ140" s="86">
        <v>-4.4999999999999997E-3</v>
      </c>
      <c r="KA140" s="124">
        <v>-2.5999999999999999E-3</v>
      </c>
      <c r="KB140" s="41">
        <v>-1.1000000000000001E-3</v>
      </c>
      <c r="KC140" s="86">
        <v>-8.2000000000000007E-3</v>
      </c>
      <c r="KD140" s="130">
        <v>-3.3000000000000002E-2</v>
      </c>
      <c r="KE140" s="41">
        <v>-2.3900000000000001E-2</v>
      </c>
      <c r="KF140" s="85">
        <v>-1.0699999999999999E-2</v>
      </c>
      <c r="KG140" s="130">
        <v>1.0699999999999999E-2</v>
      </c>
      <c r="KH140" s="31">
        <v>1.3299999999999999E-2</v>
      </c>
      <c r="KI140" s="86">
        <v>-5.9999999999999995E-4</v>
      </c>
      <c r="KJ140" s="130">
        <v>7.1999999999999998E-3</v>
      </c>
      <c r="KK140" s="31">
        <v>-7.3000000000000001E-3</v>
      </c>
      <c r="KL140" s="86">
        <v>-1.4500000000000001E-2</v>
      </c>
      <c r="KM140" s="124">
        <v>-2.9499999999999998E-2</v>
      </c>
      <c r="KN140" s="41">
        <v>-1.72E-2</v>
      </c>
      <c r="KO140" s="85">
        <v>-2.5499999999999998E-2</v>
      </c>
      <c r="KP140" s="124">
        <v>-2.1499999999999998E-2</v>
      </c>
      <c r="KQ140" s="31">
        <v>-2.6499999999999999E-2</v>
      </c>
      <c r="KR140" s="85">
        <v>-6.1999999999999998E-3</v>
      </c>
      <c r="KS140" s="124">
        <v>-1.6299999999999999E-2</v>
      </c>
      <c r="KT140" s="41">
        <v>-1.9099999999999999E-2</v>
      </c>
      <c r="KU140" s="85">
        <v>-3.3500000000000002E-2</v>
      </c>
      <c r="KV140" s="124">
        <v>-3.04E-2</v>
      </c>
      <c r="KW140" s="41">
        <v>-2.53E-2</v>
      </c>
      <c r="KX140" s="85">
        <v>-1.7899999999999999E-2</v>
      </c>
      <c r="KY140" s="101">
        <v>-1.7500000000000002E-2</v>
      </c>
      <c r="KZ140" s="41"/>
      <c r="LA140" s="41"/>
      <c r="LB140" s="41"/>
      <c r="LC140" s="41"/>
      <c r="LD140" s="41"/>
      <c r="LE140" s="41"/>
      <c r="LF140" s="41"/>
      <c r="LG140" s="41"/>
      <c r="LH140" s="488"/>
      <c r="LI140" s="54"/>
      <c r="LJ140" s="489"/>
      <c r="LK140" s="488"/>
      <c r="LL140" s="54"/>
      <c r="LM140" s="489"/>
      <c r="LN140" s="488"/>
      <c r="LO140" s="54"/>
      <c r="LP140" s="489"/>
      <c r="LQ140" s="488"/>
      <c r="LR140" s="54"/>
      <c r="LS140" s="93"/>
      <c r="LT140" s="488"/>
      <c r="LU140" s="54"/>
      <c r="LV140" s="489"/>
      <c r="LW140" s="488"/>
      <c r="LX140" s="54"/>
      <c r="LY140" s="489"/>
      <c r="LZ140" s="488"/>
      <c r="MA140" s="54"/>
      <c r="MB140" s="489"/>
      <c r="MC140" s="488"/>
      <c r="MD140" s="54"/>
      <c r="ME140" s="489"/>
      <c r="MF140" s="490"/>
      <c r="MG140" s="54"/>
      <c r="MH140" s="54"/>
      <c r="MI140" s="54"/>
      <c r="MJ140" s="54"/>
      <c r="MK140" s="54"/>
      <c r="MM140" s="488"/>
      <c r="MN140" s="54"/>
      <c r="MO140" s="489"/>
      <c r="MP140" s="488"/>
      <c r="MQ140" s="54"/>
      <c r="MR140" s="489"/>
      <c r="MS140" s="488"/>
      <c r="MT140" s="54"/>
      <c r="MU140" s="489"/>
      <c r="MV140" s="488"/>
      <c r="MW140" s="54"/>
      <c r="MX140" s="489"/>
      <c r="MY140" s="488"/>
      <c r="MZ140" s="54"/>
      <c r="NA140" s="489"/>
      <c r="NB140" s="488"/>
      <c r="NC140" s="54"/>
      <c r="ND140" s="489"/>
      <c r="NE140" s="488"/>
      <c r="NF140" s="54"/>
      <c r="NG140" s="489"/>
      <c r="NH140" s="488"/>
      <c r="NI140" s="54"/>
      <c r="NJ140" s="489"/>
      <c r="NK140" s="488"/>
      <c r="NL140" s="54"/>
      <c r="NM140" s="489"/>
      <c r="NN140" s="488"/>
      <c r="NO140" s="54"/>
      <c r="NP140" s="489"/>
      <c r="NQ140" s="488"/>
      <c r="NR140" s="54"/>
      <c r="NS140" s="489"/>
      <c r="NT140" s="488"/>
      <c r="NU140" s="54"/>
      <c r="NV140" s="489"/>
      <c r="NW140" s="488"/>
      <c r="NX140" s="54"/>
      <c r="NY140" s="489"/>
      <c r="NZ140" s="488"/>
      <c r="OA140" s="54"/>
      <c r="OB140" s="489"/>
      <c r="OC140" s="488"/>
      <c r="OD140" s="54"/>
      <c r="OE140" s="489"/>
      <c r="OF140" s="488"/>
      <c r="OG140" s="54"/>
      <c r="OH140" s="489"/>
      <c r="OI140" s="488"/>
      <c r="OJ140" s="54"/>
      <c r="OK140" s="93"/>
      <c r="OL140" s="488"/>
      <c r="OM140" s="54"/>
      <c r="ON140" s="489"/>
      <c r="OO140" s="488"/>
      <c r="OP140" s="54"/>
      <c r="OQ140" s="489"/>
      <c r="OR140" s="488"/>
      <c r="OS140" s="54"/>
      <c r="OT140" s="489"/>
      <c r="OU140" s="488"/>
      <c r="OV140" s="54"/>
      <c r="OW140" s="489"/>
      <c r="OX140" s="490"/>
      <c r="OY140" s="54"/>
      <c r="OZ140" s="54"/>
      <c r="PA140" s="54"/>
      <c r="PB140" s="54"/>
      <c r="PC140" s="54"/>
      <c r="PE140" s="488"/>
      <c r="PF140" s="54"/>
      <c r="PG140" s="489"/>
      <c r="PH140" s="488"/>
      <c r="PI140" s="54"/>
      <c r="PJ140" s="489"/>
      <c r="PK140" s="488"/>
      <c r="PL140" s="54"/>
      <c r="PM140" s="489"/>
      <c r="PN140" s="488"/>
      <c r="PO140" s="54"/>
      <c r="PP140" s="489"/>
      <c r="PQ140" s="488"/>
      <c r="PR140" s="54"/>
      <c r="PS140" s="489"/>
      <c r="PT140" s="488"/>
      <c r="PU140" s="54"/>
      <c r="PV140" s="489"/>
      <c r="PW140" s="488"/>
      <c r="PX140" s="54"/>
      <c r="PY140" s="489"/>
      <c r="PZ140" s="488"/>
      <c r="QA140" s="54"/>
      <c r="QB140" s="489"/>
      <c r="QC140" s="488"/>
      <c r="QD140" s="54"/>
      <c r="QE140" s="489"/>
      <c r="QF140" s="488"/>
      <c r="QG140" s="54"/>
      <c r="QH140" s="489"/>
      <c r="QI140" s="488"/>
      <c r="QJ140" s="54"/>
      <c r="QK140" s="489"/>
      <c r="QL140" s="488"/>
      <c r="QM140" s="54"/>
      <c r="QN140" s="489"/>
      <c r="QO140" s="488"/>
      <c r="QP140" s="54"/>
      <c r="QQ140" s="489"/>
      <c r="QR140" s="488"/>
      <c r="QS140" s="54"/>
      <c r="QT140" s="489"/>
      <c r="QU140" s="488"/>
      <c r="QV140" s="54"/>
      <c r="QW140" s="489"/>
      <c r="QX140" s="488"/>
      <c r="QY140" s="54"/>
      <c r="QZ140" s="489"/>
      <c r="RA140" s="488"/>
      <c r="RB140" s="54"/>
      <c r="RC140" s="93"/>
      <c r="RD140" s="488"/>
      <c r="RE140" s="54"/>
      <c r="RF140" s="489"/>
      <c r="RG140" s="488"/>
      <c r="RH140" s="54"/>
      <c r="RI140" s="489"/>
      <c r="RJ140" s="488"/>
      <c r="RK140" s="54"/>
      <c r="RL140" s="489"/>
      <c r="RM140" s="488"/>
      <c r="RN140" s="54"/>
      <c r="RO140" s="489"/>
      <c r="RP140" s="490"/>
      <c r="RQ140" s="54"/>
      <c r="RR140" s="54"/>
      <c r="RS140" s="54"/>
      <c r="RT140" s="54"/>
      <c r="RU140" s="54"/>
    </row>
    <row r="141" spans="1:489" ht="15.75" thickBot="1" x14ac:dyDescent="0.3">
      <c r="BS141" s="132">
        <v>1.2999999999999999E-3</v>
      </c>
      <c r="BT141" s="41">
        <v>-5.7000000000000002E-3</v>
      </c>
      <c r="BU141" s="84">
        <v>-1.23E-2</v>
      </c>
      <c r="BV141" s="132">
        <v>-4.3E-3</v>
      </c>
      <c r="BW141" s="35">
        <v>-1.3899999999999999E-2</v>
      </c>
      <c r="BX141" s="82">
        <v>-9.7999999999999997E-3</v>
      </c>
      <c r="BY141" s="129">
        <v>-7.7999999999999996E-3</v>
      </c>
      <c r="BZ141" s="22">
        <v>-2.23E-2</v>
      </c>
      <c r="CA141" s="81">
        <v>-5.7999999999999996E-3</v>
      </c>
      <c r="CB141" s="132">
        <v>-5.3E-3</v>
      </c>
      <c r="CC141" s="48">
        <v>-8.8999999999999999E-3</v>
      </c>
      <c r="CD141" s="82">
        <v>-4.1000000000000003E-3</v>
      </c>
      <c r="CE141" s="129">
        <v>2E-3</v>
      </c>
      <c r="CF141" s="22">
        <v>-1.7399999999999999E-2</v>
      </c>
      <c r="CG141" s="85">
        <v>-1.34E-2</v>
      </c>
      <c r="CH141" s="124">
        <v>-1.78E-2</v>
      </c>
      <c r="CI141" s="41">
        <v>-1.3899999999999999E-2</v>
      </c>
      <c r="CJ141" s="85">
        <v>8.5000000000000006E-3</v>
      </c>
      <c r="CK141" s="129">
        <v>-5.0000000000000001E-4</v>
      </c>
      <c r="CL141" s="48">
        <v>4.0000000000000002E-4</v>
      </c>
      <c r="CM141" s="82">
        <v>-1.1599999999999999E-2</v>
      </c>
      <c r="CN141" s="125">
        <v>-1.7399999999999999E-2</v>
      </c>
      <c r="CO141" s="22">
        <v>-1.26E-2</v>
      </c>
      <c r="CP141" s="80">
        <v>-2.1499999999999998E-2</v>
      </c>
      <c r="CQ141" s="127">
        <v>-1.41E-2</v>
      </c>
      <c r="CR141" s="35">
        <v>-1.5900000000000001E-2</v>
      </c>
      <c r="CS141" s="82">
        <v>-1.84E-2</v>
      </c>
      <c r="CT141" s="129">
        <v>-2.2200000000000001E-2</v>
      </c>
      <c r="CU141" s="22">
        <v>-4.6300000000000001E-2</v>
      </c>
      <c r="CV141" s="80">
        <v>-2.9899999999999999E-2</v>
      </c>
      <c r="CW141" s="125">
        <v>-1.29E-2</v>
      </c>
      <c r="CX141" s="48">
        <v>-3.5099999999999999E-2</v>
      </c>
      <c r="CY141" s="82">
        <v>-2.35E-2</v>
      </c>
      <c r="CZ141" s="129">
        <v>-1.6400000000000001E-2</v>
      </c>
      <c r="DA141" s="22">
        <v>-1.0999999999999999E-2</v>
      </c>
      <c r="DB141" s="82">
        <v>-1.9E-3</v>
      </c>
      <c r="DC141" s="132">
        <v>-2.8999999999999998E-3</v>
      </c>
      <c r="DD141" s="35">
        <v>-1.0999999999999999E-2</v>
      </c>
      <c r="DE141" s="81">
        <v>-5.1000000000000004E-3</v>
      </c>
      <c r="DF141" s="127">
        <v>-3.5000000000000001E-3</v>
      </c>
      <c r="DG141" s="87">
        <v>4.0000000000000002E-4</v>
      </c>
      <c r="DH141" s="84">
        <v>-5.4000000000000003E-3</v>
      </c>
      <c r="DI141" s="132">
        <v>-3.3799999999999997E-2</v>
      </c>
      <c r="DJ141" s="35">
        <v>-4.2200000000000001E-2</v>
      </c>
      <c r="DK141" s="84">
        <v>-4.36E-2</v>
      </c>
      <c r="DL141" s="106">
        <v>-5.9299999999999999E-2</v>
      </c>
      <c r="DM141" s="35">
        <v>-3.6700000000000003E-2</v>
      </c>
      <c r="DN141" s="316">
        <v>-1.11E-2</v>
      </c>
      <c r="DO141" s="337"/>
      <c r="DP141" s="87">
        <v>-1.1299999999999999E-2</v>
      </c>
      <c r="DQ141" s="81">
        <v>-1.0500000000000001E-2</v>
      </c>
      <c r="DR141" s="127">
        <v>-1.37E-2</v>
      </c>
      <c r="DS141" s="41">
        <v>-1.95E-2</v>
      </c>
      <c r="DT141" s="81">
        <v>-3.0700000000000002E-2</v>
      </c>
      <c r="DU141" s="127">
        <v>-2.9399999999999999E-2</v>
      </c>
      <c r="DV141" s="35">
        <v>-2.2800000000000001E-2</v>
      </c>
      <c r="DW141" s="81">
        <v>-2.86E-2</v>
      </c>
      <c r="DX141" s="106">
        <v>-3.5000000000000003E-2</v>
      </c>
      <c r="DY141" s="35">
        <v>-4.4600000000000001E-2</v>
      </c>
      <c r="DZ141" s="35">
        <v>-5.33E-2</v>
      </c>
      <c r="EA141" s="54"/>
      <c r="EB141" s="54"/>
      <c r="EC141" s="54"/>
      <c r="ED141" s="54"/>
      <c r="EE141" s="54"/>
      <c r="EF141" s="54"/>
      <c r="EG141" s="54"/>
      <c r="EH141" s="54"/>
      <c r="EI141" s="54"/>
      <c r="EK141" s="129">
        <v>-2.2000000000000001E-3</v>
      </c>
      <c r="EL141" s="87">
        <v>-8.8000000000000005E-3</v>
      </c>
      <c r="EM141" s="82">
        <v>-4.7999999999999996E-3</v>
      </c>
      <c r="EN141" s="127">
        <v>1E-3</v>
      </c>
      <c r="EO141" s="22">
        <v>-5.0000000000000001E-4</v>
      </c>
      <c r="EP141" s="80">
        <v>-1.32E-2</v>
      </c>
      <c r="EQ141" s="125">
        <v>-1.0699999999999999E-2</v>
      </c>
      <c r="ER141" s="48">
        <v>-7.4000000000000003E-3</v>
      </c>
      <c r="ES141" s="80">
        <v>-5.5999999999999999E-3</v>
      </c>
      <c r="ET141" s="129">
        <v>-6.4999999999999997E-3</v>
      </c>
      <c r="EU141" s="22">
        <v>-6.6E-3</v>
      </c>
      <c r="EV141" s="81">
        <v>-6.9999999999999999E-4</v>
      </c>
      <c r="EW141" s="127">
        <v>-1.2999999999999999E-3</v>
      </c>
      <c r="EX141" s="87">
        <v>-1.09E-2</v>
      </c>
      <c r="EY141" s="81">
        <v>-2.5600000000000001E-2</v>
      </c>
      <c r="EZ141" s="130">
        <v>-2.41E-2</v>
      </c>
      <c r="FA141" s="16">
        <v>-2.8199999999999999E-2</v>
      </c>
      <c r="FB141" s="131">
        <v>-2.5899999999999999E-2</v>
      </c>
      <c r="FC141" s="127">
        <v>-2.0899999999999998E-2</v>
      </c>
      <c r="FD141" s="87">
        <v>-2.7699999999999999E-2</v>
      </c>
      <c r="FE141" s="131">
        <v>-3.1199999999999999E-2</v>
      </c>
      <c r="FF141" s="126">
        <v>-2.5899999999999999E-2</v>
      </c>
      <c r="FG141" s="87">
        <v>-4.1399999999999999E-2</v>
      </c>
      <c r="FH141" s="81">
        <v>-4.36E-2</v>
      </c>
      <c r="FI141" s="127">
        <v>-3.7999999999999999E-2</v>
      </c>
      <c r="FJ141" s="22">
        <v>-1.4E-2</v>
      </c>
      <c r="FK141" s="131">
        <v>-0.01</v>
      </c>
      <c r="FL141" s="130">
        <v>-1.2500000000000001E-2</v>
      </c>
      <c r="FM141" s="31">
        <v>-1.2999999999999999E-2</v>
      </c>
      <c r="FN141" s="80">
        <v>-1.2699999999999999E-2</v>
      </c>
      <c r="FO141" s="127">
        <v>-2.41E-2</v>
      </c>
      <c r="FP141" s="48">
        <v>-2.2599999999999999E-2</v>
      </c>
      <c r="FQ141" s="80">
        <v>-1.35E-2</v>
      </c>
      <c r="FR141" s="127">
        <v>-3.2300000000000002E-2</v>
      </c>
      <c r="FS141" s="87">
        <v>-1.84E-2</v>
      </c>
      <c r="FT141" s="80">
        <v>-1.67E-2</v>
      </c>
      <c r="FU141" s="125">
        <v>-1.11E-2</v>
      </c>
      <c r="FV141" s="48">
        <v>-1.3899999999999999E-2</v>
      </c>
      <c r="FW141" s="81">
        <v>-5.4999999999999997E-3</v>
      </c>
      <c r="FX141" s="127">
        <v>-1.1000000000000001E-3</v>
      </c>
      <c r="FY141" s="22">
        <v>2.0000000000000001E-4</v>
      </c>
      <c r="FZ141" s="83">
        <v>-1.8100000000000002E-2</v>
      </c>
      <c r="GA141" s="128">
        <v>-3.3599999999999998E-2</v>
      </c>
      <c r="GB141" s="7">
        <v>-1.2E-2</v>
      </c>
      <c r="GC141" s="83">
        <v>-1.1000000000000001E-3</v>
      </c>
      <c r="GD141" s="128">
        <v>-5.1999999999999998E-3</v>
      </c>
      <c r="GE141" s="16">
        <v>-1.29E-2</v>
      </c>
      <c r="GF141" s="82">
        <v>-1.11E-2</v>
      </c>
      <c r="GG141" s="126">
        <v>-1.46E-2</v>
      </c>
      <c r="GH141" s="16">
        <v>-1.0200000000000001E-2</v>
      </c>
      <c r="GI141" s="131">
        <v>-2.1000000000000001E-2</v>
      </c>
      <c r="GJ141" s="126">
        <v>-1.9699999999999999E-2</v>
      </c>
      <c r="GK141" s="7">
        <v>-1.24E-2</v>
      </c>
      <c r="GL141" s="82">
        <v>-1.4E-2</v>
      </c>
      <c r="GM141" s="129">
        <v>-1E-4</v>
      </c>
      <c r="GN141" s="7">
        <v>1.0500000000000001E-2</v>
      </c>
      <c r="GO141" s="82">
        <v>1.4800000000000001E-2</v>
      </c>
      <c r="GP141" s="129">
        <v>6.1000000000000004E-3</v>
      </c>
      <c r="GQ141" s="22">
        <v>-1.9300000000000001E-2</v>
      </c>
      <c r="GR141" s="131">
        <v>-2.3099999999999999E-2</v>
      </c>
      <c r="GS141" s="104">
        <v>-2.4299999999999999E-2</v>
      </c>
      <c r="GT141" s="22">
        <v>-2.35E-2</v>
      </c>
      <c r="GU141" s="16">
        <v>-3.6600000000000001E-2</v>
      </c>
      <c r="GV141" s="54"/>
      <c r="GW141" s="54"/>
      <c r="GX141" s="54"/>
      <c r="GY141" s="54"/>
      <c r="GZ141" s="54"/>
      <c r="HA141" s="54"/>
      <c r="HC141" s="128">
        <v>-1.0200000000000001E-2</v>
      </c>
      <c r="HD141" s="87">
        <v>-1.1900000000000001E-2</v>
      </c>
      <c r="HE141" s="131">
        <v>-6.1999999999999998E-3</v>
      </c>
      <c r="HF141" s="132">
        <v>-1.9699999999999999E-2</v>
      </c>
      <c r="HG141" s="35">
        <v>-2.3699999999999999E-2</v>
      </c>
      <c r="HH141" s="81">
        <v>-1.9400000000000001E-2</v>
      </c>
      <c r="HI141" s="132">
        <v>-2.8299999999999999E-2</v>
      </c>
      <c r="HJ141" s="35">
        <v>-2.2599999999999999E-2</v>
      </c>
      <c r="HK141" s="81">
        <v>-3.1199999999999999E-2</v>
      </c>
      <c r="HL141" s="132">
        <v>-2.5600000000000001E-2</v>
      </c>
      <c r="HM141" s="87">
        <v>-3.3300000000000003E-2</v>
      </c>
      <c r="HN141" s="81">
        <v>-3.1E-2</v>
      </c>
      <c r="HO141" s="127">
        <v>-3.5700000000000003E-2</v>
      </c>
      <c r="HP141" s="87">
        <v>-3.2399999999999998E-2</v>
      </c>
      <c r="HQ141" s="81">
        <v>-2.2700000000000001E-2</v>
      </c>
      <c r="HR141" s="127">
        <v>-2.2100000000000002E-2</v>
      </c>
      <c r="HS141" s="87">
        <v>-2.6200000000000001E-2</v>
      </c>
      <c r="HT141" s="81">
        <v>-3.1600000000000003E-2</v>
      </c>
      <c r="HU141" s="127">
        <v>-3.8899999999999997E-2</v>
      </c>
      <c r="HV141" s="48">
        <v>-4.3700000000000003E-2</v>
      </c>
      <c r="HW141" s="80">
        <v>-2.2700000000000001E-2</v>
      </c>
      <c r="HX141" s="125">
        <v>-3.1600000000000003E-2</v>
      </c>
      <c r="HY141" s="48">
        <v>-3.6400000000000002E-2</v>
      </c>
      <c r="HZ141" s="80">
        <v>-2.3400000000000001E-2</v>
      </c>
      <c r="IA141" s="125">
        <v>-2.7799999999999998E-2</v>
      </c>
      <c r="IB141" s="48">
        <v>-2.75E-2</v>
      </c>
      <c r="IC141" s="80">
        <v>-4.4200000000000003E-2</v>
      </c>
      <c r="ID141" s="127">
        <v>-5.57E-2</v>
      </c>
      <c r="IE141" s="87">
        <v>-5.74E-2</v>
      </c>
      <c r="IF141" s="84">
        <v>-5.4699999999999999E-2</v>
      </c>
      <c r="IG141" s="132">
        <v>-4.7899999999999998E-2</v>
      </c>
      <c r="IH141" s="35">
        <v>-6.0400000000000002E-2</v>
      </c>
      <c r="II141" s="84">
        <v>-5.1999999999999998E-2</v>
      </c>
      <c r="IJ141" s="132">
        <v>-5.3199999999999997E-2</v>
      </c>
      <c r="IK141" s="35">
        <v>-5.4199999999999998E-2</v>
      </c>
      <c r="IL141" s="84">
        <v>-4.5699999999999998E-2</v>
      </c>
      <c r="IM141" s="132">
        <v>-7.6100000000000001E-2</v>
      </c>
      <c r="IN141" s="48">
        <v>-8.1100000000000005E-2</v>
      </c>
      <c r="IO141" s="80">
        <v>-7.9600000000000004E-2</v>
      </c>
      <c r="IP141" s="125">
        <v>-7.4200000000000002E-2</v>
      </c>
      <c r="IQ141" s="48">
        <v>-5.4300000000000001E-2</v>
      </c>
      <c r="IR141" s="80">
        <v>-4.6699999999999998E-2</v>
      </c>
      <c r="IS141" s="125">
        <v>-5.1200000000000002E-2</v>
      </c>
      <c r="IT141" s="48">
        <v>-5.3199999999999997E-2</v>
      </c>
      <c r="IU141" s="80">
        <v>-4.8800000000000003E-2</v>
      </c>
      <c r="IV141" s="125">
        <v>-4.9500000000000002E-2</v>
      </c>
      <c r="IW141" s="48">
        <v>-5.1299999999999998E-2</v>
      </c>
      <c r="IX141" s="80">
        <v>-5.1400000000000001E-2</v>
      </c>
      <c r="IY141" s="125">
        <v>-0.04</v>
      </c>
      <c r="IZ141" s="48">
        <v>-3.9100000000000003E-2</v>
      </c>
      <c r="JA141" s="80">
        <v>-2.2800000000000001E-2</v>
      </c>
      <c r="JB141" s="125">
        <v>2.9999999999999997E-4</v>
      </c>
      <c r="JC141" s="48">
        <v>-4.1000000000000003E-3</v>
      </c>
      <c r="JD141" s="80">
        <v>-3.8E-3</v>
      </c>
      <c r="JE141" s="125">
        <v>7.6E-3</v>
      </c>
      <c r="JF141" s="41">
        <v>7.1000000000000004E-3</v>
      </c>
      <c r="JG141" s="85">
        <v>2E-3</v>
      </c>
      <c r="JH141" s="124">
        <v>-3.3999999999999998E-3</v>
      </c>
      <c r="JI141" s="41">
        <v>-3.0999999999999999E-3</v>
      </c>
      <c r="JJ141" s="85">
        <v>1E-4</v>
      </c>
      <c r="JK141" s="125">
        <v>-9.4999999999999998E-3</v>
      </c>
      <c r="JL141" s="48">
        <v>-1.11E-2</v>
      </c>
      <c r="JM141" s="80">
        <v>-1.0500000000000001E-2</v>
      </c>
      <c r="JN141" s="101">
        <v>-1.6899999999999998E-2</v>
      </c>
      <c r="JO141" s="41">
        <v>-1.54E-2</v>
      </c>
      <c r="JP141" s="48">
        <v>-1.47E-2</v>
      </c>
      <c r="JQ141" s="54" t="s">
        <v>62</v>
      </c>
      <c r="JR141" s="54"/>
      <c r="JS141" s="54"/>
      <c r="JU141" s="125">
        <v>-1.9900000000000001E-2</v>
      </c>
      <c r="JV141" s="48">
        <v>-1.34E-2</v>
      </c>
      <c r="JW141" s="85">
        <v>-1.8E-3</v>
      </c>
      <c r="JX141" s="125">
        <v>-1.2699999999999999E-2</v>
      </c>
      <c r="JY141" s="48">
        <v>-8.8999999999999999E-3</v>
      </c>
      <c r="JZ141" s="85">
        <v>-8.2000000000000007E-3</v>
      </c>
      <c r="KA141" s="130">
        <v>-1.1599999999999999E-2</v>
      </c>
      <c r="KB141" s="31">
        <v>-4.0000000000000001E-3</v>
      </c>
      <c r="KC141" s="85">
        <v>-1.15E-2</v>
      </c>
      <c r="KD141" s="124">
        <v>-4.0300000000000002E-2</v>
      </c>
      <c r="KE141" s="31">
        <v>-2.64E-2</v>
      </c>
      <c r="KF141" s="86">
        <v>-2.12E-2</v>
      </c>
      <c r="KG141" s="124">
        <v>-1.2699999999999999E-2</v>
      </c>
      <c r="KH141" s="41">
        <v>-1.7399999999999999E-2</v>
      </c>
      <c r="KI141" s="85">
        <v>-2.5999999999999999E-2</v>
      </c>
      <c r="KJ141" s="124">
        <v>-2.24E-2</v>
      </c>
      <c r="KK141" s="41">
        <v>-2.12E-2</v>
      </c>
      <c r="KL141" s="85">
        <v>-1.72E-2</v>
      </c>
      <c r="KM141" s="130">
        <v>-2.9600000000000001E-2</v>
      </c>
      <c r="KN141" s="31">
        <v>-3.0200000000000001E-2</v>
      </c>
      <c r="KO141" s="86">
        <v>-2.76E-2</v>
      </c>
      <c r="KP141" s="130">
        <v>-2.29E-2</v>
      </c>
      <c r="KQ141" s="41">
        <v>-3.0499999999999999E-2</v>
      </c>
      <c r="KR141" s="86">
        <v>-2.41E-2</v>
      </c>
      <c r="KS141" s="130">
        <v>-4.7300000000000002E-2</v>
      </c>
      <c r="KT141" s="31">
        <v>-5.8000000000000003E-2</v>
      </c>
      <c r="KU141" s="81">
        <v>-3.8399999999999997E-2</v>
      </c>
      <c r="KV141" s="127">
        <v>-4.19E-2</v>
      </c>
      <c r="KW141" s="87">
        <v>-4.82E-2</v>
      </c>
      <c r="KX141" s="81">
        <v>-4.9500000000000002E-2</v>
      </c>
      <c r="KY141" s="103">
        <v>-4.7199999999999999E-2</v>
      </c>
      <c r="KZ141" s="87"/>
      <c r="LA141" s="87"/>
      <c r="LB141" s="87"/>
      <c r="LC141" s="87"/>
      <c r="LD141" s="87"/>
      <c r="LE141" s="87"/>
      <c r="LF141" s="87"/>
      <c r="LG141" s="87"/>
      <c r="LH141" s="488"/>
      <c r="LI141" s="54"/>
      <c r="LJ141" s="489"/>
      <c r="LK141" s="488"/>
      <c r="LL141" s="54"/>
      <c r="LM141" s="489"/>
      <c r="LN141" s="488"/>
      <c r="LO141" s="54"/>
      <c r="LP141" s="489"/>
      <c r="LQ141" s="488"/>
      <c r="LR141" s="54"/>
      <c r="LS141" s="93"/>
      <c r="LT141" s="488"/>
      <c r="LU141" s="54"/>
      <c r="LV141" s="489"/>
      <c r="LW141" s="488"/>
      <c r="LX141" s="54"/>
      <c r="LY141" s="489"/>
      <c r="LZ141" s="488"/>
      <c r="MA141" s="54"/>
      <c r="MB141" s="489"/>
      <c r="MC141" s="488"/>
      <c r="MD141" s="54"/>
      <c r="ME141" s="489"/>
      <c r="MF141" s="490"/>
      <c r="MG141" s="54"/>
      <c r="MH141" s="54"/>
      <c r="MI141" s="54"/>
      <c r="MJ141" s="54"/>
      <c r="MK141" s="54"/>
      <c r="MM141" s="488"/>
      <c r="MN141" s="54"/>
      <c r="MO141" s="489"/>
      <c r="MP141" s="488"/>
      <c r="MQ141" s="54"/>
      <c r="MR141" s="489"/>
      <c r="MS141" s="488"/>
      <c r="MT141" s="54"/>
      <c r="MU141" s="489"/>
      <c r="MV141" s="488"/>
      <c r="MW141" s="54"/>
      <c r="MX141" s="489"/>
      <c r="MY141" s="488"/>
      <c r="MZ141" s="54"/>
      <c r="NA141" s="489"/>
      <c r="NB141" s="488"/>
      <c r="NC141" s="54"/>
      <c r="ND141" s="489"/>
      <c r="NE141" s="488"/>
      <c r="NF141" s="54"/>
      <c r="NG141" s="489"/>
      <c r="NH141" s="488"/>
      <c r="NI141" s="54"/>
      <c r="NJ141" s="489"/>
      <c r="NK141" s="488"/>
      <c r="NL141" s="54"/>
      <c r="NM141" s="489"/>
      <c r="NN141" s="488"/>
      <c r="NO141" s="54"/>
      <c r="NP141" s="489"/>
      <c r="NQ141" s="488"/>
      <c r="NR141" s="54"/>
      <c r="NS141" s="489"/>
      <c r="NT141" s="488"/>
      <c r="NU141" s="54"/>
      <c r="NV141" s="489"/>
      <c r="NW141" s="488"/>
      <c r="NX141" s="54"/>
      <c r="NY141" s="489"/>
      <c r="NZ141" s="488"/>
      <c r="OA141" s="54"/>
      <c r="OB141" s="489"/>
      <c r="OC141" s="488"/>
      <c r="OD141" s="54"/>
      <c r="OE141" s="489"/>
      <c r="OF141" s="488"/>
      <c r="OG141" s="54"/>
      <c r="OH141" s="489"/>
      <c r="OI141" s="488"/>
      <c r="OJ141" s="54"/>
      <c r="OK141" s="93"/>
      <c r="OL141" s="488"/>
      <c r="OM141" s="54"/>
      <c r="ON141" s="489"/>
      <c r="OO141" s="488"/>
      <c r="OP141" s="54"/>
      <c r="OQ141" s="489"/>
      <c r="OR141" s="488"/>
      <c r="OS141" s="54"/>
      <c r="OT141" s="489"/>
      <c r="OU141" s="488"/>
      <c r="OV141" s="54"/>
      <c r="OW141" s="489"/>
      <c r="OX141" s="490"/>
      <c r="OY141" s="54"/>
      <c r="OZ141" s="54"/>
      <c r="PA141" s="54"/>
      <c r="PB141" s="54"/>
      <c r="PC141" s="54"/>
      <c r="PE141" s="488"/>
      <c r="PF141" s="54"/>
      <c r="PG141" s="489"/>
      <c r="PH141" s="488"/>
      <c r="PI141" s="54"/>
      <c r="PJ141" s="489"/>
      <c r="PK141" s="488"/>
      <c r="PL141" s="54"/>
      <c r="PM141" s="489"/>
      <c r="PN141" s="488"/>
      <c r="PO141" s="54"/>
      <c r="PP141" s="489"/>
      <c r="PQ141" s="488"/>
      <c r="PR141" s="54"/>
      <c r="PS141" s="489"/>
      <c r="PT141" s="488"/>
      <c r="PU141" s="54"/>
      <c r="PV141" s="489"/>
      <c r="PW141" s="488"/>
      <c r="PX141" s="54"/>
      <c r="PY141" s="489"/>
      <c r="PZ141" s="488"/>
      <c r="QA141" s="54"/>
      <c r="QB141" s="489"/>
      <c r="QC141" s="488"/>
      <c r="QD141" s="54"/>
      <c r="QE141" s="489"/>
      <c r="QF141" s="488"/>
      <c r="QG141" s="54"/>
      <c r="QH141" s="489"/>
      <c r="QI141" s="488"/>
      <c r="QJ141" s="54"/>
      <c r="QK141" s="489"/>
      <c r="QL141" s="488"/>
      <c r="QM141" s="54"/>
      <c r="QN141" s="489"/>
      <c r="QO141" s="488"/>
      <c r="QP141" s="54"/>
      <c r="QQ141" s="489"/>
      <c r="QR141" s="488"/>
      <c r="QS141" s="54"/>
      <c r="QT141" s="489"/>
      <c r="QU141" s="488"/>
      <c r="QV141" s="54"/>
      <c r="QW141" s="489"/>
      <c r="QX141" s="488"/>
      <c r="QY141" s="54"/>
      <c r="QZ141" s="489"/>
      <c r="RA141" s="488"/>
      <c r="RB141" s="54"/>
      <c r="RC141" s="93"/>
      <c r="RD141" s="488"/>
      <c r="RE141" s="54"/>
      <c r="RF141" s="489"/>
      <c r="RG141" s="488"/>
      <c r="RH141" s="54"/>
      <c r="RI141" s="489"/>
      <c r="RJ141" s="488"/>
      <c r="RK141" s="54"/>
      <c r="RL141" s="489"/>
      <c r="RM141" s="488"/>
      <c r="RN141" s="54"/>
      <c r="RO141" s="489"/>
      <c r="RP141" s="490"/>
      <c r="RQ141" s="54"/>
      <c r="RR141" s="54"/>
      <c r="RS141" s="54"/>
      <c r="RT141" s="54"/>
      <c r="RU141" s="54"/>
    </row>
    <row r="142" spans="1:489" ht="15.75" thickBot="1" x14ac:dyDescent="0.3">
      <c r="BS142" s="124">
        <v>-7.9000000000000008E-3</v>
      </c>
      <c r="BT142" s="31">
        <v>-1.3599999999999999E-2</v>
      </c>
      <c r="BU142" s="86">
        <v>-1.78E-2</v>
      </c>
      <c r="BV142" s="130">
        <v>-2.2700000000000001E-2</v>
      </c>
      <c r="BW142" s="31">
        <v>-3.2000000000000001E-2</v>
      </c>
      <c r="BX142" s="86">
        <v>-2.47E-2</v>
      </c>
      <c r="BY142" s="127">
        <v>-1.23E-2</v>
      </c>
      <c r="BZ142" s="87">
        <v>-2.63E-2</v>
      </c>
      <c r="CA142" s="80">
        <v>-4.6199999999999998E-2</v>
      </c>
      <c r="CB142" s="129">
        <v>-2.9600000000000001E-2</v>
      </c>
      <c r="CC142" s="22">
        <v>-2.0400000000000001E-2</v>
      </c>
      <c r="CD142" s="84">
        <v>-7.9299999999999995E-2</v>
      </c>
      <c r="CE142" s="130">
        <v>-9.5100000000000004E-2</v>
      </c>
      <c r="CF142" s="31">
        <v>-8.2900000000000001E-2</v>
      </c>
      <c r="CG142" s="86">
        <v>-8.5999999999999993E-2</v>
      </c>
      <c r="CH142" s="132">
        <v>-8.6800000000000002E-2</v>
      </c>
      <c r="CI142" s="35">
        <v>-0.1051</v>
      </c>
      <c r="CJ142" s="84">
        <v>-0.1022</v>
      </c>
      <c r="CK142" s="132">
        <v>-8.1699999999999995E-2</v>
      </c>
      <c r="CL142" s="35">
        <v>-9.1800000000000007E-2</v>
      </c>
      <c r="CM142" s="84">
        <v>-8.8300000000000003E-2</v>
      </c>
      <c r="CN142" s="130">
        <v>-8.2400000000000001E-2</v>
      </c>
      <c r="CO142" s="31">
        <v>-7.5800000000000006E-2</v>
      </c>
      <c r="CP142" s="86">
        <v>-7.8899999999999998E-2</v>
      </c>
      <c r="CQ142" s="125">
        <v>-5.7799999999999997E-2</v>
      </c>
      <c r="CR142" s="48">
        <v>-5.3199999999999997E-2</v>
      </c>
      <c r="CS142" s="80">
        <v>-5.11E-2</v>
      </c>
      <c r="CT142" s="130">
        <v>-4.9700000000000001E-2</v>
      </c>
      <c r="CU142" s="48">
        <v>-5.9400000000000001E-2</v>
      </c>
      <c r="CV142" s="82">
        <v>-5.9299999999999999E-2</v>
      </c>
      <c r="CW142" s="129">
        <v>-5.2900000000000003E-2</v>
      </c>
      <c r="CX142" s="22">
        <v>-4.7500000000000001E-2</v>
      </c>
      <c r="CY142" s="80">
        <v>-4.6800000000000001E-2</v>
      </c>
      <c r="CZ142" s="130">
        <v>-4.3700000000000003E-2</v>
      </c>
      <c r="DA142" s="31">
        <v>-4.1300000000000003E-2</v>
      </c>
      <c r="DB142" s="80">
        <v>-5.9700000000000003E-2</v>
      </c>
      <c r="DC142" s="125">
        <v>-5.4600000000000003E-2</v>
      </c>
      <c r="DD142" s="48">
        <v>-0.06</v>
      </c>
      <c r="DE142" s="86">
        <v>-5.0599999999999999E-2</v>
      </c>
      <c r="DF142" s="130">
        <v>-4.6199999999999998E-2</v>
      </c>
      <c r="DG142" s="31">
        <v>-5.11E-2</v>
      </c>
      <c r="DH142" s="86">
        <v>-4.6300000000000001E-2</v>
      </c>
      <c r="DI142" s="125">
        <v>-8.3799999999999999E-2</v>
      </c>
      <c r="DJ142" s="48">
        <v>-8.4599999999999995E-2</v>
      </c>
      <c r="DK142" s="80">
        <v>-6.88E-2</v>
      </c>
      <c r="DL142" s="100">
        <v>-7.6700000000000004E-2</v>
      </c>
      <c r="DM142" s="31">
        <v>-7.9600000000000004E-2</v>
      </c>
      <c r="DN142" s="317">
        <v>-8.3900000000000002E-2</v>
      </c>
      <c r="DO142" s="337"/>
      <c r="DP142" s="31">
        <v>-5.1200000000000002E-2</v>
      </c>
      <c r="DQ142" s="86">
        <v>-4.53E-2</v>
      </c>
      <c r="DR142" s="130">
        <v>-6.0299999999999999E-2</v>
      </c>
      <c r="DS142" s="31">
        <v>-6.9800000000000001E-2</v>
      </c>
      <c r="DT142" s="86">
        <v>-4.9099999999999998E-2</v>
      </c>
      <c r="DU142" s="130">
        <v>-5.3699999999999998E-2</v>
      </c>
      <c r="DV142" s="31">
        <v>-8.6199999999999999E-2</v>
      </c>
      <c r="DW142" s="86">
        <v>-8.5199999999999998E-2</v>
      </c>
      <c r="DX142" s="105">
        <v>-9.2799999999999994E-2</v>
      </c>
      <c r="DY142" s="31">
        <v>-9.3700000000000006E-2</v>
      </c>
      <c r="DZ142" s="31">
        <v>-0.1152</v>
      </c>
      <c r="EA142" s="54"/>
      <c r="EB142" s="54"/>
      <c r="EC142" s="54"/>
      <c r="ED142" s="54"/>
      <c r="EE142" s="54"/>
      <c r="EF142" s="54"/>
      <c r="EG142" s="54"/>
      <c r="EH142" s="54"/>
      <c r="EI142" s="54"/>
      <c r="EK142" s="127">
        <v>-2.3999999999999998E-3</v>
      </c>
      <c r="EL142" s="22">
        <v>-1.38E-2</v>
      </c>
      <c r="EM142" s="80">
        <v>-1.7600000000000001E-2</v>
      </c>
      <c r="EN142" s="125">
        <v>-2.7699999999999999E-2</v>
      </c>
      <c r="EO142" s="48">
        <v>-1.72E-2</v>
      </c>
      <c r="EP142" s="82">
        <v>-1.9800000000000002E-2</v>
      </c>
      <c r="EQ142" s="129">
        <v>-1.15E-2</v>
      </c>
      <c r="ER142" s="22">
        <v>-3.3599999999999998E-2</v>
      </c>
      <c r="ES142" s="81">
        <v>-1.32E-2</v>
      </c>
      <c r="ET142" s="130">
        <v>-1.4200000000000001E-2</v>
      </c>
      <c r="EU142" s="31">
        <v>-1.3299999999999999E-2</v>
      </c>
      <c r="EV142" s="86">
        <v>-1.32E-2</v>
      </c>
      <c r="EW142" s="130">
        <v>-7.1000000000000004E-3</v>
      </c>
      <c r="EX142" s="22">
        <v>-1.3899999999999999E-2</v>
      </c>
      <c r="EY142" s="131">
        <v>-3.6600000000000001E-2</v>
      </c>
      <c r="EZ142" s="126">
        <v>-3.2599999999999997E-2</v>
      </c>
      <c r="FA142" s="22">
        <v>-4.1599999999999998E-2</v>
      </c>
      <c r="FB142" s="82">
        <v>-7.3999999999999996E-2</v>
      </c>
      <c r="FC142" s="129">
        <v>-8.9499999999999996E-2</v>
      </c>
      <c r="FD142" s="22">
        <v>-7.9799999999999996E-2</v>
      </c>
      <c r="FE142" s="81">
        <v>-5.8900000000000001E-2</v>
      </c>
      <c r="FF142" s="127">
        <v>-6.6799999999999998E-2</v>
      </c>
      <c r="FG142" s="22">
        <v>-7.2099999999999997E-2</v>
      </c>
      <c r="FH142" s="82">
        <v>-6.5199999999999994E-2</v>
      </c>
      <c r="FI142" s="129">
        <v>-4.7800000000000002E-2</v>
      </c>
      <c r="FJ142" s="87">
        <v>-3.6700000000000003E-2</v>
      </c>
      <c r="FK142" s="81">
        <v>-4.5499999999999999E-2</v>
      </c>
      <c r="FL142" s="127">
        <v>-3.4000000000000002E-2</v>
      </c>
      <c r="FM142" s="87">
        <v>-2.6499999999999999E-2</v>
      </c>
      <c r="FN142" s="81">
        <v>-2.1499999999999998E-2</v>
      </c>
      <c r="FO142" s="125">
        <v>-2.4400000000000002E-2</v>
      </c>
      <c r="FP142" s="87">
        <v>-3.0300000000000001E-2</v>
      </c>
      <c r="FQ142" s="81">
        <v>-2.3400000000000001E-2</v>
      </c>
      <c r="FR142" s="125">
        <v>-3.2500000000000001E-2</v>
      </c>
      <c r="FS142" s="48">
        <v>-2.9600000000000001E-2</v>
      </c>
      <c r="FT142" s="81">
        <v>-1.83E-2</v>
      </c>
      <c r="FU142" s="127">
        <v>-1.8599999999999998E-2</v>
      </c>
      <c r="FV142" s="87">
        <v>-1.7100000000000001E-2</v>
      </c>
      <c r="FW142" s="80">
        <v>-1.7899999999999999E-2</v>
      </c>
      <c r="FX142" s="125">
        <v>-2.3800000000000002E-2</v>
      </c>
      <c r="FY142" s="48">
        <v>-2.4E-2</v>
      </c>
      <c r="FZ142" s="82">
        <v>-4.2999999999999997E-2</v>
      </c>
      <c r="GA142" s="129">
        <v>-4.2599999999999999E-2</v>
      </c>
      <c r="GB142" s="22">
        <v>-8.2600000000000007E-2</v>
      </c>
      <c r="GC142" s="82">
        <v>-7.6200000000000004E-2</v>
      </c>
      <c r="GD142" s="129">
        <v>-5.5E-2</v>
      </c>
      <c r="GE142" s="22">
        <v>-4.65E-2</v>
      </c>
      <c r="GF142" s="131">
        <v>-1.9400000000000001E-2</v>
      </c>
      <c r="GG142" s="129">
        <v>-3.1600000000000003E-2</v>
      </c>
      <c r="GH142" s="22">
        <v>-2.8400000000000002E-2</v>
      </c>
      <c r="GI142" s="82">
        <v>-2.7900000000000001E-2</v>
      </c>
      <c r="GJ142" s="129">
        <v>-2.6499999999999999E-2</v>
      </c>
      <c r="GK142" s="16">
        <v>-1.9E-2</v>
      </c>
      <c r="GL142" s="131">
        <v>-4.48E-2</v>
      </c>
      <c r="GM142" s="126">
        <v>-2.41E-2</v>
      </c>
      <c r="GN142" s="16">
        <v>-1.7399999999999999E-2</v>
      </c>
      <c r="GO142" s="131">
        <v>-3.1600000000000003E-2</v>
      </c>
      <c r="GP142" s="126">
        <v>-3.2300000000000002E-2</v>
      </c>
      <c r="GQ142" s="16">
        <v>-3.4799999999999998E-2</v>
      </c>
      <c r="GR142" s="82">
        <v>-4.8599999999999997E-2</v>
      </c>
      <c r="GS142" s="107">
        <v>-3.3799999999999997E-2</v>
      </c>
      <c r="GT142" s="16">
        <v>-2.58E-2</v>
      </c>
      <c r="GU142" s="22">
        <v>-7.17E-2</v>
      </c>
      <c r="GV142" s="54"/>
      <c r="GW142" s="54"/>
      <c r="GX142" s="54"/>
      <c r="GY142" s="54"/>
      <c r="GZ142" s="54"/>
      <c r="HA142" s="54"/>
      <c r="HC142" s="127">
        <v>-1.34E-2</v>
      </c>
      <c r="HD142" s="41">
        <v>-1.7299999999999999E-2</v>
      </c>
      <c r="HE142" s="81">
        <v>-3.5499999999999997E-2</v>
      </c>
      <c r="HF142" s="127">
        <v>-2.35E-2</v>
      </c>
      <c r="HG142" s="48">
        <v>-2.5100000000000001E-2</v>
      </c>
      <c r="HH142" s="80">
        <v>-2.7E-2</v>
      </c>
      <c r="HI142" s="127">
        <v>-3.5999999999999997E-2</v>
      </c>
      <c r="HJ142" s="87">
        <v>-2.81E-2</v>
      </c>
      <c r="HK142" s="84">
        <v>-3.2500000000000001E-2</v>
      </c>
      <c r="HL142" s="127">
        <v>-3.3700000000000001E-2</v>
      </c>
      <c r="HM142" s="35">
        <v>-0.04</v>
      </c>
      <c r="HN142" s="80">
        <v>-4.6600000000000003E-2</v>
      </c>
      <c r="HO142" s="132">
        <v>-4.8500000000000001E-2</v>
      </c>
      <c r="HP142" s="48">
        <v>-4.6699999999999998E-2</v>
      </c>
      <c r="HQ142" s="80">
        <v>-3.95E-2</v>
      </c>
      <c r="HR142" s="125">
        <v>-2.69E-2</v>
      </c>
      <c r="HS142" s="48">
        <v>-3.15E-2</v>
      </c>
      <c r="HT142" s="80">
        <v>-4.4900000000000002E-2</v>
      </c>
      <c r="HU142" s="125">
        <v>-4.6300000000000001E-2</v>
      </c>
      <c r="HV142" s="87">
        <v>-4.4999999999999998E-2</v>
      </c>
      <c r="HW142" s="81">
        <v>-4.0599999999999997E-2</v>
      </c>
      <c r="HX142" s="127">
        <v>-5.0500000000000003E-2</v>
      </c>
      <c r="HY142" s="87">
        <v>-5.3999999999999999E-2</v>
      </c>
      <c r="HZ142" s="84">
        <v>-6.0400000000000002E-2</v>
      </c>
      <c r="IA142" s="132">
        <v>-6.59E-2</v>
      </c>
      <c r="IB142" s="35">
        <v>-6.8599999999999994E-2</v>
      </c>
      <c r="IC142" s="81">
        <v>-5.6000000000000001E-2</v>
      </c>
      <c r="ID142" s="125">
        <v>-6.2799999999999995E-2</v>
      </c>
      <c r="IE142" s="35">
        <v>-7.0499999999999993E-2</v>
      </c>
      <c r="IF142" s="81">
        <v>-7.0000000000000007E-2</v>
      </c>
      <c r="IG142" s="127">
        <v>-6.5799999999999997E-2</v>
      </c>
      <c r="IH142" s="87">
        <v>-7.85E-2</v>
      </c>
      <c r="II142" s="81">
        <v>-8.1500000000000003E-2</v>
      </c>
      <c r="IJ142" s="127">
        <v>-7.4999999999999997E-2</v>
      </c>
      <c r="IK142" s="48">
        <v>-7.9100000000000004E-2</v>
      </c>
      <c r="IL142" s="80">
        <v>-8.2199999999999995E-2</v>
      </c>
      <c r="IM142" s="125">
        <v>-8.43E-2</v>
      </c>
      <c r="IN142" s="35">
        <v>-8.4699999999999998E-2</v>
      </c>
      <c r="IO142" s="84">
        <v>-8.3500000000000005E-2</v>
      </c>
      <c r="IP142" s="132">
        <v>-9.1999999999999998E-2</v>
      </c>
      <c r="IQ142" s="35">
        <v>-0.1096</v>
      </c>
      <c r="IR142" s="84">
        <v>-0.10929999999999999</v>
      </c>
      <c r="IS142" s="132">
        <v>-0.1055</v>
      </c>
      <c r="IT142" s="35">
        <v>-0.1065</v>
      </c>
      <c r="IU142" s="84">
        <v>-0.1043</v>
      </c>
      <c r="IV142" s="132">
        <v>-0.1168</v>
      </c>
      <c r="IW142" s="35">
        <v>-0.11600000000000001</v>
      </c>
      <c r="IX142" s="84">
        <v>-0.1153</v>
      </c>
      <c r="IY142" s="132">
        <v>-0.12809999999999999</v>
      </c>
      <c r="IZ142" s="35">
        <v>-0.1293</v>
      </c>
      <c r="JA142" s="84">
        <v>-0.1183</v>
      </c>
      <c r="JB142" s="127">
        <v>-0.13170000000000001</v>
      </c>
      <c r="JC142" s="87">
        <v>-0.1188</v>
      </c>
      <c r="JD142" s="81">
        <v>-0.11210000000000001</v>
      </c>
      <c r="JE142" s="127">
        <v>-0.1174</v>
      </c>
      <c r="JF142" s="87">
        <v>-0.12130000000000001</v>
      </c>
      <c r="JG142" s="81">
        <v>-0.12039999999999999</v>
      </c>
      <c r="JH142" s="132">
        <v>-0.10979999999999999</v>
      </c>
      <c r="JI142" s="35">
        <v>-0.1</v>
      </c>
      <c r="JJ142" s="84">
        <v>-9.9699999999999997E-2</v>
      </c>
      <c r="JK142" s="132">
        <v>-8.6099999999999996E-2</v>
      </c>
      <c r="JL142" s="35">
        <v>-8.9099999999999999E-2</v>
      </c>
      <c r="JM142" s="84">
        <v>-9.5100000000000004E-2</v>
      </c>
      <c r="JN142" s="106">
        <v>-0.1057</v>
      </c>
      <c r="JO142" s="35">
        <v>-9.9500000000000005E-2</v>
      </c>
      <c r="JP142" s="35">
        <v>-0.10249999999999999</v>
      </c>
      <c r="JQ142" s="54"/>
      <c r="JR142" s="54"/>
      <c r="JS142" s="54"/>
      <c r="JU142" s="132">
        <v>-0.13200000000000001</v>
      </c>
      <c r="JV142" s="87">
        <v>-0.1326</v>
      </c>
      <c r="JW142" s="81">
        <v>-0.12529999999999999</v>
      </c>
      <c r="JX142" s="127">
        <v>-0.12859999999999999</v>
      </c>
      <c r="JY142" s="87">
        <v>-0.13780000000000001</v>
      </c>
      <c r="JZ142" s="81">
        <v>-0.1258</v>
      </c>
      <c r="KA142" s="127">
        <v>-0.13270000000000001</v>
      </c>
      <c r="KB142" s="87">
        <v>-0.13200000000000001</v>
      </c>
      <c r="KC142" s="81">
        <v>-0.13389999999999999</v>
      </c>
      <c r="KD142" s="127">
        <v>-0.12</v>
      </c>
      <c r="KE142" s="87">
        <v>-0.13270000000000001</v>
      </c>
      <c r="KF142" s="81">
        <v>-0.12870000000000001</v>
      </c>
      <c r="KG142" s="127">
        <v>-0.1351</v>
      </c>
      <c r="KH142" s="87">
        <v>-0.1444</v>
      </c>
      <c r="KI142" s="81">
        <v>-0.14130000000000001</v>
      </c>
      <c r="KJ142" s="127">
        <v>-0.1414</v>
      </c>
      <c r="KK142" s="87">
        <v>-0.122</v>
      </c>
      <c r="KL142" s="81">
        <v>-0.1389</v>
      </c>
      <c r="KM142" s="127">
        <v>-0.1348</v>
      </c>
      <c r="KN142" s="87">
        <v>-0.12670000000000001</v>
      </c>
      <c r="KO142" s="81">
        <v>-0.1101</v>
      </c>
      <c r="KP142" s="127">
        <v>-0.1118</v>
      </c>
      <c r="KQ142" s="87">
        <v>-0.10539999999999999</v>
      </c>
      <c r="KR142" s="81">
        <v>-8.8599999999999998E-2</v>
      </c>
      <c r="KS142" s="127">
        <v>-7.4499999999999997E-2</v>
      </c>
      <c r="KT142" s="87">
        <v>-5.8200000000000002E-2</v>
      </c>
      <c r="KU142" s="86">
        <v>-7.5600000000000001E-2</v>
      </c>
      <c r="KV142" s="130">
        <v>-6.8500000000000005E-2</v>
      </c>
      <c r="KW142" s="31">
        <v>-7.3099999999999998E-2</v>
      </c>
      <c r="KX142" s="86">
        <v>-6.6900000000000001E-2</v>
      </c>
      <c r="KY142" s="105">
        <v>-7.7899999999999997E-2</v>
      </c>
      <c r="KZ142" s="31"/>
      <c r="LA142" s="31"/>
      <c r="LB142" s="31"/>
      <c r="LC142" s="31"/>
      <c r="LD142" s="31"/>
      <c r="LE142" s="31"/>
      <c r="LF142" s="31"/>
      <c r="LG142" s="31"/>
      <c r="LH142" s="488"/>
      <c r="LI142" s="54"/>
      <c r="LJ142" s="489"/>
      <c r="LK142" s="488"/>
      <c r="LL142" s="54"/>
      <c r="LM142" s="489"/>
      <c r="LN142" s="488"/>
      <c r="LO142" s="54"/>
      <c r="LP142" s="489"/>
      <c r="LQ142" s="488"/>
      <c r="LR142" s="54"/>
      <c r="LS142" s="93"/>
      <c r="LT142" s="488"/>
      <c r="LU142" s="54"/>
      <c r="LV142" s="489"/>
      <c r="LW142" s="488"/>
      <c r="LX142" s="54"/>
      <c r="LY142" s="489"/>
      <c r="LZ142" s="488"/>
      <c r="MA142" s="54"/>
      <c r="MB142" s="489"/>
      <c r="MC142" s="488"/>
      <c r="MD142" s="54"/>
      <c r="ME142" s="489"/>
      <c r="MF142" s="490"/>
      <c r="MG142" s="54"/>
      <c r="MH142" s="54"/>
      <c r="MI142" s="54"/>
      <c r="MJ142" s="54"/>
      <c r="MK142" s="54"/>
      <c r="MM142" s="488"/>
      <c r="MN142" s="54"/>
      <c r="MO142" s="489"/>
      <c r="MP142" s="488"/>
      <c r="MQ142" s="54"/>
      <c r="MR142" s="489"/>
      <c r="MS142" s="488"/>
      <c r="MT142" s="54"/>
      <c r="MU142" s="489"/>
      <c r="MV142" s="488"/>
      <c r="MW142" s="54"/>
      <c r="MX142" s="489"/>
      <c r="MY142" s="488"/>
      <c r="MZ142" s="54"/>
      <c r="NA142" s="489"/>
      <c r="NB142" s="488"/>
      <c r="NC142" s="54"/>
      <c r="ND142" s="489"/>
      <c r="NE142" s="488"/>
      <c r="NF142" s="54"/>
      <c r="NG142" s="489"/>
      <c r="NH142" s="488"/>
      <c r="NI142" s="54"/>
      <c r="NJ142" s="489"/>
      <c r="NK142" s="488"/>
      <c r="NL142" s="54"/>
      <c r="NM142" s="489"/>
      <c r="NN142" s="488"/>
      <c r="NO142" s="54"/>
      <c r="NP142" s="489"/>
      <c r="NQ142" s="488"/>
      <c r="NR142" s="54"/>
      <c r="NS142" s="489"/>
      <c r="NT142" s="488"/>
      <c r="NU142" s="54"/>
      <c r="NV142" s="489"/>
      <c r="NW142" s="488"/>
      <c r="NX142" s="54"/>
      <c r="NY142" s="489"/>
      <c r="NZ142" s="488"/>
      <c r="OA142" s="54"/>
      <c r="OB142" s="489"/>
      <c r="OC142" s="488"/>
      <c r="OD142" s="54"/>
      <c r="OE142" s="489"/>
      <c r="OF142" s="488"/>
      <c r="OG142" s="54"/>
      <c r="OH142" s="489"/>
      <c r="OI142" s="488"/>
      <c r="OJ142" s="54"/>
      <c r="OK142" s="93"/>
      <c r="OL142" s="488"/>
      <c r="OM142" s="54"/>
      <c r="ON142" s="489"/>
      <c r="OO142" s="488"/>
      <c r="OP142" s="54"/>
      <c r="OQ142" s="489"/>
      <c r="OR142" s="488"/>
      <c r="OS142" s="54"/>
      <c r="OT142" s="489"/>
      <c r="OU142" s="488"/>
      <c r="OV142" s="54"/>
      <c r="OW142" s="489"/>
      <c r="OX142" s="490"/>
      <c r="OY142" s="54"/>
      <c r="OZ142" s="54"/>
      <c r="PA142" s="54"/>
      <c r="PB142" s="54"/>
      <c r="PC142" s="54"/>
      <c r="PE142" s="488"/>
      <c r="PF142" s="54"/>
      <c r="PG142" s="489"/>
      <c r="PH142" s="488"/>
      <c r="PI142" s="54"/>
      <c r="PJ142" s="489"/>
      <c r="PK142" s="488"/>
      <c r="PL142" s="54"/>
      <c r="PM142" s="489"/>
      <c r="PN142" s="488"/>
      <c r="PO142" s="54"/>
      <c r="PP142" s="489"/>
      <c r="PQ142" s="488"/>
      <c r="PR142" s="54"/>
      <c r="PS142" s="489"/>
      <c r="PT142" s="488"/>
      <c r="PU142" s="54"/>
      <c r="PV142" s="489"/>
      <c r="PW142" s="488"/>
      <c r="PX142" s="54"/>
      <c r="PY142" s="489"/>
      <c r="PZ142" s="488"/>
      <c r="QA142" s="54"/>
      <c r="QB142" s="489"/>
      <c r="QC142" s="488"/>
      <c r="QD142" s="54"/>
      <c r="QE142" s="489"/>
      <c r="QF142" s="488"/>
      <c r="QG142" s="54"/>
      <c r="QH142" s="489"/>
      <c r="QI142" s="488"/>
      <c r="QJ142" s="54"/>
      <c r="QK142" s="489"/>
      <c r="QL142" s="488"/>
      <c r="QM142" s="54"/>
      <c r="QN142" s="489"/>
      <c r="QO142" s="488"/>
      <c r="QP142" s="54"/>
      <c r="QQ142" s="489"/>
      <c r="QR142" s="488"/>
      <c r="QS142" s="54"/>
      <c r="QT142" s="489"/>
      <c r="QU142" s="488"/>
      <c r="QV142" s="54"/>
      <c r="QW142" s="489"/>
      <c r="QX142" s="488"/>
      <c r="QY142" s="54"/>
      <c r="QZ142" s="489"/>
      <c r="RA142" s="488"/>
      <c r="RB142" s="54"/>
      <c r="RC142" s="93"/>
      <c r="RD142" s="488"/>
      <c r="RE142" s="54"/>
      <c r="RF142" s="489"/>
      <c r="RG142" s="488"/>
      <c r="RH142" s="54"/>
      <c r="RI142" s="489"/>
      <c r="RJ142" s="488"/>
      <c r="RK142" s="54"/>
      <c r="RL142" s="489"/>
      <c r="RM142" s="488"/>
      <c r="RN142" s="54"/>
      <c r="RO142" s="489"/>
      <c r="RP142" s="490"/>
      <c r="RQ142" s="54"/>
      <c r="RR142" s="54"/>
      <c r="RS142" s="54"/>
      <c r="RT142" s="54"/>
      <c r="RU142" s="54"/>
    </row>
    <row r="143" spans="1:489" ht="15.75" thickBot="1" x14ac:dyDescent="0.3">
      <c r="BS143" s="130">
        <v>-2.3300000000000001E-2</v>
      </c>
      <c r="BT143" s="22">
        <v>-2.7199999999999998E-2</v>
      </c>
      <c r="BU143" s="80">
        <v>-3.3500000000000002E-2</v>
      </c>
      <c r="BV143" s="125">
        <v>-5.3800000000000001E-2</v>
      </c>
      <c r="BW143" s="48">
        <v>-5.0099999999999999E-2</v>
      </c>
      <c r="BX143" s="80">
        <v>-4.9799999999999997E-2</v>
      </c>
      <c r="BY143" s="125">
        <v>-5.3499999999999999E-2</v>
      </c>
      <c r="BZ143" s="48">
        <v>-5.4100000000000002E-2</v>
      </c>
      <c r="CA143" s="82">
        <v>-4.9500000000000002E-2</v>
      </c>
      <c r="CB143" s="130">
        <v>-8.6699999999999999E-2</v>
      </c>
      <c r="CC143" s="31">
        <v>-8.8800000000000004E-2</v>
      </c>
      <c r="CD143" s="86">
        <v>-9.4399999999999998E-2</v>
      </c>
      <c r="CE143" s="132">
        <v>-0.1017</v>
      </c>
      <c r="CF143" s="35">
        <v>-9.1600000000000001E-2</v>
      </c>
      <c r="CG143" s="84">
        <v>-9.9099999999999994E-2</v>
      </c>
      <c r="CH143" s="130">
        <v>-0.1024</v>
      </c>
      <c r="CI143" s="31">
        <v>-0.1067</v>
      </c>
      <c r="CJ143" s="86">
        <v>-0.1024</v>
      </c>
      <c r="CK143" s="130">
        <v>-9.1700000000000004E-2</v>
      </c>
      <c r="CL143" s="31">
        <v>-0.10290000000000001</v>
      </c>
      <c r="CM143" s="86">
        <v>-0.1024</v>
      </c>
      <c r="CN143" s="132">
        <v>-9.1600000000000001E-2</v>
      </c>
      <c r="CO143" s="35">
        <v>-9.1300000000000006E-2</v>
      </c>
      <c r="CP143" s="84">
        <v>-9.7500000000000003E-2</v>
      </c>
      <c r="CQ143" s="130">
        <v>-6.7900000000000002E-2</v>
      </c>
      <c r="CR143" s="31">
        <v>-7.22E-2</v>
      </c>
      <c r="CS143" s="86">
        <v>-7.5300000000000006E-2</v>
      </c>
      <c r="CT143" s="125">
        <v>-7.2800000000000004E-2</v>
      </c>
      <c r="CU143" s="31">
        <v>-5.9900000000000002E-2</v>
      </c>
      <c r="CV143" s="86">
        <v>-7.0599999999999996E-2</v>
      </c>
      <c r="CW143" s="130">
        <v>-8.4500000000000006E-2</v>
      </c>
      <c r="CX143" s="31">
        <v>-6.3700000000000007E-2</v>
      </c>
      <c r="CY143" s="86">
        <v>-0.05</v>
      </c>
      <c r="CZ143" s="125">
        <v>-6.2899999999999998E-2</v>
      </c>
      <c r="DA143" s="48">
        <v>-6.88E-2</v>
      </c>
      <c r="DB143" s="86">
        <v>-6.0199999999999997E-2</v>
      </c>
      <c r="DC143" s="130">
        <v>-7.1900000000000006E-2</v>
      </c>
      <c r="DD143" s="31">
        <v>-7.3599999999999999E-2</v>
      </c>
      <c r="DE143" s="80">
        <v>-8.72E-2</v>
      </c>
      <c r="DF143" s="125">
        <v>-0.1038</v>
      </c>
      <c r="DG143" s="48">
        <v>-9.6799999999999997E-2</v>
      </c>
      <c r="DH143" s="80">
        <v>-0.1016</v>
      </c>
      <c r="DI143" s="130">
        <v>-8.5099999999999995E-2</v>
      </c>
      <c r="DJ143" s="31">
        <v>-0.1</v>
      </c>
      <c r="DK143" s="86">
        <v>-0.1052</v>
      </c>
      <c r="DL143" s="105">
        <v>-8.3599999999999994E-2</v>
      </c>
      <c r="DM143" s="48">
        <v>-8.1900000000000001E-2</v>
      </c>
      <c r="DN143" s="318">
        <v>-8.5199999999999998E-2</v>
      </c>
      <c r="DO143" s="337"/>
      <c r="DP143" s="48">
        <v>-0.11070000000000001</v>
      </c>
      <c r="DQ143" s="80">
        <v>-0.12520000000000001</v>
      </c>
      <c r="DR143" s="125">
        <v>-0.11260000000000001</v>
      </c>
      <c r="DS143" s="48">
        <v>-0.1176</v>
      </c>
      <c r="DT143" s="80">
        <v>-0.1158</v>
      </c>
      <c r="DU143" s="125">
        <v>-0.10580000000000001</v>
      </c>
      <c r="DV143" s="48">
        <v>-0.11609999999999999</v>
      </c>
      <c r="DW143" s="80">
        <v>-0.1338</v>
      </c>
      <c r="DX143" s="100">
        <v>-0.1222</v>
      </c>
      <c r="DY143" s="48">
        <v>-0.13350000000000001</v>
      </c>
      <c r="DZ143" s="48">
        <v>-0.14979999999999999</v>
      </c>
      <c r="EA143" s="54"/>
      <c r="EB143" s="54"/>
      <c r="EC143" s="54"/>
      <c r="ED143" s="54"/>
      <c r="EE143" s="54"/>
      <c r="EF143" s="54"/>
      <c r="EG143" s="54"/>
      <c r="EH143" s="54"/>
      <c r="EI143" s="54"/>
      <c r="EK143" s="125">
        <v>-3.2399999999999998E-2</v>
      </c>
      <c r="EL143" s="48">
        <v>-3.73E-2</v>
      </c>
      <c r="EM143" s="85">
        <v>-5.4199999999999998E-2</v>
      </c>
      <c r="EN143" s="124">
        <v>-5.5100000000000003E-2</v>
      </c>
      <c r="EO143" s="41">
        <v>-6.1199999999999997E-2</v>
      </c>
      <c r="EP143" s="85">
        <v>-6.3700000000000007E-2</v>
      </c>
      <c r="EQ143" s="124">
        <v>-6.9099999999999995E-2</v>
      </c>
      <c r="ER143" s="41">
        <v>-7.1199999999999999E-2</v>
      </c>
      <c r="ES143" s="85">
        <v>-7.7200000000000005E-2</v>
      </c>
      <c r="ET143" s="124">
        <v>-7.0999999999999994E-2</v>
      </c>
      <c r="EU143" s="41">
        <v>-8.3299999999999999E-2</v>
      </c>
      <c r="EV143" s="85">
        <v>-0.1116</v>
      </c>
      <c r="EW143" s="124">
        <v>-0.1137</v>
      </c>
      <c r="EX143" s="41">
        <v>-0.10100000000000001</v>
      </c>
      <c r="EY143" s="85">
        <v>-9.2999999999999999E-2</v>
      </c>
      <c r="EZ143" s="124">
        <v>-0.1012</v>
      </c>
      <c r="FA143" s="41">
        <v>-0.1057</v>
      </c>
      <c r="FB143" s="85">
        <v>-9.1300000000000006E-2</v>
      </c>
      <c r="FC143" s="124">
        <v>-9.3299999999999994E-2</v>
      </c>
      <c r="FD143" s="41">
        <v>-9.5000000000000001E-2</v>
      </c>
      <c r="FE143" s="85">
        <v>-9.6199999999999994E-2</v>
      </c>
      <c r="FF143" s="124">
        <v>-0.10539999999999999</v>
      </c>
      <c r="FG143" s="41">
        <v>-9.7600000000000006E-2</v>
      </c>
      <c r="FH143" s="85">
        <v>-8.4500000000000006E-2</v>
      </c>
      <c r="FI143" s="124">
        <v>-8.3799999999999999E-2</v>
      </c>
      <c r="FJ143" s="41">
        <v>-8.6599999999999996E-2</v>
      </c>
      <c r="FK143" s="85">
        <v>-8.8499999999999995E-2</v>
      </c>
      <c r="FL143" s="124">
        <v>-7.6799999999999993E-2</v>
      </c>
      <c r="FM143" s="41">
        <v>-7.6899999999999996E-2</v>
      </c>
      <c r="FN143" s="85">
        <v>-7.8899999999999998E-2</v>
      </c>
      <c r="FO143" s="124">
        <v>-7.2499999999999995E-2</v>
      </c>
      <c r="FP143" s="41">
        <v>-8.2900000000000001E-2</v>
      </c>
      <c r="FQ143" s="85">
        <v>-0.1021</v>
      </c>
      <c r="FR143" s="124">
        <v>-9.8599999999999993E-2</v>
      </c>
      <c r="FS143" s="41">
        <v>-0.1052</v>
      </c>
      <c r="FT143" s="85">
        <v>-0.10440000000000001</v>
      </c>
      <c r="FU143" s="124">
        <v>-0.1101</v>
      </c>
      <c r="FV143" s="41">
        <v>-9.8500000000000004E-2</v>
      </c>
      <c r="FW143" s="85">
        <v>-0.10249999999999999</v>
      </c>
      <c r="FX143" s="124">
        <v>-0.1008</v>
      </c>
      <c r="FY143" s="41">
        <v>-0.10580000000000001</v>
      </c>
      <c r="FZ143" s="85">
        <v>-0.11550000000000001</v>
      </c>
      <c r="GA143" s="124">
        <v>-0.129</v>
      </c>
      <c r="GB143" s="41">
        <v>-0.12809999999999999</v>
      </c>
      <c r="GC143" s="85">
        <v>-0.14019999999999999</v>
      </c>
      <c r="GD143" s="124">
        <v>-0.1464</v>
      </c>
      <c r="GE143" s="41">
        <v>-0.1502</v>
      </c>
      <c r="GF143" s="85">
        <v>-0.1759</v>
      </c>
      <c r="GG143" s="124">
        <v>-0.17080000000000001</v>
      </c>
      <c r="GH143" s="41">
        <v>-0.1774</v>
      </c>
      <c r="GI143" s="85">
        <v>-0.1716</v>
      </c>
      <c r="GJ143" s="124">
        <v>-0.1648</v>
      </c>
      <c r="GK143" s="41">
        <v>-0.16719999999999999</v>
      </c>
      <c r="GL143" s="85">
        <v>-0.15379999999999999</v>
      </c>
      <c r="GM143" s="124">
        <v>-0.1419</v>
      </c>
      <c r="GN143" s="41">
        <v>-0.15590000000000001</v>
      </c>
      <c r="GO143" s="85">
        <v>-0.1444</v>
      </c>
      <c r="GP143" s="124">
        <v>-0.15459999999999999</v>
      </c>
      <c r="GQ143" s="41">
        <v>-0.14929999999999999</v>
      </c>
      <c r="GR143" s="85">
        <v>-0.14180000000000001</v>
      </c>
      <c r="GS143" s="101">
        <v>-0.14929999999999999</v>
      </c>
      <c r="GT143" s="41">
        <v>-0.1401</v>
      </c>
      <c r="GU143" s="41">
        <v>-0.1011</v>
      </c>
      <c r="GV143" s="54"/>
      <c r="GW143" s="54"/>
      <c r="GX143" s="54"/>
      <c r="GY143" s="54"/>
      <c r="GZ143" s="54"/>
      <c r="HA143" s="54"/>
      <c r="HC143" s="125">
        <v>-3.0599999999999999E-2</v>
      </c>
      <c r="HD143" s="48">
        <v>-2.0299999999999999E-2</v>
      </c>
      <c r="HE143" s="80">
        <v>-4.1500000000000002E-2</v>
      </c>
      <c r="HF143" s="125">
        <v>-2.5899999999999999E-2</v>
      </c>
      <c r="HG143" s="87">
        <v>-2.8000000000000001E-2</v>
      </c>
      <c r="HH143" s="84">
        <v>-4.65E-2</v>
      </c>
      <c r="HI143" s="125">
        <v>-5.6899999999999999E-2</v>
      </c>
      <c r="HJ143" s="48">
        <v>-6.1100000000000002E-2</v>
      </c>
      <c r="HK143" s="80">
        <v>-0.05</v>
      </c>
      <c r="HL143" s="125">
        <v>-4.7800000000000002E-2</v>
      </c>
      <c r="HM143" s="48">
        <v>-4.2200000000000001E-2</v>
      </c>
      <c r="HN143" s="84">
        <v>-4.8099999999999997E-2</v>
      </c>
      <c r="HO143" s="125">
        <v>-5.3600000000000002E-2</v>
      </c>
      <c r="HP143" s="35">
        <v>-6.2199999999999998E-2</v>
      </c>
      <c r="HQ143" s="84">
        <v>-6.4500000000000002E-2</v>
      </c>
      <c r="HR143" s="132">
        <v>-6.83E-2</v>
      </c>
      <c r="HS143" s="35">
        <v>-6.9500000000000006E-2</v>
      </c>
      <c r="HT143" s="84">
        <v>-7.2499999999999995E-2</v>
      </c>
      <c r="HU143" s="132">
        <v>-7.0999999999999994E-2</v>
      </c>
      <c r="HV143" s="35">
        <v>-7.6899999999999996E-2</v>
      </c>
      <c r="HW143" s="84">
        <v>-7.0599999999999996E-2</v>
      </c>
      <c r="HX143" s="132">
        <v>-6.6699999999999995E-2</v>
      </c>
      <c r="HY143" s="35">
        <v>-6.6799999999999998E-2</v>
      </c>
      <c r="HZ143" s="81">
        <v>-7.6899999999999996E-2</v>
      </c>
      <c r="IA143" s="127">
        <v>-6.7900000000000002E-2</v>
      </c>
      <c r="IB143" s="87">
        <v>-6.9199999999999998E-2</v>
      </c>
      <c r="IC143" s="84">
        <v>-7.6399999999999996E-2</v>
      </c>
      <c r="ID143" s="132">
        <v>-7.8E-2</v>
      </c>
      <c r="IE143" s="48">
        <v>-9.0999999999999998E-2</v>
      </c>
      <c r="IF143" s="80">
        <v>-8.9599999999999999E-2</v>
      </c>
      <c r="IG143" s="125">
        <v>-8.9399999999999993E-2</v>
      </c>
      <c r="IH143" s="48">
        <v>-9.2899999999999996E-2</v>
      </c>
      <c r="II143" s="80">
        <v>-9.11E-2</v>
      </c>
      <c r="IJ143" s="125">
        <v>-7.6999999999999999E-2</v>
      </c>
      <c r="IK143" s="87">
        <v>-9.11E-2</v>
      </c>
      <c r="IL143" s="81">
        <v>-0.1026</v>
      </c>
      <c r="IM143" s="127">
        <v>-0.10589999999999999</v>
      </c>
      <c r="IN143" s="87">
        <v>-0.1134</v>
      </c>
      <c r="IO143" s="81">
        <v>-0.12</v>
      </c>
      <c r="IP143" s="127">
        <v>-0.11550000000000001</v>
      </c>
      <c r="IQ143" s="87">
        <v>-0.11269999999999999</v>
      </c>
      <c r="IR143" s="81">
        <v>-0.13239999999999999</v>
      </c>
      <c r="IS143" s="127">
        <v>-0.1295</v>
      </c>
      <c r="IT143" s="87">
        <v>-0.126</v>
      </c>
      <c r="IU143" s="81">
        <v>-0.12740000000000001</v>
      </c>
      <c r="IV143" s="127">
        <v>-0.129</v>
      </c>
      <c r="IW143" s="87">
        <v>-0.12989999999999999</v>
      </c>
      <c r="IX143" s="81">
        <v>-0.13739999999999999</v>
      </c>
      <c r="IY143" s="127">
        <v>-0.13969999999999999</v>
      </c>
      <c r="IZ143" s="87">
        <v>-0.1618</v>
      </c>
      <c r="JA143" s="81">
        <v>-0.14929999999999999</v>
      </c>
      <c r="JB143" s="132">
        <v>-0.14019999999999999</v>
      </c>
      <c r="JC143" s="35">
        <v>-0.14799999999999999</v>
      </c>
      <c r="JD143" s="84">
        <v>-0.16120000000000001</v>
      </c>
      <c r="JE143" s="132">
        <v>-0.16289999999999999</v>
      </c>
      <c r="JF143" s="35">
        <v>-0.15759999999999999</v>
      </c>
      <c r="JG143" s="84">
        <v>-0.12809999999999999</v>
      </c>
      <c r="JH143" s="127">
        <v>-0.12720000000000001</v>
      </c>
      <c r="JI143" s="87">
        <v>-0.13739999999999999</v>
      </c>
      <c r="JJ143" s="81">
        <v>-0.12920000000000001</v>
      </c>
      <c r="JK143" s="127">
        <v>-0.13719999999999999</v>
      </c>
      <c r="JL143" s="87">
        <v>-0.13569999999999999</v>
      </c>
      <c r="JM143" s="81">
        <v>-0.13789999999999999</v>
      </c>
      <c r="JN143" s="103">
        <v>-0.13</v>
      </c>
      <c r="JO143" s="87">
        <v>-0.1482</v>
      </c>
      <c r="JP143" s="87">
        <v>-0.1515</v>
      </c>
      <c r="JQ143" s="54"/>
      <c r="JR143" s="54"/>
      <c r="JS143" s="54"/>
      <c r="JU143" s="127">
        <v>-0.1512</v>
      </c>
      <c r="JV143" s="35">
        <v>-0.13270000000000001</v>
      </c>
      <c r="JW143" s="84">
        <v>-0.15179999999999999</v>
      </c>
      <c r="JX143" s="132">
        <v>-0.14779999999999999</v>
      </c>
      <c r="JY143" s="35">
        <v>-0.1447</v>
      </c>
      <c r="JZ143" s="84">
        <v>-0.14760000000000001</v>
      </c>
      <c r="KA143" s="132">
        <v>-0.14449999999999999</v>
      </c>
      <c r="KB143" s="35">
        <v>-0.14219999999999999</v>
      </c>
      <c r="KC143" s="84">
        <v>-0.14660000000000001</v>
      </c>
      <c r="KD143" s="132">
        <v>-0.15629999999999999</v>
      </c>
      <c r="KE143" s="35">
        <v>-0.1658</v>
      </c>
      <c r="KF143" s="84">
        <v>-0.1762</v>
      </c>
      <c r="KG143" s="132">
        <v>-0.1799</v>
      </c>
      <c r="KH143" s="35">
        <v>-0.18559999999999999</v>
      </c>
      <c r="KI143" s="84">
        <v>-0.18709999999999999</v>
      </c>
      <c r="KJ143" s="132">
        <v>-0.20269999999999999</v>
      </c>
      <c r="KK143" s="35">
        <v>-0.20169999999999999</v>
      </c>
      <c r="KL143" s="84">
        <v>-0.20599999999999999</v>
      </c>
      <c r="KM143" s="132">
        <v>-0.2072</v>
      </c>
      <c r="KN143" s="35">
        <v>-0.2074</v>
      </c>
      <c r="KO143" s="84">
        <v>-0.2046</v>
      </c>
      <c r="KP143" s="132">
        <v>-0.2051</v>
      </c>
      <c r="KQ143" s="35">
        <v>-0.20119999999999999</v>
      </c>
      <c r="KR143" s="84">
        <v>-0.20480000000000001</v>
      </c>
      <c r="KS143" s="132">
        <v>-0.22470000000000001</v>
      </c>
      <c r="KT143" s="35">
        <v>-0.22600000000000001</v>
      </c>
      <c r="KU143" s="84">
        <v>-0.2303</v>
      </c>
      <c r="KV143" s="132">
        <v>-0.21379999999999999</v>
      </c>
      <c r="KW143" s="35">
        <v>-0.2145</v>
      </c>
      <c r="KX143" s="84">
        <v>-0.21290000000000001</v>
      </c>
      <c r="KY143" s="106">
        <v>-0.22009999999999999</v>
      </c>
      <c r="KZ143" s="35"/>
      <c r="LA143" s="35"/>
      <c r="LB143" s="35"/>
      <c r="LC143" s="35"/>
      <c r="LD143" s="35"/>
      <c r="LE143" s="35"/>
      <c r="LF143" s="35"/>
      <c r="LG143" s="35"/>
      <c r="LH143" s="488"/>
      <c r="LI143" s="54"/>
      <c r="LJ143" s="489"/>
      <c r="LK143" s="488"/>
      <c r="LL143" s="54"/>
      <c r="LM143" s="489"/>
      <c r="LN143" s="488"/>
      <c r="LO143" s="54"/>
      <c r="LP143" s="489"/>
      <c r="LQ143" s="488"/>
      <c r="LR143" s="54"/>
      <c r="LS143" s="93"/>
      <c r="LT143" s="488"/>
      <c r="LU143" s="54"/>
      <c r="LV143" s="489"/>
      <c r="LW143" s="488"/>
      <c r="LX143" s="54"/>
      <c r="LY143" s="489"/>
      <c r="LZ143" s="488"/>
      <c r="MA143" s="54"/>
      <c r="MB143" s="489"/>
      <c r="MC143" s="488"/>
      <c r="MD143" s="54"/>
      <c r="ME143" s="489"/>
      <c r="MF143" s="490"/>
      <c r="MG143" s="54"/>
      <c r="MH143" s="54"/>
      <c r="MI143" s="54"/>
      <c r="MJ143" s="54"/>
      <c r="MK143" s="54"/>
      <c r="MM143" s="488"/>
      <c r="MN143" s="54"/>
      <c r="MO143" s="489"/>
      <c r="MP143" s="488"/>
      <c r="MQ143" s="54"/>
      <c r="MR143" s="489"/>
      <c r="MS143" s="488"/>
      <c r="MT143" s="54"/>
      <c r="MU143" s="489"/>
      <c r="MV143" s="488"/>
      <c r="MW143" s="54"/>
      <c r="MX143" s="489"/>
      <c r="MY143" s="488"/>
      <c r="MZ143" s="54"/>
      <c r="NA143" s="489"/>
      <c r="NB143" s="488"/>
      <c r="NC143" s="54"/>
      <c r="ND143" s="489"/>
      <c r="NE143" s="488"/>
      <c r="NF143" s="54"/>
      <c r="NG143" s="489"/>
      <c r="NH143" s="488"/>
      <c r="NI143" s="54"/>
      <c r="NJ143" s="489"/>
      <c r="NK143" s="488"/>
      <c r="NL143" s="54"/>
      <c r="NM143" s="489"/>
      <c r="NN143" s="488"/>
      <c r="NO143" s="54"/>
      <c r="NP143" s="489"/>
      <c r="NQ143" s="488"/>
      <c r="NR143" s="54"/>
      <c r="NS143" s="489"/>
      <c r="NT143" s="488"/>
      <c r="NU143" s="54"/>
      <c r="NV143" s="489"/>
      <c r="NW143" s="488"/>
      <c r="NX143" s="54"/>
      <c r="NY143" s="489"/>
      <c r="NZ143" s="488"/>
      <c r="OA143" s="54"/>
      <c r="OB143" s="489"/>
      <c r="OC143" s="488"/>
      <c r="OD143" s="54"/>
      <c r="OE143" s="489"/>
      <c r="OF143" s="488"/>
      <c r="OG143" s="54"/>
      <c r="OH143" s="489"/>
      <c r="OI143" s="488"/>
      <c r="OJ143" s="54"/>
      <c r="OK143" s="93"/>
      <c r="OL143" s="488"/>
      <c r="OM143" s="54"/>
      <c r="ON143" s="489"/>
      <c r="OO143" s="488"/>
      <c r="OP143" s="54"/>
      <c r="OQ143" s="489"/>
      <c r="OR143" s="488"/>
      <c r="OS143" s="54"/>
      <c r="OT143" s="489"/>
      <c r="OU143" s="488"/>
      <c r="OV143" s="54"/>
      <c r="OW143" s="489"/>
      <c r="OX143" s="490"/>
      <c r="OY143" s="54"/>
      <c r="OZ143" s="54"/>
      <c r="PA143" s="54"/>
      <c r="PB143" s="54"/>
      <c r="PC143" s="54"/>
      <c r="PE143" s="488"/>
      <c r="PF143" s="54"/>
      <c r="PG143" s="489"/>
      <c r="PH143" s="488"/>
      <c r="PI143" s="54"/>
      <c r="PJ143" s="489"/>
      <c r="PK143" s="488"/>
      <c r="PL143" s="54"/>
      <c r="PM143" s="489"/>
      <c r="PN143" s="488"/>
      <c r="PO143" s="54"/>
      <c r="PP143" s="489"/>
      <c r="PQ143" s="488"/>
      <c r="PR143" s="54"/>
      <c r="PS143" s="489"/>
      <c r="PT143" s="488"/>
      <c r="PU143" s="54"/>
      <c r="PV143" s="489"/>
      <c r="PW143" s="488"/>
      <c r="PX143" s="54"/>
      <c r="PY143" s="489"/>
      <c r="PZ143" s="488"/>
      <c r="QA143" s="54"/>
      <c r="QB143" s="489"/>
      <c r="QC143" s="488"/>
      <c r="QD143" s="54"/>
      <c r="QE143" s="489"/>
      <c r="QF143" s="488"/>
      <c r="QG143" s="54"/>
      <c r="QH143" s="489"/>
      <c r="QI143" s="488"/>
      <c r="QJ143" s="54"/>
      <c r="QK143" s="489"/>
      <c r="QL143" s="488"/>
      <c r="QM143" s="54"/>
      <c r="QN143" s="489"/>
      <c r="QO143" s="488"/>
      <c r="QP143" s="54"/>
      <c r="QQ143" s="489"/>
      <c r="QR143" s="488"/>
      <c r="QS143" s="54"/>
      <c r="QT143" s="489"/>
      <c r="QU143" s="488"/>
      <c r="QV143" s="54"/>
      <c r="QW143" s="489"/>
      <c r="QX143" s="488"/>
      <c r="QY143" s="54"/>
      <c r="QZ143" s="489"/>
      <c r="RA143" s="488"/>
      <c r="RB143" s="54"/>
      <c r="RC143" s="93"/>
      <c r="RD143" s="488"/>
      <c r="RE143" s="54"/>
      <c r="RF143" s="489"/>
      <c r="RG143" s="488"/>
      <c r="RH143" s="54"/>
      <c r="RI143" s="489"/>
      <c r="RJ143" s="488"/>
      <c r="RK143" s="54"/>
      <c r="RL143" s="489"/>
      <c r="RM143" s="488"/>
      <c r="RN143" s="54"/>
      <c r="RO143" s="489"/>
      <c r="RP143" s="490"/>
      <c r="RQ143" s="54"/>
      <c r="RR143" s="54"/>
      <c r="RS143" s="54"/>
      <c r="RT143" s="54"/>
      <c r="RU143" s="54"/>
    </row>
    <row r="144" spans="1:489" ht="15.75" thickBot="1" x14ac:dyDescent="0.3">
      <c r="BS144" s="78"/>
      <c r="BT144" s="57"/>
      <c r="BU144" s="79"/>
      <c r="BV144" s="78"/>
      <c r="BW144" s="57"/>
      <c r="BX144" s="79"/>
      <c r="BY144" s="78"/>
      <c r="BZ144" s="57"/>
      <c r="CA144" s="79"/>
      <c r="CB144" s="78"/>
      <c r="CC144" s="57"/>
      <c r="CD144" s="79"/>
      <c r="CE144" s="78"/>
      <c r="CF144" s="57"/>
      <c r="CG144" s="79"/>
      <c r="CH144" s="78"/>
      <c r="CI144" s="57"/>
      <c r="CJ144" s="79"/>
      <c r="CK144" s="78"/>
      <c r="CL144" s="57"/>
      <c r="CM144" s="79"/>
      <c r="CN144" s="78"/>
      <c r="CO144" s="57"/>
      <c r="CP144" s="79"/>
      <c r="CQ144" s="78"/>
      <c r="CR144" s="57"/>
      <c r="CS144" s="79"/>
      <c r="CT144" s="78"/>
      <c r="CU144" s="57"/>
      <c r="CV144" s="79"/>
      <c r="CW144" s="78"/>
      <c r="CX144" s="57"/>
      <c r="CY144" s="79"/>
      <c r="CZ144" s="78"/>
      <c r="DA144" s="57"/>
      <c r="DB144" s="79"/>
      <c r="DC144" s="78"/>
      <c r="DD144" s="57"/>
      <c r="DE144" s="79"/>
      <c r="DF144" s="78"/>
      <c r="DG144" s="57"/>
      <c r="DH144" s="79"/>
      <c r="DI144" s="78"/>
      <c r="DJ144" s="57"/>
      <c r="DK144" s="79"/>
      <c r="DL144" s="108"/>
      <c r="DM144" s="57"/>
      <c r="DN144" s="94"/>
      <c r="DO144" s="314"/>
      <c r="DP144" s="57"/>
      <c r="DQ144" s="79"/>
      <c r="DR144" s="78"/>
      <c r="DS144" s="57"/>
      <c r="DT144" s="79"/>
      <c r="DU144" s="78"/>
      <c r="DV144" s="57"/>
      <c r="DW144" s="79"/>
      <c r="DX144" s="108"/>
      <c r="DY144" s="57"/>
      <c r="DZ144" s="79"/>
      <c r="EA144" s="78"/>
      <c r="EB144" s="57"/>
      <c r="EC144" s="79"/>
      <c r="ED144" s="57"/>
      <c r="EE144" s="57"/>
      <c r="EF144" s="57"/>
      <c r="EG144" s="57"/>
      <c r="EH144" s="57"/>
      <c r="EI144" s="57"/>
      <c r="EK144" s="78"/>
      <c r="EL144" s="57"/>
      <c r="EM144" s="79"/>
      <c r="EN144" s="78"/>
      <c r="EO144" s="57"/>
      <c r="EP144" s="79"/>
      <c r="EQ144" s="78"/>
      <c r="ER144" s="57"/>
      <c r="ES144" s="79"/>
      <c r="ET144" s="78"/>
      <c r="EU144" s="57"/>
      <c r="EV144" s="79"/>
      <c r="EW144" s="78"/>
      <c r="EX144" s="57"/>
      <c r="EY144" s="79"/>
      <c r="EZ144" s="78"/>
      <c r="FA144" s="57"/>
      <c r="FB144" s="79"/>
      <c r="FC144" s="78"/>
      <c r="FD144" s="57"/>
      <c r="FE144" s="79"/>
      <c r="FF144" s="78"/>
      <c r="FG144" s="57"/>
      <c r="FH144" s="79"/>
      <c r="FI144" s="78"/>
      <c r="FJ144" s="57"/>
      <c r="FK144" s="79"/>
      <c r="FL144" s="78"/>
      <c r="FM144" s="57"/>
      <c r="FN144" s="79"/>
      <c r="FO144" s="78"/>
      <c r="FP144" s="57"/>
      <c r="FQ144" s="79"/>
      <c r="FR144" s="78"/>
      <c r="FS144" s="57"/>
      <c r="FT144" s="79"/>
      <c r="FU144" s="78"/>
      <c r="FV144" s="57"/>
      <c r="FW144" s="79"/>
      <c r="FX144" s="78"/>
      <c r="FY144" s="57"/>
      <c r="FZ144" s="79"/>
      <c r="GA144" s="78"/>
      <c r="GB144" s="57"/>
      <c r="GC144" s="79"/>
      <c r="GD144" s="78"/>
      <c r="GE144" s="57"/>
      <c r="GF144" s="79"/>
      <c r="GG144" s="78"/>
      <c r="GH144" s="57"/>
      <c r="GI144" s="79"/>
      <c r="GJ144" s="78"/>
      <c r="GK144" s="57"/>
      <c r="GL144" s="79"/>
      <c r="GM144" s="78"/>
      <c r="GN144" s="57"/>
      <c r="GO144" s="79"/>
      <c r="GP144" s="78"/>
      <c r="GQ144" s="57"/>
      <c r="GR144" s="79"/>
      <c r="GS144" s="108"/>
      <c r="GT144" s="57"/>
      <c r="GU144" s="79"/>
      <c r="GV144" s="57"/>
      <c r="GW144" s="57"/>
      <c r="GX144" s="57"/>
      <c r="GY144" s="57"/>
      <c r="GZ144" s="57"/>
      <c r="HA144" s="57"/>
      <c r="HC144" s="78"/>
      <c r="HD144" s="57"/>
      <c r="HE144" s="79"/>
      <c r="HF144" s="78"/>
      <c r="HG144" s="57"/>
      <c r="HH144" s="79"/>
      <c r="HI144" s="78"/>
      <c r="HJ144" s="57"/>
      <c r="HK144" s="79"/>
      <c r="HL144" s="78"/>
      <c r="HM144" s="57"/>
      <c r="HN144" s="79"/>
      <c r="HO144" s="78"/>
      <c r="HP144" s="57"/>
      <c r="HQ144" s="79"/>
      <c r="HR144" s="78"/>
      <c r="HS144" s="57"/>
      <c r="HT144" s="79"/>
      <c r="HU144" s="78"/>
      <c r="HV144" s="57"/>
      <c r="HW144" s="79"/>
      <c r="HX144" s="78"/>
      <c r="HY144" s="57"/>
      <c r="HZ144" s="79"/>
      <c r="IA144" s="78"/>
      <c r="IB144" s="57"/>
      <c r="IC144" s="79"/>
      <c r="ID144" s="78"/>
      <c r="IE144" s="57"/>
      <c r="IF144" s="79"/>
      <c r="IG144" s="78"/>
      <c r="IH144" s="57"/>
      <c r="II144" s="79"/>
      <c r="IJ144" s="78"/>
      <c r="IK144" s="57"/>
      <c r="IL144" s="79"/>
      <c r="IM144" s="78"/>
      <c r="IN144" s="57"/>
      <c r="IO144" s="79"/>
      <c r="IP144" s="78"/>
      <c r="IQ144" s="57"/>
      <c r="IR144" s="79"/>
      <c r="IS144" s="78"/>
      <c r="IT144" s="57"/>
      <c r="IU144" s="79"/>
      <c r="IV144" s="78"/>
      <c r="IW144" s="57"/>
      <c r="IX144" s="79"/>
      <c r="IY144" s="78"/>
      <c r="IZ144" s="57"/>
      <c r="JA144" s="79"/>
      <c r="JB144" s="78"/>
      <c r="JC144" s="57"/>
      <c r="JD144" s="79"/>
      <c r="JE144" s="78"/>
      <c r="JF144" s="57"/>
      <c r="JG144" s="79"/>
      <c r="JH144" s="78"/>
      <c r="JI144" s="57"/>
      <c r="JJ144" s="79"/>
      <c r="JK144" s="78"/>
      <c r="JL144" s="57"/>
      <c r="JM144" s="79"/>
      <c r="JN144" s="108"/>
      <c r="JO144" s="57"/>
      <c r="JP144" s="57"/>
      <c r="JQ144" s="57"/>
      <c r="JR144" s="57"/>
      <c r="JS144" s="57"/>
      <c r="JU144" s="78"/>
      <c r="JV144" s="57"/>
      <c r="JW144" s="79"/>
      <c r="JX144" s="78"/>
      <c r="JY144" s="57"/>
      <c r="JZ144" s="79"/>
      <c r="KA144" s="78"/>
      <c r="KB144" s="57"/>
      <c r="KC144" s="79"/>
      <c r="KD144" s="78"/>
      <c r="KE144" s="57"/>
      <c r="KF144" s="79"/>
      <c r="KG144" s="78"/>
      <c r="KH144" s="57"/>
      <c r="KI144" s="79"/>
      <c r="KJ144" s="78"/>
      <c r="KK144" s="57"/>
      <c r="KL144" s="79"/>
      <c r="KM144" s="78"/>
      <c r="KN144" s="57"/>
      <c r="KO144" s="79"/>
      <c r="KP144" s="78"/>
      <c r="KQ144" s="57"/>
      <c r="KR144" s="79"/>
      <c r="KS144" s="78"/>
      <c r="KT144" s="57"/>
      <c r="KU144" s="79"/>
      <c r="KV144" s="78"/>
      <c r="KW144" s="57"/>
      <c r="KX144" s="79"/>
      <c r="KY144" s="108"/>
      <c r="KZ144" s="57"/>
      <c r="LA144" s="79"/>
      <c r="LB144" s="78"/>
      <c r="LC144" s="57"/>
      <c r="LD144" s="79"/>
      <c r="LE144" s="78"/>
      <c r="LF144" s="57"/>
      <c r="LG144" s="79"/>
      <c r="LH144" s="78"/>
      <c r="LI144" s="57"/>
      <c r="LJ144" s="79"/>
      <c r="LK144" s="78"/>
      <c r="LL144" s="57"/>
      <c r="LM144" s="79"/>
      <c r="LN144" s="78"/>
      <c r="LO144" s="57"/>
      <c r="LP144" s="79"/>
      <c r="LQ144" s="78"/>
      <c r="LR144" s="57"/>
      <c r="LS144" s="94"/>
      <c r="LT144" s="78"/>
      <c r="LU144" s="57"/>
      <c r="LV144" s="79"/>
      <c r="LW144" s="78"/>
      <c r="LX144" s="57"/>
      <c r="LY144" s="79"/>
      <c r="LZ144" s="78"/>
      <c r="MA144" s="57"/>
      <c r="MB144" s="79"/>
      <c r="MC144" s="78"/>
      <c r="MD144" s="57"/>
      <c r="ME144" s="79"/>
      <c r="MF144" s="108"/>
      <c r="MG144" s="57"/>
      <c r="MH144" s="57"/>
      <c r="MI144" s="57"/>
      <c r="MJ144" s="57"/>
      <c r="MK144" s="57"/>
      <c r="MM144" s="78"/>
      <c r="MN144" s="57"/>
      <c r="MO144" s="79"/>
      <c r="MP144" s="78"/>
      <c r="MQ144" s="57"/>
      <c r="MR144" s="79"/>
      <c r="MS144" s="78"/>
      <c r="MT144" s="57"/>
      <c r="MU144" s="79"/>
      <c r="MV144" s="78"/>
      <c r="MW144" s="57"/>
      <c r="MX144" s="79"/>
      <c r="MY144" s="78"/>
      <c r="MZ144" s="57"/>
      <c r="NA144" s="79"/>
      <c r="NB144" s="78"/>
      <c r="NC144" s="57"/>
      <c r="ND144" s="79"/>
      <c r="NE144" s="78"/>
      <c r="NF144" s="57"/>
      <c r="NG144" s="79"/>
      <c r="NH144" s="78"/>
      <c r="NI144" s="57"/>
      <c r="NJ144" s="79"/>
      <c r="NK144" s="78"/>
      <c r="NL144" s="57"/>
      <c r="NM144" s="79"/>
      <c r="NN144" s="78"/>
      <c r="NO144" s="57"/>
      <c r="NP144" s="79"/>
      <c r="NQ144" s="78"/>
      <c r="NR144" s="57"/>
      <c r="NS144" s="79"/>
      <c r="NT144" s="78"/>
      <c r="NU144" s="57"/>
      <c r="NV144" s="79"/>
      <c r="NW144" s="78"/>
      <c r="NX144" s="57"/>
      <c r="NY144" s="79"/>
      <c r="NZ144" s="78"/>
      <c r="OA144" s="57"/>
      <c r="OB144" s="79"/>
      <c r="OC144" s="78"/>
      <c r="OD144" s="57"/>
      <c r="OE144" s="79"/>
      <c r="OF144" s="78"/>
      <c r="OG144" s="57"/>
      <c r="OH144" s="79"/>
      <c r="OI144" s="78"/>
      <c r="OJ144" s="57"/>
      <c r="OK144" s="94"/>
      <c r="OL144" s="78"/>
      <c r="OM144" s="57"/>
      <c r="ON144" s="79"/>
      <c r="OO144" s="78"/>
      <c r="OP144" s="57"/>
      <c r="OQ144" s="79"/>
      <c r="OR144" s="78"/>
      <c r="OS144" s="57"/>
      <c r="OT144" s="79"/>
      <c r="OU144" s="78"/>
      <c r="OV144" s="57"/>
      <c r="OW144" s="79"/>
      <c r="OX144" s="108"/>
      <c r="OY144" s="57"/>
      <c r="OZ144" s="57"/>
      <c r="PA144" s="57"/>
      <c r="PB144" s="57"/>
      <c r="PC144" s="57"/>
      <c r="PE144" s="78"/>
      <c r="PF144" s="57"/>
      <c r="PG144" s="79"/>
      <c r="PH144" s="78"/>
      <c r="PI144" s="57"/>
      <c r="PJ144" s="79"/>
      <c r="PK144" s="78"/>
      <c r="PL144" s="57"/>
      <c r="PM144" s="79"/>
      <c r="PN144" s="78"/>
      <c r="PO144" s="57"/>
      <c r="PP144" s="79"/>
      <c r="PQ144" s="78"/>
      <c r="PR144" s="57"/>
      <c r="PS144" s="79"/>
      <c r="PT144" s="78"/>
      <c r="PU144" s="57"/>
      <c r="PV144" s="79"/>
      <c r="PW144" s="78"/>
      <c r="PX144" s="57"/>
      <c r="PY144" s="79"/>
      <c r="PZ144" s="78"/>
      <c r="QA144" s="57"/>
      <c r="QB144" s="79"/>
      <c r="QC144" s="78"/>
      <c r="QD144" s="57"/>
      <c r="QE144" s="79"/>
      <c r="QF144" s="78"/>
      <c r="QG144" s="57"/>
      <c r="QH144" s="79"/>
      <c r="QI144" s="78"/>
      <c r="QJ144" s="57"/>
      <c r="QK144" s="79"/>
      <c r="QL144" s="78"/>
      <c r="QM144" s="57"/>
      <c r="QN144" s="79"/>
      <c r="QO144" s="78"/>
      <c r="QP144" s="57"/>
      <c r="QQ144" s="79"/>
      <c r="QR144" s="78"/>
      <c r="QS144" s="57"/>
      <c r="QT144" s="79"/>
      <c r="QU144" s="78"/>
      <c r="QV144" s="57"/>
      <c r="QW144" s="79"/>
      <c r="QX144" s="78"/>
      <c r="QY144" s="57"/>
      <c r="QZ144" s="79"/>
      <c r="RA144" s="78"/>
      <c r="RB144" s="57"/>
      <c r="RC144" s="94"/>
      <c r="RD144" s="78"/>
      <c r="RE144" s="57"/>
      <c r="RF144" s="79"/>
      <c r="RG144" s="78"/>
      <c r="RH144" s="57"/>
      <c r="RI144" s="79"/>
      <c r="RJ144" s="78"/>
      <c r="RK144" s="57"/>
      <c r="RL144" s="79"/>
      <c r="RM144" s="78"/>
      <c r="RN144" s="57"/>
      <c r="RO144" s="79"/>
      <c r="RP144" s="108"/>
      <c r="RQ144" s="57"/>
      <c r="RR144" s="57"/>
      <c r="RS144" s="57"/>
      <c r="RT144" s="57"/>
      <c r="RU144" s="57"/>
    </row>
    <row r="145" spans="71:489" ht="16.5" thickBot="1" x14ac:dyDescent="0.3">
      <c r="BS145" s="239">
        <v>8.8999999999999999E-3</v>
      </c>
      <c r="BT145" s="268">
        <v>1.2999999999999999E-2</v>
      </c>
      <c r="BU145" s="198">
        <v>3.6499999999999998E-2</v>
      </c>
      <c r="BV145" s="208">
        <v>8.0000000000000002E-3</v>
      </c>
      <c r="BW145" s="239">
        <v>8.5000000000000006E-3</v>
      </c>
      <c r="BX145" s="216">
        <v>7.4000000000000003E-3</v>
      </c>
      <c r="BY145" s="206">
        <v>3.15E-2</v>
      </c>
      <c r="BZ145" s="208">
        <v>0.01</v>
      </c>
      <c r="CA145" s="236">
        <v>2.0500000000000001E-2</v>
      </c>
      <c r="CB145" s="209">
        <v>4.2999999999999997E-2</v>
      </c>
      <c r="CC145" s="261">
        <v>9.1999999999999998E-3</v>
      </c>
      <c r="CD145" s="214">
        <v>2.5899999999999999E-2</v>
      </c>
      <c r="CE145" s="209">
        <v>9.1000000000000004E-3</v>
      </c>
      <c r="CF145" s="209">
        <v>1.3899999999999999E-2</v>
      </c>
      <c r="CG145" s="204">
        <v>3.6700000000000003E-2</v>
      </c>
      <c r="CH145" s="208">
        <v>1.23E-2</v>
      </c>
      <c r="CI145" s="261">
        <v>1.6199999999999999E-2</v>
      </c>
      <c r="CJ145" s="198">
        <v>2.24E-2</v>
      </c>
      <c r="CK145" s="208">
        <v>2.0500000000000001E-2</v>
      </c>
      <c r="CL145" s="205">
        <v>1.8599999999999998E-2</v>
      </c>
      <c r="CM145" s="214">
        <v>1.0999999999999999E-2</v>
      </c>
      <c r="CN145" s="206">
        <v>0.02</v>
      </c>
      <c r="CO145" s="205">
        <v>1.1599999999999999E-2</v>
      </c>
      <c r="CP145" s="199">
        <v>1.5299999999999999E-2</v>
      </c>
      <c r="CQ145" s="208">
        <v>9.8799999999999999E-2</v>
      </c>
      <c r="CR145" s="233">
        <v>1.4500000000000001E-2</v>
      </c>
      <c r="CS145" s="214">
        <v>4.36E-2</v>
      </c>
      <c r="CT145" s="208">
        <v>3.2899999999999999E-2</v>
      </c>
      <c r="CU145" s="238">
        <v>1.3599999999999999E-2</v>
      </c>
      <c r="CV145" s="197">
        <v>2.9499999999999998E-2</v>
      </c>
      <c r="CW145" s="209">
        <v>1.7000000000000001E-2</v>
      </c>
      <c r="CX145" s="210">
        <v>2.87E-2</v>
      </c>
      <c r="CY145" s="204">
        <v>2.4E-2</v>
      </c>
      <c r="CZ145" s="268">
        <v>1.0800000000000001E-2</v>
      </c>
      <c r="DA145" s="211">
        <v>7.7999999999999996E-3</v>
      </c>
      <c r="DB145" s="214">
        <v>1.06E-2</v>
      </c>
      <c r="DC145" s="239">
        <v>1.11E-2</v>
      </c>
      <c r="DD145" s="203">
        <v>1.2999999999999999E-2</v>
      </c>
      <c r="DE145" s="204">
        <v>3.9699999999999999E-2</v>
      </c>
      <c r="DF145" s="205">
        <v>1.8499999999999999E-2</v>
      </c>
      <c r="DG145" s="196">
        <v>7.0000000000000001E-3</v>
      </c>
      <c r="DH145" s="204">
        <v>8.0000000000000002E-3</v>
      </c>
      <c r="DI145" s="209">
        <v>1.78E-2</v>
      </c>
      <c r="DJ145" s="203">
        <v>1.7999999999999999E-2</v>
      </c>
      <c r="DK145" s="197">
        <v>1.5800000000000002E-2</v>
      </c>
      <c r="DL145" s="237">
        <v>2.1600000000000001E-2</v>
      </c>
      <c r="DM145" s="210">
        <v>2.2599999999999999E-2</v>
      </c>
      <c r="DN145" s="319">
        <v>2.5600000000000001E-2</v>
      </c>
      <c r="DO145" s="338"/>
      <c r="DP145" s="210">
        <v>3.5999999999999997E-2</v>
      </c>
      <c r="DQ145" s="204">
        <v>1.37E-2</v>
      </c>
      <c r="DR145" s="261">
        <v>3.1099999999999999E-2</v>
      </c>
      <c r="DS145" s="203">
        <v>2.8799999999999999E-2</v>
      </c>
      <c r="DT145" s="215">
        <v>2.07E-2</v>
      </c>
      <c r="DU145" s="209">
        <v>0.01</v>
      </c>
      <c r="DV145" s="203">
        <v>4.2099999999999999E-2</v>
      </c>
      <c r="DW145" s="214">
        <v>1.6199999999999999E-2</v>
      </c>
      <c r="DX145" s="235">
        <v>2.9600000000000001E-2</v>
      </c>
      <c r="DY145" s="235">
        <v>2.52E-2</v>
      </c>
      <c r="DZ145" s="198">
        <v>2.7699999999999999E-2</v>
      </c>
      <c r="EA145" t="s">
        <v>62</v>
      </c>
      <c r="EK145" s="205">
        <v>2.2100000000000002E-2</v>
      </c>
      <c r="EL145" s="237">
        <v>1.8599999999999998E-2</v>
      </c>
      <c r="EM145" s="214">
        <v>3.04E-2</v>
      </c>
      <c r="EN145" s="261">
        <v>2.06E-2</v>
      </c>
      <c r="EO145" s="210">
        <v>1.1599999999999999E-2</v>
      </c>
      <c r="EP145" s="216">
        <v>1.8800000000000001E-2</v>
      </c>
      <c r="EQ145" s="239">
        <v>1.43E-2</v>
      </c>
      <c r="ER145" s="238">
        <v>1.9900000000000001E-2</v>
      </c>
      <c r="ES145" s="204">
        <v>3.2500000000000001E-2</v>
      </c>
      <c r="ET145" s="209">
        <v>2.1100000000000001E-2</v>
      </c>
      <c r="EU145" s="210">
        <v>3.5000000000000001E-3</v>
      </c>
      <c r="EV145" s="204">
        <v>1.9400000000000001E-2</v>
      </c>
      <c r="EW145" s="208">
        <v>1.1900000000000001E-2</v>
      </c>
      <c r="EX145" s="234">
        <v>1.2699999999999999E-2</v>
      </c>
      <c r="EY145" s="197">
        <v>3.8800000000000001E-2</v>
      </c>
      <c r="EZ145" s="209">
        <v>3.0200000000000001E-2</v>
      </c>
      <c r="FA145" s="210">
        <v>2.5600000000000001E-2</v>
      </c>
      <c r="FB145" s="216">
        <v>1.5100000000000001E-2</v>
      </c>
      <c r="FC145" s="268">
        <v>1.0699999999999999E-2</v>
      </c>
      <c r="FD145" s="203">
        <v>9.7000000000000003E-3</v>
      </c>
      <c r="FE145" s="204">
        <v>7.1499999999999994E-2</v>
      </c>
      <c r="FF145" s="261">
        <v>3.0499999999999999E-2</v>
      </c>
      <c r="FG145" s="235">
        <v>2.5399999999999999E-2</v>
      </c>
      <c r="FH145" s="442">
        <v>1.3100000000000001E-2</v>
      </c>
      <c r="FI145" s="405">
        <v>1.7399999999999999E-2</v>
      </c>
      <c r="FJ145" s="364">
        <v>3.3799999999999997E-2</v>
      </c>
      <c r="FK145" s="445">
        <v>7.7299999999999994E-2</v>
      </c>
      <c r="FL145" s="450">
        <v>1.89E-2</v>
      </c>
      <c r="FM145" s="447">
        <v>1.0200000000000001E-2</v>
      </c>
      <c r="FN145" s="449">
        <v>1.14E-2</v>
      </c>
      <c r="FO145" s="454">
        <v>1.67E-2</v>
      </c>
      <c r="FP145" s="364">
        <v>1.3299999999999999E-2</v>
      </c>
      <c r="FQ145" s="443">
        <v>9.1000000000000004E-3</v>
      </c>
      <c r="FR145" s="448">
        <v>2.7199999999999998E-2</v>
      </c>
      <c r="FS145" s="366">
        <v>1.3899999999999999E-2</v>
      </c>
      <c r="FT145" s="443">
        <v>1.29E-2</v>
      </c>
      <c r="FU145" s="405">
        <v>6.7000000000000002E-3</v>
      </c>
      <c r="FV145" s="451">
        <v>1.1599999999999999E-2</v>
      </c>
      <c r="FW145" s="459">
        <v>1.1599999999999999E-2</v>
      </c>
      <c r="FX145" s="450">
        <v>6.1999999999999998E-3</v>
      </c>
      <c r="FY145" s="453">
        <v>1.2800000000000001E-2</v>
      </c>
      <c r="FZ145" s="443">
        <v>3.2800000000000003E-2</v>
      </c>
      <c r="GA145" s="454">
        <v>2.5700000000000001E-2</v>
      </c>
      <c r="GB145" s="447">
        <v>2.1600000000000001E-2</v>
      </c>
      <c r="GC145" s="459">
        <v>2.6200000000000001E-2</v>
      </c>
      <c r="GD145" s="405">
        <v>2.12E-2</v>
      </c>
      <c r="GE145" s="444">
        <v>4.4600000000000001E-2</v>
      </c>
      <c r="GF145" s="445">
        <v>3.5400000000000001E-2</v>
      </c>
      <c r="GG145" s="454">
        <v>1.2999999999999999E-2</v>
      </c>
      <c r="GH145" s="453">
        <v>1.54E-2</v>
      </c>
      <c r="GI145" s="456">
        <v>1.9E-2</v>
      </c>
      <c r="GJ145" s="448">
        <v>1.15E-2</v>
      </c>
      <c r="GK145" s="364">
        <v>2.2599999999999999E-2</v>
      </c>
      <c r="GL145" s="449">
        <v>1.7899999999999999E-2</v>
      </c>
      <c r="GM145" s="458">
        <v>2.7699999999999999E-2</v>
      </c>
      <c r="GN145" s="364">
        <v>1.46E-2</v>
      </c>
      <c r="GO145" s="442">
        <v>1.15E-2</v>
      </c>
      <c r="GP145" s="454">
        <v>2.2599999999999999E-2</v>
      </c>
      <c r="GQ145" s="447">
        <v>2.0400000000000001E-2</v>
      </c>
      <c r="GR145" s="459">
        <v>1.7299999999999999E-2</v>
      </c>
      <c r="GS145" s="464">
        <v>1.72E-2</v>
      </c>
      <c r="GT145" s="364">
        <v>1.03E-2</v>
      </c>
      <c r="GU145" s="442">
        <v>3.9E-2</v>
      </c>
      <c r="HC145" s="448">
        <v>2.52E-2</v>
      </c>
      <c r="HD145" s="364">
        <v>1.5100000000000001E-2</v>
      </c>
      <c r="HE145" s="442">
        <v>3.7699999999999997E-2</v>
      </c>
      <c r="HF145" s="450">
        <v>1.66E-2</v>
      </c>
      <c r="HG145" s="453">
        <v>1.09E-2</v>
      </c>
      <c r="HH145" s="445">
        <v>5.7299999999999997E-2</v>
      </c>
      <c r="HI145" s="448">
        <v>3.6499999999999998E-2</v>
      </c>
      <c r="HJ145" s="455">
        <v>1.32E-2</v>
      </c>
      <c r="HK145" s="443">
        <v>1.11E-2</v>
      </c>
      <c r="HL145" s="405">
        <v>1.3599999999999999E-2</v>
      </c>
      <c r="HM145" s="451">
        <v>1.47E-2</v>
      </c>
      <c r="HN145" s="449">
        <v>1.44E-2</v>
      </c>
      <c r="HO145" s="405">
        <v>1.06E-2</v>
      </c>
      <c r="HP145" s="447">
        <v>9.5999999999999992E-3</v>
      </c>
      <c r="HQ145" s="459">
        <v>9.7000000000000003E-3</v>
      </c>
      <c r="HR145" s="458">
        <v>1.26E-2</v>
      </c>
      <c r="HS145" s="455">
        <v>1.03E-2</v>
      </c>
      <c r="HT145" s="442">
        <v>2.3900000000000001E-2</v>
      </c>
      <c r="HU145" s="448">
        <v>1.0800000000000001E-2</v>
      </c>
      <c r="HV145" s="455">
        <v>9.5999999999999992E-3</v>
      </c>
      <c r="HW145" s="443">
        <v>2.1000000000000001E-2</v>
      </c>
      <c r="HX145" s="448">
        <v>1.9199999999999998E-2</v>
      </c>
      <c r="HY145" s="364">
        <v>9.4999999999999998E-3</v>
      </c>
      <c r="HZ145" s="449">
        <v>1.9800000000000002E-2</v>
      </c>
      <c r="IA145" s="404">
        <v>9.2999999999999992E-3</v>
      </c>
      <c r="IB145" s="447">
        <v>6.0000000000000001E-3</v>
      </c>
      <c r="IC145" s="446">
        <v>1.6500000000000001E-2</v>
      </c>
      <c r="ID145" s="404">
        <v>2.0500000000000001E-2</v>
      </c>
      <c r="IE145" s="453">
        <v>3.09E-2</v>
      </c>
      <c r="IF145" s="449">
        <v>1.5800000000000002E-2</v>
      </c>
      <c r="IG145" s="404">
        <v>7.7999999999999996E-3</v>
      </c>
      <c r="IH145" s="451">
        <v>1.23E-2</v>
      </c>
      <c r="II145" s="456">
        <v>8.3999999999999995E-3</v>
      </c>
      <c r="IJ145" s="458">
        <v>1.41E-2</v>
      </c>
      <c r="IK145" s="453">
        <v>1.1599999999999999E-2</v>
      </c>
      <c r="IL145" s="449">
        <v>2.1700000000000001E-2</v>
      </c>
      <c r="IM145" s="448">
        <v>1.83E-2</v>
      </c>
      <c r="IN145" s="447">
        <v>3.5999999999999999E-3</v>
      </c>
      <c r="IO145" s="446">
        <v>8.0999999999999996E-3</v>
      </c>
      <c r="IP145" s="458">
        <v>5.4000000000000003E-3</v>
      </c>
      <c r="IQ145" s="444">
        <v>1.9900000000000001E-2</v>
      </c>
      <c r="IR145" s="446">
        <v>1.4200000000000001E-2</v>
      </c>
      <c r="IS145" s="404">
        <v>6.7000000000000002E-3</v>
      </c>
      <c r="IT145" s="364">
        <v>3.7000000000000002E-3</v>
      </c>
      <c r="IU145" s="443">
        <v>4.4000000000000003E-3</v>
      </c>
      <c r="IV145" s="465">
        <v>1.5299999999999999E-2</v>
      </c>
      <c r="IW145" s="455">
        <v>4.8999999999999998E-3</v>
      </c>
      <c r="IX145" s="442">
        <v>7.7000000000000002E-3</v>
      </c>
      <c r="IY145" s="458">
        <v>1.14E-2</v>
      </c>
      <c r="IZ145" s="364">
        <v>1.6400000000000001E-2</v>
      </c>
      <c r="JA145" s="443">
        <v>1.6299999999999999E-2</v>
      </c>
      <c r="JB145" s="458">
        <v>2.3099999999999999E-2</v>
      </c>
      <c r="JC145" s="366">
        <v>1.29E-2</v>
      </c>
      <c r="JD145" s="446">
        <v>2.3099999999999999E-2</v>
      </c>
      <c r="JE145" s="458">
        <v>1.14E-2</v>
      </c>
      <c r="JF145" s="444">
        <v>1.43E-2</v>
      </c>
      <c r="JG145" s="456">
        <v>2.9499999999999998E-2</v>
      </c>
      <c r="JH145" s="454">
        <v>1.83E-2</v>
      </c>
      <c r="JI145" s="453">
        <v>1.04E-2</v>
      </c>
      <c r="JJ145" s="459">
        <v>8.2000000000000007E-3</v>
      </c>
      <c r="JK145" s="448">
        <v>1.47E-2</v>
      </c>
      <c r="JL145" s="447">
        <v>6.3E-3</v>
      </c>
      <c r="JM145" s="463">
        <v>1.4999999999999999E-2</v>
      </c>
      <c r="JN145" s="444">
        <v>2.01E-2</v>
      </c>
      <c r="JO145" s="364">
        <v>2.5700000000000001E-2</v>
      </c>
      <c r="JP145" s="442">
        <v>2.5899999999999999E-2</v>
      </c>
      <c r="JU145" s="405">
        <v>1.03E-2</v>
      </c>
      <c r="JV145" s="366">
        <v>1.8599999999999998E-2</v>
      </c>
      <c r="JW145" s="446">
        <v>1.9599999999999999E-2</v>
      </c>
      <c r="JX145" s="448">
        <v>5.4000000000000003E-3</v>
      </c>
      <c r="JY145" s="444">
        <v>3.8E-3</v>
      </c>
      <c r="JZ145" s="459">
        <v>1.2E-2</v>
      </c>
      <c r="KA145" s="465">
        <v>5.5999999999999999E-3</v>
      </c>
      <c r="KB145" s="453">
        <v>7.6E-3</v>
      </c>
      <c r="KC145" s="445">
        <v>6.5100000000000005E-2</v>
      </c>
      <c r="KD145" s="458">
        <v>4.0500000000000001E-2</v>
      </c>
      <c r="KE145" s="451">
        <v>1.6400000000000001E-2</v>
      </c>
      <c r="KF145" s="442">
        <v>1.32E-2</v>
      </c>
      <c r="KG145" s="448">
        <v>3.1899999999999998E-2</v>
      </c>
      <c r="KH145" s="444">
        <v>1.8800000000000001E-2</v>
      </c>
      <c r="KI145" s="443">
        <v>2.76E-2</v>
      </c>
      <c r="KJ145" s="404">
        <v>1.0200000000000001E-2</v>
      </c>
      <c r="KK145" s="366">
        <v>1.9400000000000001E-2</v>
      </c>
      <c r="KL145" s="446">
        <v>9.9000000000000008E-3</v>
      </c>
      <c r="KM145" s="458">
        <v>1.5900000000000001E-2</v>
      </c>
      <c r="KN145" s="451">
        <v>1.23E-2</v>
      </c>
      <c r="KO145" s="459">
        <v>1.66E-2</v>
      </c>
      <c r="KP145" s="448">
        <v>4.7000000000000002E-3</v>
      </c>
      <c r="KQ145" s="455">
        <v>6.4000000000000003E-3</v>
      </c>
      <c r="KR145" s="442">
        <v>2.4299999999999999E-2</v>
      </c>
      <c r="KS145" s="458">
        <v>1.61E-2</v>
      </c>
      <c r="KT145" s="366">
        <v>1.6299999999999999E-2</v>
      </c>
      <c r="KU145" s="443">
        <v>3.1800000000000002E-2</v>
      </c>
      <c r="KV145" s="454">
        <v>1.6500000000000001E-2</v>
      </c>
      <c r="KW145" s="364">
        <v>6.4999999999999997E-3</v>
      </c>
      <c r="KX145" s="446">
        <v>1.1599999999999999E-2</v>
      </c>
      <c r="KY145" s="364">
        <v>7.3000000000000001E-3</v>
      </c>
      <c r="KZ145" s="493"/>
      <c r="LA145" s="494"/>
      <c r="LB145" s="492"/>
      <c r="LC145" s="493"/>
      <c r="LD145" s="494"/>
      <c r="LE145" s="492"/>
      <c r="LF145" s="493"/>
      <c r="LG145" s="494"/>
      <c r="LH145" s="492"/>
      <c r="LI145" s="493"/>
      <c r="LJ145" s="494"/>
      <c r="LK145" s="492"/>
      <c r="LL145" s="493"/>
      <c r="LM145" s="494"/>
      <c r="LN145" s="492"/>
      <c r="LO145" s="493"/>
      <c r="LP145" s="494"/>
      <c r="LQ145" s="492"/>
      <c r="LR145" s="493"/>
      <c r="LS145" s="494"/>
      <c r="LT145" s="492"/>
      <c r="LU145" s="493"/>
      <c r="LV145" s="494"/>
      <c r="LW145" s="492"/>
      <c r="LX145" s="493"/>
      <c r="LY145" s="494"/>
      <c r="LZ145" s="492"/>
      <c r="MA145" s="493"/>
      <c r="MB145" s="494"/>
      <c r="MC145" s="492"/>
      <c r="MD145" s="493"/>
      <c r="ME145" s="494"/>
      <c r="MF145" s="492"/>
      <c r="MG145" s="493"/>
      <c r="MH145" s="494"/>
      <c r="MI145" s="492"/>
      <c r="MJ145" s="493"/>
      <c r="MK145" s="494"/>
      <c r="MM145" s="492"/>
      <c r="MN145" s="493"/>
      <c r="MO145" s="494"/>
      <c r="MP145" s="492"/>
      <c r="MQ145" s="493"/>
      <c r="MR145" s="494"/>
      <c r="MS145" s="492"/>
      <c r="MT145" s="493"/>
      <c r="MU145" s="494"/>
      <c r="MV145" s="492"/>
      <c r="MW145" s="493"/>
      <c r="MX145" s="494"/>
      <c r="MY145" s="492"/>
      <c r="MZ145" s="493"/>
      <c r="NA145" s="494"/>
      <c r="NB145" s="492"/>
      <c r="NC145" s="493"/>
      <c r="ND145" s="494"/>
      <c r="NE145" s="492"/>
      <c r="NF145" s="493"/>
      <c r="NG145" s="494"/>
      <c r="NH145" s="492"/>
      <c r="NI145" s="493"/>
      <c r="NJ145" s="494"/>
      <c r="NK145" s="492"/>
      <c r="NL145" s="493"/>
      <c r="NM145" s="494"/>
      <c r="NN145" s="492"/>
      <c r="NO145" s="493"/>
      <c r="NP145" s="494"/>
      <c r="NQ145" s="492"/>
      <c r="NR145" s="493"/>
      <c r="NS145" s="494"/>
      <c r="NT145" s="492"/>
      <c r="NU145" s="493"/>
      <c r="NV145" s="494"/>
      <c r="NW145" s="492"/>
      <c r="NX145" s="493"/>
      <c r="NY145" s="494"/>
      <c r="NZ145" s="492"/>
      <c r="OA145" s="493"/>
      <c r="OB145" s="494"/>
      <c r="OC145" s="492"/>
      <c r="OD145" s="493"/>
      <c r="OE145" s="494"/>
      <c r="OF145" s="492"/>
      <c r="OG145" s="493"/>
      <c r="OH145" s="494"/>
      <c r="OI145" s="492"/>
      <c r="OJ145" s="493"/>
      <c r="OK145" s="494"/>
      <c r="OL145" s="492"/>
      <c r="OM145" s="493"/>
      <c r="ON145" s="494"/>
      <c r="OO145" s="492"/>
      <c r="OP145" s="493"/>
      <c r="OQ145" s="494"/>
      <c r="OR145" s="492"/>
      <c r="OS145" s="493"/>
      <c r="OT145" s="494"/>
      <c r="OU145" s="492"/>
      <c r="OV145" s="493"/>
      <c r="OW145" s="494"/>
      <c r="OX145" s="492"/>
      <c r="OY145" s="493"/>
      <c r="OZ145" s="494"/>
      <c r="PA145" s="492"/>
      <c r="PB145" s="493"/>
      <c r="PC145" s="494"/>
      <c r="PE145" s="492"/>
      <c r="PF145" s="493"/>
      <c r="PG145" s="494"/>
      <c r="PH145" s="492"/>
      <c r="PI145" s="493"/>
      <c r="PJ145" s="494"/>
      <c r="PK145" s="492"/>
      <c r="PL145" s="493"/>
      <c r="PM145" s="494"/>
      <c r="PN145" s="492"/>
      <c r="PO145" s="493"/>
      <c r="PP145" s="494"/>
      <c r="PQ145" s="492"/>
      <c r="PR145" s="493"/>
      <c r="PS145" s="494"/>
      <c r="PT145" s="492"/>
      <c r="PU145" s="493"/>
      <c r="PV145" s="494"/>
      <c r="PW145" s="492"/>
      <c r="PX145" s="493"/>
      <c r="PY145" s="494"/>
      <c r="PZ145" s="492"/>
      <c r="QA145" s="493"/>
      <c r="QB145" s="494"/>
      <c r="QC145" s="492"/>
      <c r="QD145" s="493"/>
      <c r="QE145" s="494"/>
      <c r="QF145" s="492"/>
      <c r="QG145" s="493"/>
      <c r="QH145" s="494"/>
      <c r="QI145" s="492"/>
      <c r="QJ145" s="493"/>
      <c r="QK145" s="494"/>
      <c r="QL145" s="492"/>
      <c r="QM145" s="493"/>
      <c r="QN145" s="494"/>
      <c r="QO145" s="492"/>
      <c r="QP145" s="493"/>
      <c r="QQ145" s="494"/>
      <c r="QR145" s="492"/>
      <c r="QS145" s="493"/>
      <c r="QT145" s="494"/>
      <c r="QU145" s="492"/>
      <c r="QV145" s="493"/>
      <c r="QW145" s="494"/>
      <c r="QX145" s="492"/>
      <c r="QY145" s="493"/>
      <c r="QZ145" s="494"/>
      <c r="RA145" s="492"/>
      <c r="RB145" s="493"/>
      <c r="RC145" s="494"/>
      <c r="RD145" s="492"/>
      <c r="RE145" s="493"/>
      <c r="RF145" s="494"/>
      <c r="RG145" s="492"/>
      <c r="RH145" s="493"/>
      <c r="RI145" s="494"/>
      <c r="RJ145" s="492"/>
      <c r="RK145" s="493"/>
      <c r="RL145" s="494"/>
      <c r="RM145" s="492"/>
      <c r="RN145" s="493"/>
      <c r="RO145" s="494"/>
      <c r="RP145" s="492"/>
      <c r="RQ145" s="493"/>
      <c r="RR145" s="494"/>
      <c r="RS145" s="492"/>
      <c r="RT145" s="493"/>
      <c r="RU145" s="494"/>
    </row>
    <row r="146" spans="71:489" ht="16.5" thickBot="1" x14ac:dyDescent="0.3">
      <c r="BS146" s="206">
        <v>-2.3300000000000001E-2</v>
      </c>
      <c r="BT146" s="261">
        <v>-3.4599999999999999E-2</v>
      </c>
      <c r="BU146" s="197">
        <v>-3.4799999999999998E-2</v>
      </c>
      <c r="BV146" s="209">
        <v>-2.0299999999999999E-2</v>
      </c>
      <c r="BW146" s="208">
        <v>-9.5999999999999992E-3</v>
      </c>
      <c r="BX146" s="204">
        <v>-1.09E-2</v>
      </c>
      <c r="BY146" s="233">
        <v>-1.2999999999999999E-2</v>
      </c>
      <c r="BZ146" s="261">
        <v>-1.4500000000000001E-2</v>
      </c>
      <c r="CA146" s="204">
        <v>-2.7199999999999998E-2</v>
      </c>
      <c r="CB146" s="206">
        <v>-8.2199999999999995E-2</v>
      </c>
      <c r="CC146" s="209">
        <v>-5.7000000000000002E-3</v>
      </c>
      <c r="CD146" s="216">
        <v>-7.2499999999999995E-2</v>
      </c>
      <c r="CE146" s="208">
        <v>-2.24E-2</v>
      </c>
      <c r="CF146" s="261">
        <v>-1.9400000000000001E-2</v>
      </c>
      <c r="CG146" s="198">
        <v>-2.64E-2</v>
      </c>
      <c r="CH146" s="206">
        <v>-1.6400000000000001E-2</v>
      </c>
      <c r="CI146" s="208">
        <v>-1.83E-2</v>
      </c>
      <c r="CJ146" s="204">
        <v>-2.1000000000000001E-2</v>
      </c>
      <c r="CK146" s="209">
        <v>-1.9599999999999999E-2</v>
      </c>
      <c r="CL146" s="233">
        <v>-1.46E-2</v>
      </c>
      <c r="CM146" s="204">
        <v>-1.24E-2</v>
      </c>
      <c r="CN146" s="209">
        <v>-1.7999999999999999E-2</v>
      </c>
      <c r="CO146" s="233">
        <v>-2.9600000000000001E-2</v>
      </c>
      <c r="CP146" s="197">
        <v>-1.32E-2</v>
      </c>
      <c r="CQ146" s="209">
        <v>-3.6299999999999999E-2</v>
      </c>
      <c r="CR146" s="208">
        <v>-1.72E-2</v>
      </c>
      <c r="CS146" s="204">
        <v>-1.84E-2</v>
      </c>
      <c r="CT146" s="209">
        <v>-2.1700000000000001E-2</v>
      </c>
      <c r="CU146" s="203">
        <v>-2.41E-2</v>
      </c>
      <c r="CV146" s="198">
        <v>-2.4899999999999999E-2</v>
      </c>
      <c r="CW146" s="206">
        <v>-1.3899999999999999E-2</v>
      </c>
      <c r="CX146" s="196">
        <v>-2.2200000000000001E-2</v>
      </c>
      <c r="CY146" s="214">
        <v>-1.6799999999999999E-2</v>
      </c>
      <c r="CZ146" s="209">
        <v>-1.61E-2</v>
      </c>
      <c r="DA146" s="234">
        <v>-8.9999999999999993E-3</v>
      </c>
      <c r="DB146" s="215">
        <v>1.89E-2</v>
      </c>
      <c r="DC146" s="208">
        <v>-1.2999999999999999E-2</v>
      </c>
      <c r="DD146" s="210">
        <v>-8.0999999999999996E-3</v>
      </c>
      <c r="DE146" s="198">
        <v>-2.76E-2</v>
      </c>
      <c r="DF146" s="208">
        <v>-1.6799999999999999E-2</v>
      </c>
      <c r="DG146" s="203">
        <v>-1.04E-2</v>
      </c>
      <c r="DH146" s="216">
        <v>-1.1900000000000001E-2</v>
      </c>
      <c r="DI146" s="206">
        <v>-3.8800000000000001E-2</v>
      </c>
      <c r="DJ146" s="237">
        <v>-1.49E-2</v>
      </c>
      <c r="DK146" s="198">
        <v>-1.8499999999999999E-2</v>
      </c>
      <c r="DL146" s="210">
        <v>-1.5699999999999999E-2</v>
      </c>
      <c r="DM146" s="203">
        <v>-2.5100000000000001E-2</v>
      </c>
      <c r="DN146" s="320">
        <v>-2.0899999999999998E-2</v>
      </c>
      <c r="DO146" s="338"/>
      <c r="DP146" s="196">
        <v>-2.5499999999999998E-2</v>
      </c>
      <c r="DQ146" s="198">
        <v>-2.29E-2</v>
      </c>
      <c r="DR146" s="206">
        <v>-1.4999999999999999E-2</v>
      </c>
      <c r="DS146" s="237">
        <v>-9.4999999999999998E-3</v>
      </c>
      <c r="DT146" s="214">
        <v>-1.9800000000000002E-2</v>
      </c>
      <c r="DU146" s="268">
        <v>-6.4000000000000003E-3</v>
      </c>
      <c r="DV146" s="210">
        <v>-3.39E-2</v>
      </c>
      <c r="DW146" s="197">
        <v>-1.77E-2</v>
      </c>
      <c r="DX146" s="203">
        <v>-1.83E-2</v>
      </c>
      <c r="DY146" s="238">
        <v>-0.01</v>
      </c>
      <c r="DZ146" s="197">
        <v>-1.6299999999999999E-2</v>
      </c>
      <c r="EK146" s="209">
        <v>-3.2399999999999998E-2</v>
      </c>
      <c r="EL146" s="203">
        <v>-1.1599999999999999E-2</v>
      </c>
      <c r="EM146" s="198">
        <v>-7.1099999999999997E-2</v>
      </c>
      <c r="EN146" s="233">
        <v>-1.43E-2</v>
      </c>
      <c r="EO146" s="203">
        <v>-1.6299999999999999E-2</v>
      </c>
      <c r="EP146" s="204">
        <v>-1.9300000000000001E-2</v>
      </c>
      <c r="EQ146" s="208">
        <v>-2.2100000000000002E-2</v>
      </c>
      <c r="ER146" s="203">
        <v>-2.2100000000000002E-2</v>
      </c>
      <c r="ES146" s="236">
        <v>-2.7699999999999999E-2</v>
      </c>
      <c r="ET146" s="206">
        <v>-4.2999999999999997E-2</v>
      </c>
      <c r="EU146" s="234">
        <v>-1.23E-2</v>
      </c>
      <c r="EV146" s="198">
        <v>-2.8299999999999999E-2</v>
      </c>
      <c r="EW146" s="261">
        <v>-6.4000000000000003E-3</v>
      </c>
      <c r="EX146" s="203">
        <v>-2.0299999999999999E-2</v>
      </c>
      <c r="EY146" s="199">
        <v>-4.3200000000000002E-2</v>
      </c>
      <c r="EZ146" s="206">
        <v>-1.9400000000000001E-2</v>
      </c>
      <c r="FA146" s="203">
        <v>-2.4400000000000002E-2</v>
      </c>
      <c r="FB146" s="204">
        <v>-3.2399999999999998E-2</v>
      </c>
      <c r="FC146" s="261">
        <v>-1.55E-2</v>
      </c>
      <c r="FD146" s="235">
        <v>-6.7999999999999996E-3</v>
      </c>
      <c r="FE146" s="236">
        <v>-3.1199999999999999E-2</v>
      </c>
      <c r="FF146" s="209">
        <v>-1.23E-2</v>
      </c>
      <c r="FG146" s="203">
        <v>-9.4299999999999995E-2</v>
      </c>
      <c r="FH146" s="443">
        <v>-1.9199999999999998E-2</v>
      </c>
      <c r="FI146" s="448">
        <v>-2.2599999999999999E-2</v>
      </c>
      <c r="FJ146" s="444">
        <v>-1.41E-2</v>
      </c>
      <c r="FK146" s="446">
        <v>-3.27E-2</v>
      </c>
      <c r="FL146" s="405">
        <v>-2.0299999999999999E-2</v>
      </c>
      <c r="FM146" s="364">
        <v>-1.0500000000000001E-2</v>
      </c>
      <c r="FN146" s="443">
        <v>-1.04E-2</v>
      </c>
      <c r="FO146" s="450">
        <v>-1.3599999999999999E-2</v>
      </c>
      <c r="FP146" s="451">
        <v>-1.04E-2</v>
      </c>
      <c r="FQ146" s="442">
        <v>-1.9199999999999998E-2</v>
      </c>
      <c r="FR146" s="458">
        <v>-1.9E-2</v>
      </c>
      <c r="FS146" s="453">
        <v>-1.06E-2</v>
      </c>
      <c r="FT146" s="456">
        <v>-8.8999999999999999E-3</v>
      </c>
      <c r="FU146" s="448">
        <v>-8.3000000000000001E-3</v>
      </c>
      <c r="FV146" s="453">
        <v>-7.7000000000000002E-3</v>
      </c>
      <c r="FW146" s="449">
        <v>-5.3E-3</v>
      </c>
      <c r="FX146" s="454">
        <v>-1.2699999999999999E-2</v>
      </c>
      <c r="FY146" s="364">
        <v>-2.35E-2</v>
      </c>
      <c r="FZ146" s="445">
        <v>-4.3200000000000002E-2</v>
      </c>
      <c r="GA146" s="450">
        <v>-1.55E-2</v>
      </c>
      <c r="GB146" s="364">
        <v>-0.04</v>
      </c>
      <c r="GC146" s="456">
        <v>-1.4800000000000001E-2</v>
      </c>
      <c r="GD146" s="461">
        <v>-1.0699999999999999E-2</v>
      </c>
      <c r="GE146" s="455">
        <v>-4.5199999999999997E-2</v>
      </c>
      <c r="GF146" s="442">
        <v>-2.5700000000000001E-2</v>
      </c>
      <c r="GG146" s="405">
        <v>-2.0500000000000001E-2</v>
      </c>
      <c r="GH146" s="444">
        <v>-1.7999999999999999E-2</v>
      </c>
      <c r="GI146" s="446">
        <v>-1.4E-2</v>
      </c>
      <c r="GJ146" s="458">
        <v>-1.2E-2</v>
      </c>
      <c r="GK146" s="444">
        <v>-2.3599999999999999E-2</v>
      </c>
      <c r="GL146" s="463">
        <v>-2.58E-2</v>
      </c>
      <c r="GM146" s="454">
        <v>-9.6699999999999994E-2</v>
      </c>
      <c r="GN146" s="453">
        <v>-1.6799999999999999E-2</v>
      </c>
      <c r="GO146" s="463">
        <v>-1.4200000000000001E-2</v>
      </c>
      <c r="GP146" s="461">
        <v>-1.47E-2</v>
      </c>
      <c r="GQ146" s="364">
        <v>-2.5399999999999999E-2</v>
      </c>
      <c r="GR146" s="445">
        <v>-2.93E-2</v>
      </c>
      <c r="GS146" s="366">
        <v>-1.47E-2</v>
      </c>
      <c r="GT146" s="444">
        <v>-9.9000000000000008E-3</v>
      </c>
      <c r="GU146" s="445">
        <v>-4.82E-2</v>
      </c>
      <c r="HC146" s="458">
        <v>-3.0599999999999999E-2</v>
      </c>
      <c r="HD146" s="453">
        <v>-9.2999999999999992E-3</v>
      </c>
      <c r="HE146" s="459">
        <v>-2.3599999999999999E-2</v>
      </c>
      <c r="HF146" s="448">
        <v>-2.41E-2</v>
      </c>
      <c r="HG146" s="364">
        <v>-8.0999999999999996E-3</v>
      </c>
      <c r="HH146" s="456">
        <v>-2.2800000000000001E-2</v>
      </c>
      <c r="HI146" s="458">
        <v>-2.9899999999999999E-2</v>
      </c>
      <c r="HJ146" s="364">
        <v>-8.8000000000000005E-3</v>
      </c>
      <c r="HK146" s="442">
        <v>-1.4200000000000001E-2</v>
      </c>
      <c r="HL146" s="465">
        <v>-1.23E-2</v>
      </c>
      <c r="HM146" s="364">
        <v>-2.12E-2</v>
      </c>
      <c r="HN146" s="445">
        <v>-2.7799999999999998E-2</v>
      </c>
      <c r="HO146" s="458">
        <v>-7.0000000000000001E-3</v>
      </c>
      <c r="HP146" s="464">
        <v>-1.37E-2</v>
      </c>
      <c r="HQ146" s="445">
        <v>-1.54E-2</v>
      </c>
      <c r="HR146" s="448">
        <v>-1.0999999999999999E-2</v>
      </c>
      <c r="HS146" s="364">
        <v>-7.4999999999999997E-3</v>
      </c>
      <c r="HT146" s="443">
        <v>-1.34E-2</v>
      </c>
      <c r="HU146" s="450">
        <v>-9.9000000000000008E-3</v>
      </c>
      <c r="HV146" s="364">
        <v>-7.0000000000000001E-3</v>
      </c>
      <c r="HW146" s="442">
        <v>-1.46E-2</v>
      </c>
      <c r="HX146" s="461">
        <v>-9.9000000000000008E-3</v>
      </c>
      <c r="HY146" s="444">
        <v>-4.7999999999999996E-3</v>
      </c>
      <c r="HZ146" s="459">
        <v>-2.29E-2</v>
      </c>
      <c r="IA146" s="465">
        <v>-1.15E-2</v>
      </c>
      <c r="IB146" s="464">
        <v>-2.7000000000000001E-3</v>
      </c>
      <c r="IC146" s="449">
        <v>-1.72E-2</v>
      </c>
      <c r="ID146" s="458">
        <v>-1.8599999999999998E-2</v>
      </c>
      <c r="IE146" s="444">
        <v>-2.8199999999999999E-2</v>
      </c>
      <c r="IF146" s="459">
        <v>-1.26E-2</v>
      </c>
      <c r="IG146" s="465">
        <v>-1.2800000000000001E-2</v>
      </c>
      <c r="IH146" s="366">
        <v>-1.2699999999999999E-2</v>
      </c>
      <c r="II146" s="442">
        <v>-2.4799999999999999E-2</v>
      </c>
      <c r="IJ146" s="448">
        <v>-2.3599999999999999E-2</v>
      </c>
      <c r="IK146" s="366">
        <v>-1.61E-2</v>
      </c>
      <c r="IL146" s="445">
        <v>-2.2100000000000002E-2</v>
      </c>
      <c r="IM146" s="454">
        <v>-3.04E-2</v>
      </c>
      <c r="IN146" s="464">
        <v>-8.6E-3</v>
      </c>
      <c r="IO146" s="449">
        <v>-9.1000000000000004E-3</v>
      </c>
      <c r="IP146" s="465">
        <v>-9.9000000000000008E-3</v>
      </c>
      <c r="IQ146" s="464">
        <v>-1.7600000000000001E-2</v>
      </c>
      <c r="IR146" s="459">
        <v>-1.9699999999999999E-2</v>
      </c>
      <c r="IS146" s="450">
        <v>-6.1999999999999998E-3</v>
      </c>
      <c r="IT146" s="451">
        <v>-4.1000000000000003E-3</v>
      </c>
      <c r="IU146" s="442">
        <v>-5.4000000000000003E-3</v>
      </c>
      <c r="IV146" s="448">
        <v>-1.2800000000000001E-2</v>
      </c>
      <c r="IW146" s="364">
        <v>-5.1000000000000004E-3</v>
      </c>
      <c r="IX146" s="459">
        <v>-7.7000000000000002E-3</v>
      </c>
      <c r="IY146" s="454">
        <v>-1.2800000000000001E-2</v>
      </c>
      <c r="IZ146" s="366">
        <v>-2.2100000000000002E-2</v>
      </c>
      <c r="JA146" s="445">
        <v>-3.0800000000000001E-2</v>
      </c>
      <c r="JB146" s="448">
        <v>-5.6599999999999998E-2</v>
      </c>
      <c r="JC146" s="464">
        <v>-7.7999999999999996E-3</v>
      </c>
      <c r="JD146" s="463">
        <v>-1.5900000000000001E-2</v>
      </c>
      <c r="JE146" s="450">
        <v>-5.5999999999999999E-3</v>
      </c>
      <c r="JF146" s="455">
        <v>-1.29E-2</v>
      </c>
      <c r="JG146" s="446">
        <v>-1.7299999999999999E-2</v>
      </c>
      <c r="JH146" s="458">
        <v>-1.21E-2</v>
      </c>
      <c r="JI146" s="366">
        <v>-1.0200000000000001E-2</v>
      </c>
      <c r="JJ146" s="446">
        <v>-9.5999999999999992E-3</v>
      </c>
      <c r="JK146" s="458">
        <v>-1.6E-2</v>
      </c>
      <c r="JL146" s="453">
        <v>-3.2000000000000002E-3</v>
      </c>
      <c r="JM146" s="446">
        <v>-7.1999999999999998E-3</v>
      </c>
      <c r="JN146" s="453">
        <v>-1.9099999999999999E-2</v>
      </c>
      <c r="JO146" s="447">
        <v>-1.83E-2</v>
      </c>
      <c r="JP146" s="443">
        <v>-1.5900000000000001E-2</v>
      </c>
      <c r="JU146" s="454">
        <v>-2.9499999999999998E-2</v>
      </c>
      <c r="JV146" s="451">
        <v>-1.8100000000000002E-2</v>
      </c>
      <c r="JW146" s="449">
        <v>-1.9699999999999999E-2</v>
      </c>
      <c r="JX146" s="458">
        <v>-1.34E-2</v>
      </c>
      <c r="JY146" s="366">
        <v>-9.1999999999999998E-3</v>
      </c>
      <c r="JZ146" s="449">
        <v>-1.4200000000000001E-2</v>
      </c>
      <c r="KA146" s="448">
        <v>-7.1000000000000004E-3</v>
      </c>
      <c r="KB146" s="364">
        <v>-1.06E-2</v>
      </c>
      <c r="KC146" s="446">
        <v>-3.7499999999999999E-2</v>
      </c>
      <c r="KD146" s="465">
        <v>-2.8799999999999999E-2</v>
      </c>
      <c r="KE146" s="366">
        <v>-1.2699999999999999E-2</v>
      </c>
      <c r="KF146" s="456">
        <v>-1.04E-2</v>
      </c>
      <c r="KG146" s="450">
        <v>-1.34E-2</v>
      </c>
      <c r="KH146" s="364">
        <v>-1.7399999999999999E-2</v>
      </c>
      <c r="KI146" s="449">
        <v>-1.3899999999999999E-2</v>
      </c>
      <c r="KJ146" s="454">
        <v>-1.5599999999999999E-2</v>
      </c>
      <c r="KK146" s="364">
        <v>-2.3699999999999999E-2</v>
      </c>
      <c r="KL146" s="459">
        <v>-1.6899999999999998E-2</v>
      </c>
      <c r="KM146" s="448">
        <v>-1.5100000000000001E-2</v>
      </c>
      <c r="KN146" s="364">
        <v>-1.7399999999999999E-2</v>
      </c>
      <c r="KO146" s="446">
        <v>-1.1299999999999999E-2</v>
      </c>
      <c r="KP146" s="405">
        <v>-5.4999999999999997E-3</v>
      </c>
      <c r="KQ146" s="451">
        <v>-8.9999999999999993E-3</v>
      </c>
      <c r="KR146" s="443">
        <v>-0.02</v>
      </c>
      <c r="KS146" s="448">
        <v>-2.3199999999999998E-2</v>
      </c>
      <c r="KT146" s="453">
        <v>-1.0699999999999999E-2</v>
      </c>
      <c r="KU146" s="445">
        <v>-2.8199999999999999E-2</v>
      </c>
      <c r="KV146" s="458">
        <v>-2.47E-2</v>
      </c>
      <c r="KW146" s="366">
        <v>-6.3E-3</v>
      </c>
      <c r="KX146" s="445">
        <v>-2.3199999999999998E-2</v>
      </c>
      <c r="KY146" s="453">
        <v>-1.0999999999999999E-2</v>
      </c>
      <c r="KZ146" s="493"/>
      <c r="LA146" s="494"/>
      <c r="LB146" s="492"/>
      <c r="LC146" s="493"/>
      <c r="LD146" s="494"/>
      <c r="LE146" s="492"/>
      <c r="LF146" s="493"/>
      <c r="LG146" s="494"/>
      <c r="LH146" s="492"/>
      <c r="LI146" s="493"/>
      <c r="LJ146" s="494"/>
      <c r="LK146" s="492"/>
      <c r="LL146" s="493"/>
      <c r="LM146" s="494"/>
      <c r="LN146" s="492"/>
      <c r="LO146" s="493"/>
      <c r="LP146" s="494"/>
      <c r="LQ146" s="492"/>
      <c r="LR146" s="493"/>
      <c r="LS146" s="494"/>
      <c r="LT146" s="492"/>
      <c r="LU146" s="493"/>
      <c r="LV146" s="494"/>
      <c r="LW146" s="492"/>
      <c r="LX146" s="493"/>
      <c r="LY146" s="494"/>
      <c r="LZ146" s="492"/>
      <c r="MA146" s="493"/>
      <c r="MB146" s="494"/>
      <c r="MC146" s="492"/>
      <c r="MD146" s="493"/>
      <c r="ME146" s="494"/>
      <c r="MF146" s="492"/>
      <c r="MG146" s="493"/>
      <c r="MH146" s="494"/>
      <c r="MI146" s="492"/>
      <c r="MJ146" s="493"/>
      <c r="MK146" s="494"/>
      <c r="MM146" s="492"/>
      <c r="MN146" s="493"/>
      <c r="MO146" s="494"/>
      <c r="MP146" s="492"/>
      <c r="MQ146" s="493"/>
      <c r="MR146" s="494"/>
      <c r="MS146" s="492"/>
      <c r="MT146" s="493"/>
      <c r="MU146" s="494"/>
      <c r="MV146" s="492"/>
      <c r="MW146" s="493"/>
      <c r="MX146" s="494"/>
      <c r="MY146" s="492"/>
      <c r="MZ146" s="493"/>
      <c r="NA146" s="494"/>
      <c r="NB146" s="492"/>
      <c r="NC146" s="493"/>
      <c r="ND146" s="494"/>
      <c r="NE146" s="492"/>
      <c r="NF146" s="493"/>
      <c r="NG146" s="494"/>
      <c r="NH146" s="492"/>
      <c r="NI146" s="493"/>
      <c r="NJ146" s="494"/>
      <c r="NK146" s="492"/>
      <c r="NL146" s="493"/>
      <c r="NM146" s="494"/>
      <c r="NN146" s="492"/>
      <c r="NO146" s="493"/>
      <c r="NP146" s="494"/>
      <c r="NQ146" s="492"/>
      <c r="NR146" s="493"/>
      <c r="NS146" s="494"/>
      <c r="NT146" s="492"/>
      <c r="NU146" s="493"/>
      <c r="NV146" s="494"/>
      <c r="NW146" s="492"/>
      <c r="NX146" s="493"/>
      <c r="NY146" s="494"/>
      <c r="NZ146" s="492"/>
      <c r="OA146" s="493"/>
      <c r="OB146" s="494"/>
      <c r="OC146" s="492"/>
      <c r="OD146" s="493"/>
      <c r="OE146" s="494"/>
      <c r="OF146" s="492"/>
      <c r="OG146" s="493"/>
      <c r="OH146" s="494"/>
      <c r="OI146" s="492"/>
      <c r="OJ146" s="493"/>
      <c r="OK146" s="494"/>
      <c r="OL146" s="492"/>
      <c r="OM146" s="493"/>
      <c r="ON146" s="494"/>
      <c r="OO146" s="492"/>
      <c r="OP146" s="493"/>
      <c r="OQ146" s="494"/>
      <c r="OR146" s="492"/>
      <c r="OS146" s="493"/>
      <c r="OT146" s="494"/>
      <c r="OU146" s="492"/>
      <c r="OV146" s="493"/>
      <c r="OW146" s="494"/>
      <c r="OX146" s="492"/>
      <c r="OY146" s="493"/>
      <c r="OZ146" s="494"/>
      <c r="PA146" s="492"/>
      <c r="PB146" s="493"/>
      <c r="PC146" s="494"/>
      <c r="PE146" s="492"/>
      <c r="PF146" s="493"/>
      <c r="PG146" s="494"/>
      <c r="PH146" s="492"/>
      <c r="PI146" s="493"/>
      <c r="PJ146" s="494"/>
      <c r="PK146" s="492"/>
      <c r="PL146" s="493"/>
      <c r="PM146" s="494"/>
      <c r="PN146" s="492"/>
      <c r="PO146" s="493"/>
      <c r="PP146" s="494"/>
      <c r="PQ146" s="492"/>
      <c r="PR146" s="493"/>
      <c r="PS146" s="494"/>
      <c r="PT146" s="492"/>
      <c r="PU146" s="493"/>
      <c r="PV146" s="494"/>
      <c r="PW146" s="492"/>
      <c r="PX146" s="493"/>
      <c r="PY146" s="494"/>
      <c r="PZ146" s="492"/>
      <c r="QA146" s="493"/>
      <c r="QB146" s="494"/>
      <c r="QC146" s="492"/>
      <c r="QD146" s="493"/>
      <c r="QE146" s="494"/>
      <c r="QF146" s="492"/>
      <c r="QG146" s="493"/>
      <c r="QH146" s="494"/>
      <c r="QI146" s="492"/>
      <c r="QJ146" s="493"/>
      <c r="QK146" s="494"/>
      <c r="QL146" s="492"/>
      <c r="QM146" s="493"/>
      <c r="QN146" s="494"/>
      <c r="QO146" s="492"/>
      <c r="QP146" s="493"/>
      <c r="QQ146" s="494"/>
      <c r="QR146" s="492"/>
      <c r="QS146" s="493"/>
      <c r="QT146" s="494"/>
      <c r="QU146" s="492"/>
      <c r="QV146" s="493"/>
      <c r="QW146" s="494"/>
      <c r="QX146" s="492"/>
      <c r="QY146" s="493"/>
      <c r="QZ146" s="494"/>
      <c r="RA146" s="492"/>
      <c r="RB146" s="493"/>
      <c r="RC146" s="494"/>
      <c r="RD146" s="492"/>
      <c r="RE146" s="493"/>
      <c r="RF146" s="494"/>
      <c r="RG146" s="492"/>
      <c r="RH146" s="493"/>
      <c r="RI146" s="494"/>
      <c r="RJ146" s="492"/>
      <c r="RK146" s="493"/>
      <c r="RL146" s="494"/>
      <c r="RM146" s="492"/>
      <c r="RN146" s="493"/>
      <c r="RO146" s="494"/>
      <c r="RP146" s="492"/>
      <c r="RQ146" s="493"/>
      <c r="RR146" s="494"/>
      <c r="RS146" s="492"/>
      <c r="RT146" s="493"/>
      <c r="RU146" s="494"/>
    </row>
    <row r="147" spans="71:489" ht="16.5" thickBot="1" x14ac:dyDescent="0.3">
      <c r="BS147" s="133"/>
      <c r="BT147" s="134" t="s">
        <v>62</v>
      </c>
      <c r="BU147" s="198">
        <v>3.0800000000000001E-2</v>
      </c>
      <c r="BV147" s="133"/>
      <c r="BW147" s="134"/>
      <c r="BX147" s="214">
        <v>1.6400000000000001E-2</v>
      </c>
      <c r="BY147" s="133"/>
      <c r="BZ147" s="134"/>
      <c r="CA147" s="216">
        <v>2.1399999999999999E-2</v>
      </c>
      <c r="CB147" s="133"/>
      <c r="CC147" s="134"/>
      <c r="CD147" s="214">
        <v>4.87E-2</v>
      </c>
      <c r="CE147" s="133"/>
      <c r="CF147" s="134"/>
      <c r="CG147" s="204">
        <v>2.3400000000000001E-2</v>
      </c>
      <c r="CH147" s="133"/>
      <c r="CI147" s="134"/>
      <c r="CJ147" s="198">
        <v>2.1899999999999999E-2</v>
      </c>
      <c r="CK147" s="133" t="s">
        <v>62</v>
      </c>
      <c r="CL147" s="134"/>
      <c r="CM147" s="214">
        <v>2.6200000000000001E-2</v>
      </c>
      <c r="CN147" s="133" t="s">
        <v>62</v>
      </c>
      <c r="CO147" s="134" t="s">
        <v>62</v>
      </c>
      <c r="CP147" s="198">
        <v>2.46E-2</v>
      </c>
      <c r="CQ147" s="133"/>
      <c r="CR147" s="134"/>
      <c r="CS147" s="216">
        <v>8.09E-2</v>
      </c>
      <c r="CT147" s="133"/>
      <c r="CU147" s="134" t="s">
        <v>62</v>
      </c>
      <c r="CV147" s="216">
        <v>3.4200000000000001E-2</v>
      </c>
      <c r="CW147" s="133"/>
      <c r="CX147" s="134"/>
      <c r="CY147" s="204">
        <v>3.5799999999999998E-2</v>
      </c>
      <c r="CZ147" s="133"/>
      <c r="DA147" s="134"/>
      <c r="DB147" s="204">
        <v>2.1600000000000001E-2</v>
      </c>
      <c r="DC147" s="133"/>
      <c r="DD147" s="134"/>
      <c r="DE147" s="204">
        <v>5.79E-2</v>
      </c>
      <c r="DF147" s="133"/>
      <c r="DG147" s="134"/>
      <c r="DH147" s="198">
        <v>2.58E-2</v>
      </c>
      <c r="DI147" s="133"/>
      <c r="DJ147" s="134"/>
      <c r="DK147" s="197">
        <v>3.2800000000000003E-2</v>
      </c>
      <c r="DM147" t="s">
        <v>62</v>
      </c>
      <c r="DN147" s="319">
        <v>3.2500000000000001E-2</v>
      </c>
      <c r="DO147" s="133" t="s">
        <v>62</v>
      </c>
      <c r="DP147" s="134"/>
      <c r="DQ147" s="215">
        <v>3.8600000000000002E-2</v>
      </c>
      <c r="DR147" s="133"/>
      <c r="DS147" s="134"/>
      <c r="DT147" s="204">
        <v>6.9400000000000003E-2</v>
      </c>
      <c r="DU147" s="133"/>
      <c r="DV147" s="134"/>
      <c r="DW147" s="204">
        <v>4.9200000000000001E-2</v>
      </c>
      <c r="DZ147" s="236">
        <v>4.2599999999999999E-2</v>
      </c>
      <c r="EK147" s="133"/>
      <c r="EL147" s="134"/>
      <c r="EM147" s="214">
        <v>2.29E-2</v>
      </c>
      <c r="EN147" s="133"/>
      <c r="EO147" s="134"/>
      <c r="EP147" s="216">
        <v>3.04E-2</v>
      </c>
      <c r="EQ147" s="133"/>
      <c r="ER147" s="134"/>
      <c r="ES147" s="204">
        <v>1.8700000000000001E-2</v>
      </c>
      <c r="ET147" s="133"/>
      <c r="EU147" s="134"/>
      <c r="EV147" s="197">
        <v>2.7E-2</v>
      </c>
      <c r="EW147" s="133"/>
      <c r="EX147" s="134"/>
      <c r="EY147" s="197">
        <v>3.9399999999999998E-2</v>
      </c>
      <c r="EZ147" s="133"/>
      <c r="FA147" s="134"/>
      <c r="FB147" s="216">
        <v>3.9800000000000002E-2</v>
      </c>
      <c r="FC147" s="133"/>
      <c r="FD147" s="134" t="s">
        <v>62</v>
      </c>
      <c r="FE147" s="204">
        <v>6.5699999999999995E-2</v>
      </c>
      <c r="FF147" s="133"/>
      <c r="FG147" s="134"/>
      <c r="FH147" s="440">
        <v>2.69E-2</v>
      </c>
      <c r="FI147" s="133"/>
      <c r="FJ147" s="134"/>
      <c r="FK147" s="365">
        <v>0.1285</v>
      </c>
      <c r="FL147" s="133"/>
      <c r="FM147" s="134" t="s">
        <v>62</v>
      </c>
      <c r="FN147" s="441">
        <v>2.4799999999999999E-2</v>
      </c>
      <c r="FO147" s="133"/>
      <c r="FP147" s="134"/>
      <c r="FQ147" s="365">
        <v>1.4200000000000001E-2</v>
      </c>
      <c r="FR147" s="133"/>
      <c r="FS147" s="134"/>
      <c r="FT147" s="457">
        <v>1.78E-2</v>
      </c>
      <c r="FU147" s="133"/>
      <c r="FV147" s="134"/>
      <c r="FW147" s="367">
        <v>1.2800000000000001E-2</v>
      </c>
      <c r="FX147" s="133"/>
      <c r="FY147" s="134"/>
      <c r="FZ147" s="367">
        <v>3.2500000000000001E-2</v>
      </c>
      <c r="GA147" s="133"/>
      <c r="GB147" s="134"/>
      <c r="GC147" s="367">
        <v>1.9199999999999998E-2</v>
      </c>
      <c r="GD147" s="133"/>
      <c r="GE147" s="134"/>
      <c r="GF147" s="365">
        <v>6.5100000000000005E-2</v>
      </c>
      <c r="GG147" s="133"/>
      <c r="GH147" s="134"/>
      <c r="GI147" s="440">
        <v>2.8199999999999999E-2</v>
      </c>
      <c r="GJ147" s="133"/>
      <c r="GK147" s="134"/>
      <c r="GL147" s="457">
        <v>3.3000000000000002E-2</v>
      </c>
      <c r="GM147" s="133"/>
      <c r="GN147" s="134"/>
      <c r="GO147" s="462">
        <v>3.44E-2</v>
      </c>
      <c r="GP147" s="133"/>
      <c r="GQ147" s="134"/>
      <c r="GR147" s="441">
        <v>2.07E-2</v>
      </c>
      <c r="GU147" s="452">
        <v>4.07E-2</v>
      </c>
      <c r="HC147" s="133"/>
      <c r="HD147" s="134"/>
      <c r="HE147" s="365">
        <v>4.8399999999999999E-2</v>
      </c>
      <c r="HF147" s="133"/>
      <c r="HG147" s="134"/>
      <c r="HH147" s="365">
        <v>3.2399999999999998E-2</v>
      </c>
      <c r="HI147" s="133"/>
      <c r="HJ147" s="134"/>
      <c r="HK147" s="457">
        <v>3.56E-2</v>
      </c>
      <c r="HL147" s="133"/>
      <c r="HM147" s="134"/>
      <c r="HN147" s="457">
        <v>1.7399999999999999E-2</v>
      </c>
      <c r="HO147" s="133"/>
      <c r="HP147" s="134"/>
      <c r="HQ147" s="441">
        <v>1.01E-2</v>
      </c>
      <c r="HR147" s="133"/>
      <c r="HS147" s="134"/>
      <c r="HT147" s="452">
        <v>2.24E-2</v>
      </c>
      <c r="HU147" s="133"/>
      <c r="HV147" s="134"/>
      <c r="HW147" s="462">
        <v>2.2200000000000001E-2</v>
      </c>
      <c r="HX147" s="133"/>
      <c r="HY147" s="134"/>
      <c r="HZ147" s="457">
        <v>3.9100000000000003E-2</v>
      </c>
      <c r="IA147" s="133"/>
      <c r="IB147" s="134"/>
      <c r="IC147" s="441">
        <v>2.69E-2</v>
      </c>
      <c r="ID147" s="133"/>
      <c r="IE147" s="134"/>
      <c r="IF147" s="457">
        <v>3.6400000000000002E-2</v>
      </c>
      <c r="IG147" s="133"/>
      <c r="IH147" s="134"/>
      <c r="II147" s="365">
        <v>2.1299999999999999E-2</v>
      </c>
      <c r="IJ147" s="133"/>
      <c r="IK147" s="134"/>
      <c r="IL147" s="452">
        <v>1.66E-2</v>
      </c>
      <c r="IM147" s="133"/>
      <c r="IN147" s="134"/>
      <c r="IO147" s="460">
        <v>2.0299999999999999E-2</v>
      </c>
      <c r="IP147" s="133"/>
      <c r="IQ147" s="134"/>
      <c r="IR147" s="462">
        <v>3.2899999999999999E-2</v>
      </c>
      <c r="IS147" s="133"/>
      <c r="IT147" s="134"/>
      <c r="IU147" s="460">
        <v>7.3000000000000001E-3</v>
      </c>
      <c r="IV147" s="133"/>
      <c r="IW147" s="134"/>
      <c r="IX147" s="452">
        <v>2.75E-2</v>
      </c>
      <c r="IY147" s="133"/>
      <c r="IZ147" s="134"/>
      <c r="JA147" s="462">
        <v>2.86E-2</v>
      </c>
      <c r="JB147" s="133"/>
      <c r="JC147" s="134"/>
      <c r="JD147" s="441">
        <v>4.0899999999999999E-2</v>
      </c>
      <c r="JE147" s="133"/>
      <c r="JF147" s="134"/>
      <c r="JG147" s="440">
        <v>3.3099999999999997E-2</v>
      </c>
      <c r="JH147" s="133"/>
      <c r="JI147" s="134"/>
      <c r="JJ147" s="440">
        <v>2.8400000000000002E-2</v>
      </c>
      <c r="JK147" s="133"/>
      <c r="JL147" s="134"/>
      <c r="JM147" s="460">
        <v>2.3E-2</v>
      </c>
      <c r="JP147" s="365">
        <v>4.5600000000000002E-2</v>
      </c>
      <c r="JU147" s="133" t="s">
        <v>62</v>
      </c>
      <c r="JV147" s="134" t="s">
        <v>62</v>
      </c>
      <c r="JW147" s="365">
        <v>2.6800000000000001E-2</v>
      </c>
      <c r="JX147" s="133" t="s">
        <v>62</v>
      </c>
      <c r="JY147" s="134"/>
      <c r="JZ147" s="441">
        <v>1.03E-2</v>
      </c>
      <c r="KA147" s="133"/>
      <c r="KB147" s="134"/>
      <c r="KC147" s="365">
        <v>5.57E-2</v>
      </c>
      <c r="KD147" s="133"/>
      <c r="KE147" s="134"/>
      <c r="KF147" s="462">
        <v>0.03</v>
      </c>
      <c r="KG147" s="133" t="s">
        <v>62</v>
      </c>
      <c r="KH147" s="134"/>
      <c r="KI147" s="462">
        <v>3.7699999999999997E-2</v>
      </c>
      <c r="KJ147" s="133"/>
      <c r="KK147" s="134"/>
      <c r="KL147" s="462">
        <v>2.2599999999999999E-2</v>
      </c>
      <c r="KM147" s="133"/>
      <c r="KN147" s="134"/>
      <c r="KO147" s="367">
        <v>2.8799999999999999E-2</v>
      </c>
      <c r="KP147" s="133" t="s">
        <v>62</v>
      </c>
      <c r="KQ147" s="134"/>
      <c r="KR147" s="367">
        <v>2.1499999999999998E-2</v>
      </c>
      <c r="KS147" s="133"/>
      <c r="KT147" s="134"/>
      <c r="KU147" s="462">
        <v>5.5E-2</v>
      </c>
      <c r="KV147" s="133"/>
      <c r="KW147" s="134"/>
      <c r="KX147" s="440">
        <v>1.7399999999999999E-2</v>
      </c>
      <c r="KY147" s="134"/>
      <c r="KZ147" s="134"/>
      <c r="LA147" s="495"/>
      <c r="LB147" s="133"/>
      <c r="LC147" s="134"/>
      <c r="LD147" s="495"/>
      <c r="LE147" s="133"/>
      <c r="LF147" s="134"/>
      <c r="LG147" s="495"/>
      <c r="LH147" s="133"/>
      <c r="LI147" s="134"/>
      <c r="LJ147" s="495"/>
      <c r="LK147" s="133"/>
      <c r="LL147" s="134"/>
      <c r="LM147" s="495"/>
      <c r="LN147" s="133"/>
      <c r="LO147" s="134"/>
      <c r="LP147" s="495"/>
      <c r="LQ147" s="133"/>
      <c r="LR147" s="134"/>
      <c r="LS147" s="495"/>
      <c r="LT147" s="133"/>
      <c r="LU147" s="134"/>
      <c r="LV147" s="495"/>
      <c r="LW147" s="133"/>
      <c r="LX147" s="134"/>
      <c r="LY147" s="495"/>
      <c r="LZ147" s="133"/>
      <c r="MA147" s="134"/>
      <c r="MB147" s="495"/>
      <c r="MC147" s="133"/>
      <c r="MD147" s="134"/>
      <c r="ME147" s="495"/>
      <c r="MF147" s="133"/>
      <c r="MG147" s="134"/>
      <c r="MH147" s="495"/>
      <c r="MI147" s="133"/>
      <c r="MJ147" s="134"/>
      <c r="MK147" s="495"/>
      <c r="MM147" s="133"/>
      <c r="MN147" s="134"/>
      <c r="MO147" s="495"/>
      <c r="MP147" s="133"/>
      <c r="MQ147" s="134"/>
      <c r="MR147" s="495"/>
      <c r="MS147" s="133"/>
      <c r="MT147" s="134"/>
      <c r="MU147" s="495"/>
      <c r="MV147" s="133"/>
      <c r="MW147" s="134"/>
      <c r="MX147" s="495"/>
      <c r="MY147" s="133"/>
      <c r="MZ147" s="134"/>
      <c r="NA147" s="495"/>
      <c r="NB147" s="133"/>
      <c r="NC147" s="134"/>
      <c r="ND147" s="495"/>
      <c r="NE147" s="133"/>
      <c r="NF147" s="134"/>
      <c r="NG147" s="495"/>
      <c r="NH147" s="133"/>
      <c r="NI147" s="134"/>
      <c r="NJ147" s="495"/>
      <c r="NK147" s="133"/>
      <c r="NL147" s="134"/>
      <c r="NM147" s="495"/>
      <c r="NN147" s="133"/>
      <c r="NO147" s="134"/>
      <c r="NP147" s="495"/>
      <c r="NQ147" s="133"/>
      <c r="NR147" s="134"/>
      <c r="NS147" s="495"/>
      <c r="NT147" s="133"/>
      <c r="NU147" s="134"/>
      <c r="NV147" s="495"/>
      <c r="NW147" s="133"/>
      <c r="NX147" s="134"/>
      <c r="NY147" s="495"/>
      <c r="NZ147" s="133"/>
      <c r="OA147" s="134"/>
      <c r="OB147" s="495"/>
      <c r="OC147" s="133"/>
      <c r="OD147" s="134"/>
      <c r="OE147" s="495"/>
      <c r="OF147" s="133"/>
      <c r="OG147" s="134"/>
      <c r="OH147" s="495"/>
      <c r="OI147" s="133"/>
      <c r="OJ147" s="134"/>
      <c r="OK147" s="495"/>
      <c r="OL147" s="133"/>
      <c r="OM147" s="134"/>
      <c r="ON147" s="495"/>
      <c r="OO147" s="133"/>
      <c r="OP147" s="134"/>
      <c r="OQ147" s="495"/>
      <c r="OR147" s="133"/>
      <c r="OS147" s="134"/>
      <c r="OT147" s="495"/>
      <c r="OU147" s="133"/>
      <c r="OV147" s="134"/>
      <c r="OW147" s="495"/>
      <c r="OX147" s="133"/>
      <c r="OY147" s="134"/>
      <c r="OZ147" s="495"/>
      <c r="PA147" s="133"/>
      <c r="PB147" s="134"/>
      <c r="PC147" s="495"/>
      <c r="PE147" s="133"/>
      <c r="PF147" s="134"/>
      <c r="PG147" s="495"/>
      <c r="PH147" s="133"/>
      <c r="PI147" s="134"/>
      <c r="PJ147" s="495"/>
      <c r="PK147" s="133"/>
      <c r="PL147" s="134"/>
      <c r="PM147" s="495"/>
      <c r="PN147" s="133"/>
      <c r="PO147" s="134"/>
      <c r="PP147" s="495"/>
      <c r="PQ147" s="133"/>
      <c r="PR147" s="134"/>
      <c r="PS147" s="495"/>
      <c r="PT147" s="133"/>
      <c r="PU147" s="134"/>
      <c r="PV147" s="495"/>
      <c r="PW147" s="133"/>
      <c r="PX147" s="134"/>
      <c r="PY147" s="495"/>
      <c r="PZ147" s="133"/>
      <c r="QA147" s="134"/>
      <c r="QB147" s="495"/>
      <c r="QC147" s="133"/>
      <c r="QD147" s="134"/>
      <c r="QE147" s="495"/>
      <c r="QF147" s="133"/>
      <c r="QG147" s="134"/>
      <c r="QH147" s="495"/>
      <c r="QI147" s="133"/>
      <c r="QJ147" s="134"/>
      <c r="QK147" s="495"/>
      <c r="QL147" s="133"/>
      <c r="QM147" s="134"/>
      <c r="QN147" s="495"/>
      <c r="QO147" s="133"/>
      <c r="QP147" s="134"/>
      <c r="QQ147" s="495"/>
      <c r="QR147" s="133"/>
      <c r="QS147" s="134"/>
      <c r="QT147" s="495"/>
      <c r="QU147" s="133"/>
      <c r="QV147" s="134"/>
      <c r="QW147" s="495"/>
      <c r="QX147" s="133"/>
      <c r="QY147" s="134"/>
      <c r="QZ147" s="495"/>
      <c r="RA147" s="133"/>
      <c r="RB147" s="134"/>
      <c r="RC147" s="495"/>
      <c r="RD147" s="133"/>
      <c r="RE147" s="134"/>
      <c r="RF147" s="495"/>
      <c r="RG147" s="133"/>
      <c r="RH147" s="134"/>
      <c r="RI147" s="495"/>
      <c r="RJ147" s="133"/>
      <c r="RK147" s="134"/>
      <c r="RL147" s="495"/>
      <c r="RM147" s="133"/>
      <c r="RN147" s="134"/>
      <c r="RO147" s="495"/>
      <c r="RP147" s="133"/>
      <c r="RQ147" s="134"/>
      <c r="RR147" s="495"/>
      <c r="RS147" s="133"/>
      <c r="RT147" s="134"/>
      <c r="RU147" s="495"/>
    </row>
    <row r="148" spans="71:489" ht="16.5" thickBot="1" x14ac:dyDescent="0.3">
      <c r="BS148" s="133"/>
      <c r="BT148" s="134"/>
      <c r="BU148" s="197">
        <v>-3.3500000000000002E-2</v>
      </c>
      <c r="BV148" s="133" t="s">
        <v>62</v>
      </c>
      <c r="BW148" s="134"/>
      <c r="BX148" s="197">
        <v>-1.6299999999999999E-2</v>
      </c>
      <c r="BY148" s="133"/>
      <c r="BZ148" s="134" t="s">
        <v>62</v>
      </c>
      <c r="CA148" s="204">
        <v>-3.9699999999999999E-2</v>
      </c>
      <c r="CB148" s="133"/>
      <c r="CC148" s="134" t="s">
        <v>62</v>
      </c>
      <c r="CD148" s="216">
        <v>-9.4200000000000006E-2</v>
      </c>
      <c r="CE148" s="133"/>
      <c r="CF148" s="134" t="s">
        <v>62</v>
      </c>
      <c r="CG148" s="198">
        <v>-4.58E-2</v>
      </c>
      <c r="CH148" s="133"/>
      <c r="CI148" s="134" t="s">
        <v>62</v>
      </c>
      <c r="CJ148" s="215">
        <v>-1.6400000000000001E-2</v>
      </c>
      <c r="CK148" s="133"/>
      <c r="CL148" s="134" t="s">
        <v>62</v>
      </c>
      <c r="CM148" s="204">
        <v>-2.1999999999999999E-2</v>
      </c>
      <c r="CN148" s="133"/>
      <c r="CO148" s="134"/>
      <c r="CP148" s="236">
        <v>-3.5700000000000003E-2</v>
      </c>
      <c r="CQ148" s="133" t="s">
        <v>62</v>
      </c>
      <c r="CR148" s="134" t="s">
        <v>62</v>
      </c>
      <c r="CS148" s="199">
        <v>-3.32E-2</v>
      </c>
      <c r="CT148" s="133"/>
      <c r="CU148" s="134" t="s">
        <v>62</v>
      </c>
      <c r="CV148" s="204">
        <v>-4.0899999999999999E-2</v>
      </c>
      <c r="CW148" s="133" t="s">
        <v>62</v>
      </c>
      <c r="CX148" s="134" t="s">
        <v>62</v>
      </c>
      <c r="CY148" s="199">
        <v>-2.1399999999999999E-2</v>
      </c>
      <c r="CZ148" s="133" t="s">
        <v>62</v>
      </c>
      <c r="DA148" s="134" t="s">
        <v>62</v>
      </c>
      <c r="DB148" s="215">
        <v>-1.84E-2</v>
      </c>
      <c r="DC148" s="133" t="s">
        <v>62</v>
      </c>
      <c r="DD148" s="134" t="s">
        <v>62</v>
      </c>
      <c r="DE148" s="214">
        <v>-2.8899999999999999E-2</v>
      </c>
      <c r="DF148" s="133" t="s">
        <v>62</v>
      </c>
      <c r="DG148" s="134" t="s">
        <v>62</v>
      </c>
      <c r="DH148" s="216">
        <v>-2.6800000000000001E-2</v>
      </c>
      <c r="DI148" s="133" t="s">
        <v>62</v>
      </c>
      <c r="DJ148" s="134"/>
      <c r="DK148" s="215">
        <v>-5.8900000000000001E-2</v>
      </c>
      <c r="DL148" t="s">
        <v>62</v>
      </c>
      <c r="DM148" t="s">
        <v>62</v>
      </c>
      <c r="DN148" s="321">
        <v>-2.06E-2</v>
      </c>
      <c r="DO148" s="133"/>
      <c r="DP148" s="134" t="s">
        <v>62</v>
      </c>
      <c r="DQ148" s="198">
        <v>-4.2999999999999997E-2</v>
      </c>
      <c r="DR148" s="133" t="s">
        <v>62</v>
      </c>
      <c r="DS148" s="134" t="s">
        <v>62</v>
      </c>
      <c r="DT148" s="214">
        <v>-2.4799999999999999E-2</v>
      </c>
      <c r="DU148" s="133" t="s">
        <v>62</v>
      </c>
      <c r="DV148" s="134" t="s">
        <v>62</v>
      </c>
      <c r="DW148" s="216">
        <v>-3.6600000000000001E-2</v>
      </c>
      <c r="DX148" t="s">
        <v>62</v>
      </c>
      <c r="DY148" t="s">
        <v>62</v>
      </c>
      <c r="DZ148" s="215">
        <v>-0.03</v>
      </c>
      <c r="EA148" t="s">
        <v>62</v>
      </c>
      <c r="EK148" s="133"/>
      <c r="EL148" s="134" t="s">
        <v>62</v>
      </c>
      <c r="EM148" s="198">
        <v>-5.4199999999999998E-2</v>
      </c>
      <c r="EN148" s="133" t="s">
        <v>62</v>
      </c>
      <c r="EO148" s="134" t="s">
        <v>62</v>
      </c>
      <c r="EP148" s="199">
        <v>-1.7299999999999999E-2</v>
      </c>
      <c r="EQ148" s="133" t="s">
        <v>62</v>
      </c>
      <c r="ER148" s="134" t="s">
        <v>62</v>
      </c>
      <c r="ES148" s="236">
        <v>-2.64E-2</v>
      </c>
      <c r="ET148" s="133" t="s">
        <v>62</v>
      </c>
      <c r="EU148" s="134" t="s">
        <v>62</v>
      </c>
      <c r="EV148" s="215">
        <v>-4.2000000000000003E-2</v>
      </c>
      <c r="EW148" s="133" t="s">
        <v>62</v>
      </c>
      <c r="EX148" s="134" t="s">
        <v>62</v>
      </c>
      <c r="EY148" s="199">
        <v>-5.2600000000000001E-2</v>
      </c>
      <c r="EZ148" s="133" t="s">
        <v>62</v>
      </c>
      <c r="FA148" s="134" t="s">
        <v>62</v>
      </c>
      <c r="FB148" s="204">
        <v>-6.0499999999999998E-2</v>
      </c>
      <c r="FC148" s="133" t="s">
        <v>62</v>
      </c>
      <c r="FD148" s="134" t="s">
        <v>62</v>
      </c>
      <c r="FE148" s="236">
        <v>-3.9899999999999998E-2</v>
      </c>
      <c r="FF148" s="133" t="s">
        <v>62</v>
      </c>
      <c r="FG148" s="134" t="s">
        <v>62</v>
      </c>
      <c r="FH148" s="365">
        <v>-5.6899999999999999E-2</v>
      </c>
      <c r="FI148" s="133" t="s">
        <v>62</v>
      </c>
      <c r="FJ148" s="134" t="s">
        <v>62</v>
      </c>
      <c r="FK148" s="440">
        <v>-4.0599999999999997E-2</v>
      </c>
      <c r="FL148" s="133" t="s">
        <v>62</v>
      </c>
      <c r="FM148" s="134" t="s">
        <v>62</v>
      </c>
      <c r="FN148" s="365">
        <v>-3.44E-2</v>
      </c>
      <c r="FO148" s="133" t="s">
        <v>62</v>
      </c>
      <c r="FP148" s="134" t="s">
        <v>62</v>
      </c>
      <c r="FQ148" s="452">
        <v>-2.3199999999999998E-2</v>
      </c>
      <c r="FR148" s="133" t="s">
        <v>62</v>
      </c>
      <c r="FS148" s="134" t="s">
        <v>62</v>
      </c>
      <c r="FT148" s="365">
        <v>-2.58E-2</v>
      </c>
      <c r="FU148" s="133" t="s">
        <v>62</v>
      </c>
      <c r="FV148" s="134" t="s">
        <v>62</v>
      </c>
      <c r="FW148" s="457">
        <v>-2.1299999999999999E-2</v>
      </c>
      <c r="FX148" s="133" t="s">
        <v>62</v>
      </c>
      <c r="FY148" s="134" t="s">
        <v>62</v>
      </c>
      <c r="FZ148" s="365">
        <v>-6.5299999999999997E-2</v>
      </c>
      <c r="GA148" s="133" t="s">
        <v>62</v>
      </c>
      <c r="GB148" s="134" t="s">
        <v>62</v>
      </c>
      <c r="GC148" s="365">
        <v>-3.32E-2</v>
      </c>
      <c r="GD148" s="133" t="s">
        <v>62</v>
      </c>
      <c r="GE148" s="134" t="s">
        <v>62</v>
      </c>
      <c r="GF148" s="460">
        <v>-5.04E-2</v>
      </c>
      <c r="GG148" s="133" t="s">
        <v>62</v>
      </c>
      <c r="GH148" s="134" t="s">
        <v>62</v>
      </c>
      <c r="GI148" s="462">
        <v>-1.89E-2</v>
      </c>
      <c r="GJ148" s="133" t="s">
        <v>62</v>
      </c>
      <c r="GK148" s="134" t="s">
        <v>62</v>
      </c>
      <c r="GL148" s="462">
        <v>-4.1099999999999998E-2</v>
      </c>
      <c r="GM148" s="133" t="s">
        <v>62</v>
      </c>
      <c r="GN148" s="134" t="s">
        <v>62</v>
      </c>
      <c r="GO148" s="440">
        <v>-0.1031</v>
      </c>
      <c r="GP148" s="133" t="s">
        <v>62</v>
      </c>
      <c r="GQ148" s="134" t="s">
        <v>62</v>
      </c>
      <c r="GR148" s="365">
        <v>-6.3399999999999998E-2</v>
      </c>
      <c r="GS148" t="s">
        <v>62</v>
      </c>
      <c r="GT148" t="s">
        <v>62</v>
      </c>
      <c r="GU148" s="462">
        <v>-2.5100000000000001E-2</v>
      </c>
      <c r="GV148" t="s">
        <v>62</v>
      </c>
      <c r="HC148" s="133" t="s">
        <v>62</v>
      </c>
      <c r="HD148" s="134" t="s">
        <v>62</v>
      </c>
      <c r="HE148" s="462">
        <v>-4.1500000000000002E-2</v>
      </c>
      <c r="HF148" s="133" t="s">
        <v>62</v>
      </c>
      <c r="HG148" s="134" t="s">
        <v>62</v>
      </c>
      <c r="HH148" s="440">
        <v>-4.4900000000000002E-2</v>
      </c>
      <c r="HI148" s="133" t="s">
        <v>62</v>
      </c>
      <c r="HJ148" s="134" t="s">
        <v>62</v>
      </c>
      <c r="HK148" s="462">
        <v>-2.3E-2</v>
      </c>
      <c r="HL148" s="133" t="s">
        <v>62</v>
      </c>
      <c r="HM148" s="134" t="s">
        <v>62</v>
      </c>
      <c r="HN148" s="365">
        <v>-3.5400000000000001E-2</v>
      </c>
      <c r="HO148" s="133" t="s">
        <v>62</v>
      </c>
      <c r="HP148" s="134" t="s">
        <v>62</v>
      </c>
      <c r="HQ148" s="440">
        <v>-1.6400000000000001E-2</v>
      </c>
      <c r="HR148" s="133" t="s">
        <v>62</v>
      </c>
      <c r="HS148" s="134" t="s">
        <v>62</v>
      </c>
      <c r="HT148" s="441">
        <v>-1.8700000000000001E-2</v>
      </c>
      <c r="HU148" s="133" t="s">
        <v>62</v>
      </c>
      <c r="HV148" s="134" t="s">
        <v>62</v>
      </c>
      <c r="HW148" s="367">
        <v>-8.9999999999999993E-3</v>
      </c>
      <c r="HX148" s="133" t="s">
        <v>62</v>
      </c>
      <c r="HY148" s="134" t="s">
        <v>62</v>
      </c>
      <c r="HZ148" s="367">
        <v>-3.6299999999999999E-2</v>
      </c>
      <c r="IA148" s="133" t="s">
        <v>62</v>
      </c>
      <c r="IB148" s="134" t="s">
        <v>62</v>
      </c>
      <c r="IC148" s="457">
        <v>-2.5100000000000001E-2</v>
      </c>
      <c r="ID148" s="467" t="s">
        <v>62</v>
      </c>
      <c r="IE148" s="466" t="s">
        <v>62</v>
      </c>
      <c r="IF148" s="462">
        <v>-4.5400000000000003E-2</v>
      </c>
      <c r="IG148" s="467" t="s">
        <v>62</v>
      </c>
      <c r="IH148" s="466" t="s">
        <v>62</v>
      </c>
      <c r="II148" s="452">
        <v>-2.53E-2</v>
      </c>
      <c r="IJ148" s="467" t="s">
        <v>62</v>
      </c>
      <c r="IK148" s="134"/>
      <c r="IL148" s="367">
        <v>-2.1100000000000001E-2</v>
      </c>
      <c r="IM148" s="133" t="s">
        <v>62</v>
      </c>
      <c r="IN148" s="134" t="s">
        <v>62</v>
      </c>
      <c r="IO148" s="440">
        <v>-3.78E-2</v>
      </c>
      <c r="IP148" s="133" t="s">
        <v>62</v>
      </c>
      <c r="IQ148" s="134" t="s">
        <v>62</v>
      </c>
      <c r="IR148" s="440">
        <v>-2.58E-2</v>
      </c>
      <c r="IS148" s="133" t="s">
        <v>62</v>
      </c>
      <c r="IT148" s="134" t="s">
        <v>62</v>
      </c>
      <c r="IU148" s="452">
        <v>-0.01</v>
      </c>
      <c r="IV148" s="133" t="s">
        <v>62</v>
      </c>
      <c r="IW148" s="134" t="s">
        <v>62</v>
      </c>
      <c r="IX148" s="457">
        <v>-1.6299999999999999E-2</v>
      </c>
      <c r="IY148" s="133" t="s">
        <v>62</v>
      </c>
      <c r="IZ148" s="134" t="s">
        <v>62</v>
      </c>
      <c r="JA148" s="452">
        <v>-2.4799999999999999E-2</v>
      </c>
      <c r="JB148" s="133" t="s">
        <v>62</v>
      </c>
      <c r="JC148" s="134" t="s">
        <v>62</v>
      </c>
      <c r="JD148" s="457">
        <v>-6.1400000000000003E-2</v>
      </c>
      <c r="JE148" s="133" t="s">
        <v>62</v>
      </c>
      <c r="JF148" s="134" t="s">
        <v>62</v>
      </c>
      <c r="JG148" s="460">
        <v>-2.1700000000000001E-2</v>
      </c>
      <c r="JH148" s="133" t="s">
        <v>62</v>
      </c>
      <c r="JI148" s="134" t="s">
        <v>62</v>
      </c>
      <c r="JJ148" s="462">
        <v>-1.6E-2</v>
      </c>
      <c r="JK148" s="133" t="s">
        <v>62</v>
      </c>
      <c r="JL148" s="134" t="s">
        <v>62</v>
      </c>
      <c r="JM148" s="462">
        <v>-1.7000000000000001E-2</v>
      </c>
      <c r="JN148" t="s">
        <v>62</v>
      </c>
      <c r="JO148" t="s">
        <v>62</v>
      </c>
      <c r="JP148" s="457">
        <v>-2.4299999999999999E-2</v>
      </c>
      <c r="JQ148" t="s">
        <v>62</v>
      </c>
      <c r="JU148" s="133" t="s">
        <v>62</v>
      </c>
      <c r="JV148" s="134" t="s">
        <v>62</v>
      </c>
      <c r="JW148" s="440">
        <v>-4.9299999999999997E-2</v>
      </c>
      <c r="JX148" s="133" t="s">
        <v>62</v>
      </c>
      <c r="JY148" s="134" t="s">
        <v>62</v>
      </c>
      <c r="JZ148" s="452">
        <v>-6.4000000000000003E-3</v>
      </c>
      <c r="KA148" s="133" t="s">
        <v>62</v>
      </c>
      <c r="KB148" s="134" t="s">
        <v>62</v>
      </c>
      <c r="KC148" s="441">
        <v>-3.15E-2</v>
      </c>
      <c r="KD148" s="133"/>
      <c r="KE148" s="134" t="s">
        <v>62</v>
      </c>
      <c r="KF148" s="440">
        <v>-2.9600000000000001E-2</v>
      </c>
      <c r="KG148" s="133" t="s">
        <v>62</v>
      </c>
      <c r="KH148" s="134" t="s">
        <v>62</v>
      </c>
      <c r="KI148" s="452">
        <v>-1.5299999999999999E-2</v>
      </c>
      <c r="KJ148" s="133" t="s">
        <v>62</v>
      </c>
      <c r="KK148" s="134" t="s">
        <v>62</v>
      </c>
      <c r="KL148" s="365">
        <v>-2.7699999999999999E-2</v>
      </c>
      <c r="KM148" s="133" t="s">
        <v>62</v>
      </c>
      <c r="KN148" s="134" t="s">
        <v>62</v>
      </c>
      <c r="KO148" s="457">
        <v>-1.3100000000000001E-2</v>
      </c>
      <c r="KP148" s="133" t="s">
        <v>62</v>
      </c>
      <c r="KQ148" s="134" t="s">
        <v>62</v>
      </c>
      <c r="KR148" s="462">
        <v>-2.69E-2</v>
      </c>
      <c r="KS148" s="133" t="s">
        <v>62</v>
      </c>
      <c r="KT148" s="134" t="s">
        <v>62</v>
      </c>
      <c r="KU148" s="457">
        <v>-5.1499999999999997E-2</v>
      </c>
      <c r="KV148" s="133" t="s">
        <v>62</v>
      </c>
      <c r="KW148" s="134" t="s">
        <v>62</v>
      </c>
      <c r="KX148" s="365">
        <v>-2.1100000000000001E-2</v>
      </c>
      <c r="KY148" s="134" t="s">
        <v>62</v>
      </c>
      <c r="KZ148" s="134" t="s">
        <v>62</v>
      </c>
      <c r="LA148" s="495"/>
      <c r="LB148" s="133" t="s">
        <v>62</v>
      </c>
      <c r="LC148" s="134" t="s">
        <v>62</v>
      </c>
      <c r="LD148" s="495"/>
      <c r="LE148" s="133" t="s">
        <v>62</v>
      </c>
      <c r="LF148" s="134" t="s">
        <v>62</v>
      </c>
      <c r="LG148" s="495"/>
      <c r="LH148" s="133" t="s">
        <v>62</v>
      </c>
      <c r="LI148" s="134" t="s">
        <v>62</v>
      </c>
      <c r="LJ148" s="495"/>
      <c r="LK148" s="133" t="s">
        <v>62</v>
      </c>
      <c r="LL148" s="134" t="s">
        <v>62</v>
      </c>
      <c r="LM148" s="495"/>
      <c r="LN148" s="133" t="s">
        <v>62</v>
      </c>
      <c r="LO148" s="134" t="s">
        <v>62</v>
      </c>
      <c r="LP148" s="495"/>
      <c r="LQ148" s="133" t="s">
        <v>62</v>
      </c>
      <c r="LR148" s="134" t="s">
        <v>62</v>
      </c>
      <c r="LS148" s="495"/>
      <c r="LT148" s="133" t="s">
        <v>62</v>
      </c>
      <c r="LU148" s="134" t="s">
        <v>62</v>
      </c>
      <c r="LV148" s="495"/>
      <c r="LW148" s="133" t="s">
        <v>62</v>
      </c>
      <c r="LX148" s="134" t="s">
        <v>62</v>
      </c>
      <c r="LY148" s="495"/>
      <c r="LZ148" s="133" t="s">
        <v>62</v>
      </c>
      <c r="MA148" s="134" t="s">
        <v>62</v>
      </c>
      <c r="MB148" s="495"/>
      <c r="MC148" s="133" t="s">
        <v>62</v>
      </c>
      <c r="MD148" s="134" t="s">
        <v>62</v>
      </c>
      <c r="ME148" s="495"/>
      <c r="MF148" s="133" t="s">
        <v>62</v>
      </c>
      <c r="MG148" s="134" t="s">
        <v>62</v>
      </c>
      <c r="MH148" s="495"/>
      <c r="MI148" s="133" t="s">
        <v>62</v>
      </c>
      <c r="MJ148" s="134" t="s">
        <v>62</v>
      </c>
      <c r="MK148" s="495"/>
      <c r="MM148" s="133" t="s">
        <v>62</v>
      </c>
      <c r="MN148" s="134" t="s">
        <v>62</v>
      </c>
      <c r="MO148" s="495"/>
      <c r="MP148" s="133" t="s">
        <v>62</v>
      </c>
      <c r="MQ148" s="134" t="s">
        <v>62</v>
      </c>
      <c r="MR148" s="495"/>
      <c r="MS148" s="133" t="s">
        <v>62</v>
      </c>
      <c r="MT148" s="134" t="s">
        <v>62</v>
      </c>
      <c r="MU148" s="495"/>
      <c r="MV148" s="133" t="s">
        <v>62</v>
      </c>
      <c r="MW148" s="134" t="s">
        <v>62</v>
      </c>
      <c r="MX148" s="495"/>
      <c r="MY148" s="133" t="s">
        <v>62</v>
      </c>
      <c r="MZ148" s="134" t="s">
        <v>62</v>
      </c>
      <c r="NA148" s="495"/>
      <c r="NB148" s="133" t="s">
        <v>62</v>
      </c>
      <c r="NC148" s="134" t="s">
        <v>62</v>
      </c>
      <c r="ND148" s="495"/>
      <c r="NE148" s="133" t="s">
        <v>62</v>
      </c>
      <c r="NF148" s="134" t="s">
        <v>62</v>
      </c>
      <c r="NG148" s="495"/>
      <c r="NH148" s="133" t="s">
        <v>62</v>
      </c>
      <c r="NI148" s="134" t="s">
        <v>62</v>
      </c>
      <c r="NJ148" s="495"/>
      <c r="NK148" s="133" t="s">
        <v>62</v>
      </c>
      <c r="NL148" s="134" t="s">
        <v>62</v>
      </c>
      <c r="NM148" s="495"/>
      <c r="NN148" s="133" t="s">
        <v>62</v>
      </c>
      <c r="NO148" s="134" t="s">
        <v>62</v>
      </c>
      <c r="NP148" s="495"/>
      <c r="NQ148" s="133" t="s">
        <v>62</v>
      </c>
      <c r="NR148" s="134" t="s">
        <v>62</v>
      </c>
      <c r="NS148" s="495"/>
      <c r="NT148" s="133" t="s">
        <v>62</v>
      </c>
      <c r="NU148" s="134" t="s">
        <v>62</v>
      </c>
      <c r="NV148" s="495"/>
      <c r="NW148" s="133" t="s">
        <v>62</v>
      </c>
      <c r="NX148" s="134" t="s">
        <v>62</v>
      </c>
      <c r="NY148" s="495"/>
      <c r="NZ148" s="133" t="s">
        <v>62</v>
      </c>
      <c r="OA148" s="134" t="s">
        <v>62</v>
      </c>
      <c r="OB148" s="495"/>
      <c r="OC148" s="133" t="s">
        <v>62</v>
      </c>
      <c r="OD148" s="134" t="s">
        <v>62</v>
      </c>
      <c r="OE148" s="495"/>
      <c r="OF148" s="133" t="s">
        <v>62</v>
      </c>
      <c r="OG148" s="134" t="s">
        <v>62</v>
      </c>
      <c r="OH148" s="495"/>
      <c r="OI148" s="133" t="s">
        <v>62</v>
      </c>
      <c r="OJ148" s="134" t="s">
        <v>62</v>
      </c>
      <c r="OK148" s="495"/>
      <c r="OL148" s="133" t="s">
        <v>62</v>
      </c>
      <c r="OM148" s="134" t="s">
        <v>62</v>
      </c>
      <c r="ON148" s="495"/>
      <c r="OO148" s="133" t="s">
        <v>62</v>
      </c>
      <c r="OP148" s="134" t="s">
        <v>62</v>
      </c>
      <c r="OQ148" s="495"/>
      <c r="OR148" s="133" t="s">
        <v>62</v>
      </c>
      <c r="OS148" s="134" t="s">
        <v>62</v>
      </c>
      <c r="OT148" s="495"/>
      <c r="OU148" s="133" t="s">
        <v>62</v>
      </c>
      <c r="OV148" s="134" t="s">
        <v>62</v>
      </c>
      <c r="OW148" s="495"/>
      <c r="OX148" s="133" t="s">
        <v>62</v>
      </c>
      <c r="OY148" s="134" t="s">
        <v>62</v>
      </c>
      <c r="OZ148" s="495"/>
      <c r="PA148" s="133" t="s">
        <v>62</v>
      </c>
      <c r="PB148" s="134" t="s">
        <v>62</v>
      </c>
      <c r="PC148" s="495"/>
      <c r="PE148" s="133" t="s">
        <v>62</v>
      </c>
      <c r="PF148" s="134" t="s">
        <v>62</v>
      </c>
      <c r="PG148" s="495"/>
      <c r="PH148" s="133" t="s">
        <v>62</v>
      </c>
      <c r="PI148" s="134" t="s">
        <v>62</v>
      </c>
      <c r="PJ148" s="495"/>
      <c r="PK148" s="133" t="s">
        <v>62</v>
      </c>
      <c r="PL148" s="134" t="s">
        <v>62</v>
      </c>
      <c r="PM148" s="495"/>
      <c r="PN148" s="133" t="s">
        <v>62</v>
      </c>
      <c r="PO148" s="134" t="s">
        <v>62</v>
      </c>
      <c r="PP148" s="495"/>
      <c r="PQ148" s="133" t="s">
        <v>62</v>
      </c>
      <c r="PR148" s="134" t="s">
        <v>62</v>
      </c>
      <c r="PS148" s="495"/>
      <c r="PT148" s="133" t="s">
        <v>62</v>
      </c>
      <c r="PU148" s="134" t="s">
        <v>62</v>
      </c>
      <c r="PV148" s="495"/>
      <c r="PW148" s="133" t="s">
        <v>62</v>
      </c>
      <c r="PX148" s="134" t="s">
        <v>62</v>
      </c>
      <c r="PY148" s="495"/>
      <c r="PZ148" s="133" t="s">
        <v>62</v>
      </c>
      <c r="QA148" s="134" t="s">
        <v>62</v>
      </c>
      <c r="QB148" s="495"/>
      <c r="QC148" s="133" t="s">
        <v>62</v>
      </c>
      <c r="QD148" s="134" t="s">
        <v>62</v>
      </c>
      <c r="QE148" s="495"/>
      <c r="QF148" s="133" t="s">
        <v>62</v>
      </c>
      <c r="QG148" s="134" t="s">
        <v>62</v>
      </c>
      <c r="QH148" s="495"/>
      <c r="QI148" s="133" t="s">
        <v>62</v>
      </c>
      <c r="QJ148" s="134" t="s">
        <v>62</v>
      </c>
      <c r="QK148" s="495"/>
      <c r="QL148" s="133" t="s">
        <v>62</v>
      </c>
      <c r="QM148" s="134" t="s">
        <v>62</v>
      </c>
      <c r="QN148" s="495"/>
      <c r="QO148" s="133" t="s">
        <v>62</v>
      </c>
      <c r="QP148" s="134" t="s">
        <v>62</v>
      </c>
      <c r="QQ148" s="495"/>
      <c r="QR148" s="133" t="s">
        <v>62</v>
      </c>
      <c r="QS148" s="134" t="s">
        <v>62</v>
      </c>
      <c r="QT148" s="495"/>
      <c r="QU148" s="133" t="s">
        <v>62</v>
      </c>
      <c r="QV148" s="134" t="s">
        <v>62</v>
      </c>
      <c r="QW148" s="495"/>
      <c r="QX148" s="133" t="s">
        <v>62</v>
      </c>
      <c r="QY148" s="134" t="s">
        <v>62</v>
      </c>
      <c r="QZ148" s="495"/>
      <c r="RA148" s="133" t="s">
        <v>62</v>
      </c>
      <c r="RB148" s="134" t="s">
        <v>62</v>
      </c>
      <c r="RC148" s="495"/>
      <c r="RD148" s="133" t="s">
        <v>62</v>
      </c>
      <c r="RE148" s="134" t="s">
        <v>62</v>
      </c>
      <c r="RF148" s="495"/>
      <c r="RG148" s="133" t="s">
        <v>62</v>
      </c>
      <c r="RH148" s="134" t="s">
        <v>62</v>
      </c>
      <c r="RI148" s="495"/>
      <c r="RJ148" s="133" t="s">
        <v>62</v>
      </c>
      <c r="RK148" s="134" t="s">
        <v>62</v>
      </c>
      <c r="RL148" s="495"/>
      <c r="RM148" s="133" t="s">
        <v>62</v>
      </c>
      <c r="RN148" s="134" t="s">
        <v>62</v>
      </c>
      <c r="RO148" s="495"/>
      <c r="RP148" s="133" t="s">
        <v>62</v>
      </c>
      <c r="RQ148" s="134" t="s">
        <v>62</v>
      </c>
      <c r="RR148" s="495"/>
      <c r="RS148" s="133" t="s">
        <v>62</v>
      </c>
      <c r="RT148" s="134" t="s">
        <v>62</v>
      </c>
      <c r="RU148" s="495"/>
    </row>
    <row r="149" spans="71:489" ht="15.75" thickBot="1" x14ac:dyDescent="0.3">
      <c r="BS149" s="188"/>
      <c r="BT149" s="186"/>
      <c r="BU149" s="286"/>
      <c r="BV149" s="185"/>
      <c r="BW149" s="290"/>
      <c r="BX149" s="286"/>
      <c r="BY149" s="185"/>
      <c r="BZ149" s="290"/>
      <c r="CA149" s="286"/>
      <c r="CB149" s="185"/>
      <c r="CC149" s="290"/>
      <c r="CD149" s="286"/>
      <c r="CE149" s="255">
        <v>0.67449999999999999</v>
      </c>
      <c r="CF149" s="251">
        <v>0.67630000000000001</v>
      </c>
      <c r="CG149" s="256">
        <v>0.67490000000000006</v>
      </c>
      <c r="CH149" s="255">
        <v>0.70850000000000002</v>
      </c>
      <c r="CI149" s="251">
        <v>0.70809999999999995</v>
      </c>
      <c r="CJ149" s="256">
        <v>0.70879999999999999</v>
      </c>
      <c r="CK149" s="255">
        <v>0.70960000000000001</v>
      </c>
      <c r="CL149" s="251">
        <v>0.70730000000000004</v>
      </c>
      <c r="CM149" s="256">
        <v>0.70609999999999995</v>
      </c>
      <c r="CN149" s="255">
        <v>0.67300000000000004</v>
      </c>
      <c r="CO149" s="251">
        <v>0.6734</v>
      </c>
      <c r="CP149" s="256">
        <v>0.67359999999999998</v>
      </c>
      <c r="CQ149" s="255">
        <v>0.71209999999999996</v>
      </c>
      <c r="CR149" s="251">
        <v>0.71109999999999995</v>
      </c>
      <c r="CS149" s="256">
        <v>0.70889999999999997</v>
      </c>
      <c r="CT149" s="255">
        <v>111.06</v>
      </c>
      <c r="CU149" s="251">
        <v>0.7107</v>
      </c>
      <c r="CV149" s="256">
        <v>0.71050000000000002</v>
      </c>
      <c r="CW149" s="255">
        <v>0.70850000000000002</v>
      </c>
      <c r="CX149" s="251">
        <v>0.71109999999999995</v>
      </c>
      <c r="CY149" s="256">
        <v>0.71399999999999997</v>
      </c>
      <c r="CZ149" s="255">
        <v>110.55</v>
      </c>
      <c r="DA149" s="251">
        <v>110.54</v>
      </c>
      <c r="DB149" s="256">
        <v>0.71299999999999997</v>
      </c>
      <c r="DC149" s="255">
        <v>0.71160000000000001</v>
      </c>
      <c r="DD149" s="251">
        <v>0.7107</v>
      </c>
      <c r="DE149" s="256">
        <v>110.6</v>
      </c>
      <c r="DF149" s="255">
        <v>110.89</v>
      </c>
      <c r="DG149" s="251">
        <v>110.75</v>
      </c>
      <c r="DH149" s="256">
        <v>110.85</v>
      </c>
      <c r="DI149" s="255">
        <v>0.71109999999999995</v>
      </c>
      <c r="DJ149" s="251">
        <v>1.8387</v>
      </c>
      <c r="DK149" s="256">
        <v>0.70909999999999995</v>
      </c>
      <c r="DL149" s="251">
        <v>0.7117</v>
      </c>
      <c r="DM149" s="251">
        <v>110.86</v>
      </c>
      <c r="DN149" s="322">
        <v>110.68</v>
      </c>
      <c r="DO149" s="185"/>
      <c r="DP149" s="251">
        <v>144.94999999999999</v>
      </c>
      <c r="DQ149" s="256">
        <v>145.44</v>
      </c>
      <c r="DR149" s="255">
        <v>145.76</v>
      </c>
      <c r="DS149" s="251">
        <v>146.16</v>
      </c>
      <c r="DT149" s="256">
        <v>146.54</v>
      </c>
      <c r="DU149" s="255">
        <v>146.32</v>
      </c>
      <c r="DV149" s="251">
        <v>147.27000000000001</v>
      </c>
      <c r="DW149" s="256">
        <v>147.72</v>
      </c>
      <c r="DX149" s="251">
        <v>147.16</v>
      </c>
      <c r="DY149" s="251">
        <v>147.34</v>
      </c>
      <c r="DZ149" s="251">
        <v>147.72</v>
      </c>
      <c r="EA149" s="50"/>
      <c r="EB149" s="50"/>
      <c r="EC149" s="50"/>
      <c r="ED149" s="50"/>
      <c r="EE149" s="50"/>
      <c r="EF149" s="50"/>
      <c r="EG149" s="50"/>
      <c r="EH149" s="50"/>
      <c r="EI149" s="50"/>
      <c r="EK149" s="255">
        <v>85.14</v>
      </c>
      <c r="EL149" s="251">
        <v>76.47</v>
      </c>
      <c r="EM149" s="256">
        <v>1.3297000000000001</v>
      </c>
      <c r="EN149" s="255">
        <v>0.90539999999999998</v>
      </c>
      <c r="EO149" s="251">
        <v>1.3319000000000001</v>
      </c>
      <c r="EP149" s="256">
        <v>0.90739999999999998</v>
      </c>
      <c r="EQ149" s="255">
        <v>1.3334999999999999</v>
      </c>
      <c r="ER149" s="251">
        <v>1.3344</v>
      </c>
      <c r="ES149" s="256">
        <v>1.3351</v>
      </c>
      <c r="ET149" s="255">
        <v>1.3360000000000001</v>
      </c>
      <c r="EU149" s="251">
        <v>1.3384</v>
      </c>
      <c r="EV149" s="256">
        <v>1.3441000000000001</v>
      </c>
      <c r="EW149" s="255">
        <v>1.3435999999999999</v>
      </c>
      <c r="EX149" s="251">
        <v>1.3420000000000001</v>
      </c>
      <c r="EY149" s="256">
        <v>1.3455999999999999</v>
      </c>
      <c r="EZ149" s="255">
        <v>82.52</v>
      </c>
      <c r="FA149" s="251">
        <v>82.65</v>
      </c>
      <c r="FB149" s="256">
        <v>0.91279999999999994</v>
      </c>
      <c r="FC149" s="255">
        <v>0.9133</v>
      </c>
      <c r="FD149" s="251">
        <v>0.91359999999999997</v>
      </c>
      <c r="FE149" s="256">
        <v>0.91469999999999996</v>
      </c>
      <c r="FF149" s="255">
        <v>0.91700000000000004</v>
      </c>
      <c r="FG149" s="251">
        <v>0.91700000000000004</v>
      </c>
      <c r="FH149" s="256">
        <v>0.91610000000000003</v>
      </c>
      <c r="FI149" s="255">
        <v>0.91369999999999996</v>
      </c>
      <c r="FJ149" s="251">
        <v>0.91359999999999997</v>
      </c>
      <c r="FK149" s="256">
        <v>0.91200000000000003</v>
      </c>
      <c r="FL149" s="255">
        <v>0.91</v>
      </c>
      <c r="FM149" s="251">
        <v>0.90939999999999999</v>
      </c>
      <c r="FN149" s="256">
        <v>0.91</v>
      </c>
      <c r="FO149" s="255">
        <v>0.91090000000000004</v>
      </c>
      <c r="FP149" s="251">
        <v>0.91200000000000003</v>
      </c>
      <c r="FQ149" s="256">
        <v>0.91290000000000004</v>
      </c>
      <c r="FR149" s="255">
        <v>0.9143</v>
      </c>
      <c r="FS149" s="251">
        <v>0.91459999999999997</v>
      </c>
      <c r="FT149" s="256">
        <v>0.91369999999999996</v>
      </c>
      <c r="FU149" s="255">
        <v>0.91449999999999998</v>
      </c>
      <c r="FV149" s="251">
        <v>0.91290000000000004</v>
      </c>
      <c r="FW149" s="256">
        <v>0.9133</v>
      </c>
      <c r="FX149" s="255">
        <v>0.91159999999999997</v>
      </c>
      <c r="FY149" s="251">
        <v>0.9133</v>
      </c>
      <c r="FZ149" s="256">
        <v>0.91559999999999997</v>
      </c>
      <c r="GA149" s="255">
        <v>0.92020000000000002</v>
      </c>
      <c r="GB149" s="251">
        <v>0.92010000000000003</v>
      </c>
      <c r="GC149" s="256">
        <v>0.91910000000000003</v>
      </c>
      <c r="GD149" s="255">
        <v>0.92090000000000005</v>
      </c>
      <c r="GE149" s="251">
        <v>0.92090000000000005</v>
      </c>
      <c r="GF149" s="256">
        <v>0.92359999999999998</v>
      </c>
      <c r="GG149" s="262">
        <v>0.92430000000000001</v>
      </c>
      <c r="GH149" s="212">
        <v>0.92449999999999999</v>
      </c>
      <c r="GI149" s="252">
        <v>0.92579999999999996</v>
      </c>
      <c r="GJ149" s="255">
        <v>0.92410000000000003</v>
      </c>
      <c r="GK149" s="251">
        <v>0.92500000000000004</v>
      </c>
      <c r="GL149" s="256">
        <v>0.92410000000000003</v>
      </c>
      <c r="GM149" s="255">
        <v>82.49</v>
      </c>
      <c r="GN149" s="251">
        <v>82.34</v>
      </c>
      <c r="GO149" s="256">
        <v>82.4</v>
      </c>
      <c r="GP149" s="255">
        <v>82.12</v>
      </c>
      <c r="GQ149" s="251">
        <v>82.19</v>
      </c>
      <c r="GR149" s="256">
        <v>82.31</v>
      </c>
      <c r="GS149" s="251">
        <v>82.34</v>
      </c>
      <c r="GT149" s="251">
        <v>82.55</v>
      </c>
      <c r="GU149" s="251">
        <v>0.94730000000000003</v>
      </c>
      <c r="GV149" s="50"/>
      <c r="GW149" s="50"/>
      <c r="GX149" s="50"/>
      <c r="GY149" s="50"/>
      <c r="GZ149" s="50"/>
      <c r="HA149" s="50"/>
      <c r="HC149" s="255">
        <v>79.16</v>
      </c>
      <c r="HD149" s="251">
        <v>145.53</v>
      </c>
      <c r="HE149" s="256">
        <v>145.9</v>
      </c>
      <c r="HF149" s="255">
        <v>145.38</v>
      </c>
      <c r="HG149" s="251">
        <v>0.75080000000000002</v>
      </c>
      <c r="HH149" s="256">
        <v>1.9434</v>
      </c>
      <c r="HI149" s="255">
        <v>146.99</v>
      </c>
      <c r="HJ149" s="251">
        <v>146.79</v>
      </c>
      <c r="HK149" s="256">
        <v>146.69999999999999</v>
      </c>
      <c r="HL149" s="255">
        <v>146.88</v>
      </c>
      <c r="HM149" s="251">
        <v>146.32</v>
      </c>
      <c r="HN149" s="256">
        <v>1.9359999999999999</v>
      </c>
      <c r="HO149" s="255">
        <v>146.19999999999999</v>
      </c>
      <c r="HP149" s="251">
        <v>1.9390000000000001</v>
      </c>
      <c r="HQ149" s="256">
        <v>1.0555000000000001</v>
      </c>
      <c r="HR149" s="255">
        <v>1.9392</v>
      </c>
      <c r="HS149" s="251">
        <v>1.6698</v>
      </c>
      <c r="HT149" s="256">
        <v>1.0570999999999999</v>
      </c>
      <c r="HU149" s="255">
        <v>1.0581</v>
      </c>
      <c r="HV149" s="251">
        <v>1.05924</v>
      </c>
      <c r="HW149" s="256">
        <v>1.056</v>
      </c>
      <c r="HX149" s="255">
        <v>1.0584</v>
      </c>
      <c r="HY149" s="251">
        <v>1.0582</v>
      </c>
      <c r="HZ149" s="256">
        <v>0.71899999999999997</v>
      </c>
      <c r="IA149" s="255">
        <v>0.71719999999999995</v>
      </c>
      <c r="IB149" s="251">
        <v>0.71760000000000002</v>
      </c>
      <c r="IC149" s="256">
        <v>1.0589999999999999</v>
      </c>
      <c r="ID149" s="262">
        <v>1.6767000000000001</v>
      </c>
      <c r="IE149" s="212">
        <v>80.28</v>
      </c>
      <c r="IF149" s="256">
        <v>80.349999999999994</v>
      </c>
      <c r="IG149" s="262">
        <v>80.209999999999994</v>
      </c>
      <c r="IH149" s="212">
        <v>80.319999999999993</v>
      </c>
      <c r="II149" s="256">
        <v>80.36</v>
      </c>
      <c r="IJ149" s="262">
        <v>126.48</v>
      </c>
      <c r="IK149" s="212">
        <v>0.72070000000000001</v>
      </c>
      <c r="IL149" s="252">
        <v>0.72309999999999997</v>
      </c>
      <c r="IM149" s="255">
        <v>0.72470000000000001</v>
      </c>
      <c r="IN149" s="251">
        <v>0.72560000000000002</v>
      </c>
      <c r="IO149" s="256">
        <v>0.72540000000000004</v>
      </c>
      <c r="IP149" s="255">
        <v>0.72550000000000003</v>
      </c>
      <c r="IQ149" s="251">
        <v>0.72430000000000005</v>
      </c>
      <c r="IR149" s="256">
        <v>0.72599999999999998</v>
      </c>
      <c r="IS149" s="262">
        <v>0.72509999999999997</v>
      </c>
      <c r="IT149" s="212">
        <v>0.72509999999999997</v>
      </c>
      <c r="IU149" s="252">
        <v>0.72560000000000002</v>
      </c>
      <c r="IV149" s="255">
        <v>0.72440000000000004</v>
      </c>
      <c r="IW149" s="251">
        <v>0.72409999999999997</v>
      </c>
      <c r="IX149" s="256">
        <v>1.1434</v>
      </c>
      <c r="IY149" s="255">
        <v>1.1438999999999999</v>
      </c>
      <c r="IZ149" s="251">
        <v>1.1471</v>
      </c>
      <c r="JA149" s="256">
        <v>1.1451</v>
      </c>
      <c r="JB149" s="255">
        <v>1.6929000000000001</v>
      </c>
      <c r="JC149" s="251">
        <v>1.6919999999999999</v>
      </c>
      <c r="JD149" s="256">
        <v>0.65920000000000001</v>
      </c>
      <c r="JE149" s="255">
        <v>0.65939999999999999</v>
      </c>
      <c r="JF149" s="251">
        <v>0.65880000000000005</v>
      </c>
      <c r="JG149" s="256">
        <v>0.66249999999999998</v>
      </c>
      <c r="JH149" s="255">
        <v>1.0201</v>
      </c>
      <c r="JI149" s="251">
        <v>1.0219</v>
      </c>
      <c r="JJ149" s="256">
        <v>1.0197000000000001</v>
      </c>
      <c r="JK149" s="255">
        <v>1.0197000000000001</v>
      </c>
      <c r="JL149" s="251">
        <v>1.0203</v>
      </c>
      <c r="JM149" s="256">
        <v>1.1405000000000001</v>
      </c>
      <c r="JN149" s="251">
        <v>1.1393</v>
      </c>
      <c r="JO149" s="251">
        <v>1.1432</v>
      </c>
      <c r="JP149" s="251">
        <v>1.143</v>
      </c>
      <c r="JQ149" s="50"/>
      <c r="JR149" s="50"/>
      <c r="JS149" s="50"/>
      <c r="JU149" s="255">
        <v>1.1436999999999999</v>
      </c>
      <c r="JV149" s="251">
        <v>1.9637</v>
      </c>
      <c r="JW149" s="256">
        <v>1.9709000000000001</v>
      </c>
      <c r="JX149" s="255">
        <v>1.9699</v>
      </c>
      <c r="JY149" s="251">
        <v>1.9688000000000001</v>
      </c>
      <c r="JZ149" s="256">
        <v>1.9697</v>
      </c>
      <c r="KA149" s="255">
        <v>1.9673</v>
      </c>
      <c r="KB149" s="251">
        <v>1.9646999999999999</v>
      </c>
      <c r="KC149" s="256">
        <v>146.38</v>
      </c>
      <c r="KD149" s="255">
        <v>1.9811000000000001</v>
      </c>
      <c r="KE149" s="251">
        <v>1.9810000000000001</v>
      </c>
      <c r="KF149" s="256">
        <v>1.982</v>
      </c>
      <c r="KG149" s="255">
        <v>1.9841</v>
      </c>
      <c r="KH149" s="251">
        <v>1.9799</v>
      </c>
      <c r="KI149" s="256">
        <v>1.9807999999999999</v>
      </c>
      <c r="KJ149" s="255">
        <v>1.9804999999999999</v>
      </c>
      <c r="KK149" s="251">
        <v>1.7001999999999999</v>
      </c>
      <c r="KL149" s="256">
        <v>1.702</v>
      </c>
      <c r="KM149" s="255">
        <v>1.702</v>
      </c>
      <c r="KN149" s="251">
        <v>72.209999999999994</v>
      </c>
      <c r="KO149" s="256">
        <v>1.7018</v>
      </c>
      <c r="KP149" s="255">
        <v>1.7029000000000001</v>
      </c>
      <c r="KQ149" s="251">
        <v>1.7028000000000001</v>
      </c>
      <c r="KR149" s="256">
        <v>1.7025999999999999</v>
      </c>
      <c r="KS149" s="255">
        <v>1.7076</v>
      </c>
      <c r="KT149" s="251">
        <v>1.7067000000000001</v>
      </c>
      <c r="KU149" s="256">
        <v>71.77</v>
      </c>
      <c r="KV149" s="255">
        <v>1.7061999999999999</v>
      </c>
      <c r="KW149" s="251">
        <v>1.7062999999999999</v>
      </c>
      <c r="KX149" s="256"/>
      <c r="KY149" s="251"/>
      <c r="KZ149" s="50"/>
      <c r="LA149" s="50"/>
      <c r="LB149" s="50"/>
      <c r="LC149" s="50"/>
      <c r="LD149" s="50"/>
      <c r="LE149" s="50"/>
      <c r="LF149" s="50"/>
      <c r="LG149" s="50"/>
      <c r="LH149" s="50"/>
      <c r="LI149" s="50"/>
      <c r="LJ149" s="50"/>
      <c r="LK149" s="50"/>
      <c r="LL149" s="50"/>
      <c r="LM149" s="50"/>
      <c r="LN149" s="50"/>
      <c r="LO149" s="50"/>
      <c r="LP149" s="50"/>
      <c r="LQ149" s="50"/>
      <c r="LR149" s="50"/>
      <c r="LS149" s="50"/>
      <c r="LT149" s="50"/>
      <c r="LU149" s="50"/>
      <c r="LV149" s="50"/>
      <c r="LW149" s="50"/>
      <c r="LX149" s="50"/>
      <c r="LY149" s="50"/>
      <c r="LZ149" s="50"/>
      <c r="MA149" s="50"/>
      <c r="MB149" s="50"/>
      <c r="MC149" s="50"/>
      <c r="MD149" s="50"/>
      <c r="ME149" s="50"/>
      <c r="MF149" s="50"/>
      <c r="MG149" s="50"/>
      <c r="MH149" s="50"/>
      <c r="MI149" s="50"/>
      <c r="MJ149" s="50"/>
      <c r="MK149" s="50"/>
      <c r="MM149" s="50"/>
      <c r="MN149" s="50"/>
      <c r="MO149" s="50"/>
      <c r="MP149" s="50"/>
      <c r="MQ149" s="50"/>
      <c r="MR149" s="50"/>
      <c r="MS149" s="50"/>
      <c r="MT149" s="50"/>
      <c r="MU149" s="50"/>
      <c r="MV149" s="50"/>
      <c r="MW149" s="50"/>
      <c r="MX149" s="50"/>
      <c r="MY149" s="50"/>
      <c r="MZ149" s="50"/>
      <c r="NA149" s="50"/>
      <c r="NB149" s="50"/>
      <c r="NC149" s="50"/>
      <c r="ND149" s="50"/>
      <c r="NE149" s="50"/>
      <c r="NF149" s="50"/>
      <c r="NG149" s="50"/>
      <c r="NH149" s="50"/>
      <c r="NI149" s="50"/>
      <c r="NJ149" s="50"/>
      <c r="NK149" s="50"/>
      <c r="NL149" s="50"/>
      <c r="NM149" s="50"/>
      <c r="NN149" s="50"/>
      <c r="NO149" s="50"/>
      <c r="NP149" s="50"/>
      <c r="NQ149" s="50"/>
      <c r="NR149" s="50"/>
      <c r="NS149" s="50"/>
      <c r="NT149" s="50"/>
      <c r="NU149" s="50"/>
      <c r="NV149" s="50"/>
      <c r="NW149" s="50"/>
      <c r="NX149" s="50"/>
      <c r="NY149" s="50"/>
      <c r="NZ149" s="50"/>
      <c r="OA149" s="50"/>
      <c r="OB149" s="50"/>
      <c r="OC149" s="50"/>
      <c r="OD149" s="50"/>
      <c r="OE149" s="50"/>
      <c r="OF149" s="50"/>
      <c r="OG149" s="50"/>
      <c r="OH149" s="50"/>
      <c r="OI149" s="50"/>
      <c r="OJ149" s="50"/>
      <c r="OK149" s="50"/>
      <c r="OL149" s="50"/>
      <c r="OM149" s="50"/>
      <c r="ON149" s="50"/>
      <c r="OO149" s="50"/>
      <c r="OP149" s="50"/>
      <c r="OQ149" s="50"/>
      <c r="OR149" s="50"/>
      <c r="OS149" s="50"/>
      <c r="OT149" s="50"/>
      <c r="OU149" s="50"/>
      <c r="OV149" s="50"/>
      <c r="OW149" s="50"/>
      <c r="OX149" s="50"/>
      <c r="OY149" s="50"/>
      <c r="OZ149" s="50"/>
      <c r="PA149" s="50"/>
      <c r="PB149" s="50"/>
      <c r="PC149" s="50"/>
      <c r="PE149" s="50"/>
      <c r="PF149" s="50"/>
      <c r="PG149" s="50"/>
      <c r="PH149" s="50"/>
      <c r="PI149" s="50"/>
      <c r="PJ149" s="50"/>
      <c r="PK149" s="50"/>
      <c r="PL149" s="50"/>
      <c r="PM149" s="50"/>
      <c r="PN149" s="50"/>
      <c r="PO149" s="50"/>
      <c r="PP149" s="50"/>
      <c r="PQ149" s="50"/>
      <c r="PR149" s="50"/>
      <c r="PS149" s="50"/>
      <c r="PT149" s="50"/>
      <c r="PU149" s="50"/>
      <c r="PV149" s="50"/>
      <c r="PW149" s="50"/>
      <c r="PX149" s="50"/>
      <c r="PY149" s="50"/>
      <c r="PZ149" s="50"/>
      <c r="QA149" s="50"/>
      <c r="QB149" s="50"/>
      <c r="QC149" s="50"/>
      <c r="QD149" s="50"/>
      <c r="QE149" s="50"/>
      <c r="QF149" s="50"/>
      <c r="QG149" s="50"/>
      <c r="QH149" s="50"/>
      <c r="QI149" s="50"/>
      <c r="QJ149" s="50"/>
      <c r="QK149" s="50"/>
      <c r="QL149" s="50"/>
      <c r="QM149" s="50"/>
      <c r="QN149" s="50"/>
      <c r="QO149" s="50"/>
      <c r="QP149" s="50"/>
      <c r="QQ149" s="50"/>
      <c r="QR149" s="50"/>
      <c r="QS149" s="50"/>
      <c r="QT149" s="50"/>
      <c r="QU149" s="50"/>
      <c r="QV149" s="50"/>
      <c r="QW149" s="50"/>
      <c r="QX149" s="50"/>
      <c r="QY149" s="50"/>
      <c r="QZ149" s="50"/>
      <c r="RA149" s="50"/>
      <c r="RB149" s="50"/>
      <c r="RC149" s="50"/>
      <c r="RD149" s="50"/>
      <c r="RE149" s="50"/>
      <c r="RF149" s="50"/>
      <c r="RG149" s="50"/>
      <c r="RH149" s="50"/>
      <c r="RI149" s="50"/>
      <c r="RJ149" s="50"/>
      <c r="RK149" s="50"/>
      <c r="RL149" s="50"/>
      <c r="RM149" s="50"/>
      <c r="RN149" s="50"/>
      <c r="RO149" s="50"/>
      <c r="RP149" s="50"/>
      <c r="RQ149" s="50"/>
      <c r="RR149" s="50"/>
      <c r="RS149" s="50"/>
      <c r="RT149" s="50"/>
      <c r="RU149" s="50"/>
    </row>
    <row r="150" spans="71:489" ht="15.75" thickBot="1" x14ac:dyDescent="0.3">
      <c r="BS150" s="153" t="s">
        <v>40</v>
      </c>
      <c r="BT150" s="117" t="s">
        <v>44</v>
      </c>
      <c r="BU150" s="172" t="s">
        <v>70</v>
      </c>
      <c r="BV150" s="137" t="s">
        <v>70</v>
      </c>
      <c r="BW150" s="112" t="s">
        <v>70</v>
      </c>
      <c r="BX150" s="172" t="s">
        <v>70</v>
      </c>
      <c r="BY150" s="217" t="s">
        <v>70</v>
      </c>
      <c r="BZ150" s="42" t="s">
        <v>70</v>
      </c>
      <c r="CA150" s="150" t="s">
        <v>37</v>
      </c>
      <c r="CB150" s="153" t="s">
        <v>40</v>
      </c>
      <c r="CC150" s="114" t="s">
        <v>40</v>
      </c>
      <c r="CD150" s="175" t="s">
        <v>40</v>
      </c>
      <c r="CE150" s="153" t="s">
        <v>41</v>
      </c>
      <c r="CF150" s="114" t="s">
        <v>41</v>
      </c>
      <c r="CG150" s="175" t="s">
        <v>41</v>
      </c>
      <c r="CH150" s="153" t="s">
        <v>40</v>
      </c>
      <c r="CI150" s="114" t="s">
        <v>40</v>
      </c>
      <c r="CJ150" s="175" t="s">
        <v>40</v>
      </c>
      <c r="CK150" s="153" t="s">
        <v>40</v>
      </c>
      <c r="CL150" s="114" t="s">
        <v>40</v>
      </c>
      <c r="CM150" s="175" t="s">
        <v>40</v>
      </c>
      <c r="CN150" s="153" t="s">
        <v>41</v>
      </c>
      <c r="CO150" s="114" t="s">
        <v>41</v>
      </c>
      <c r="CP150" s="175" t="s">
        <v>41</v>
      </c>
      <c r="CQ150" s="153" t="s">
        <v>40</v>
      </c>
      <c r="CR150" s="114" t="s">
        <v>40</v>
      </c>
      <c r="CS150" s="175" t="s">
        <v>40</v>
      </c>
      <c r="CT150" s="153" t="s">
        <v>39</v>
      </c>
      <c r="CU150" s="114" t="s">
        <v>40</v>
      </c>
      <c r="CV150" s="175" t="s">
        <v>40</v>
      </c>
      <c r="CW150" s="153" t="s">
        <v>40</v>
      </c>
      <c r="CX150" s="114" t="s">
        <v>40</v>
      </c>
      <c r="CY150" s="175" t="s">
        <v>40</v>
      </c>
      <c r="CZ150" s="153" t="s">
        <v>39</v>
      </c>
      <c r="DA150" s="114" t="s">
        <v>39</v>
      </c>
      <c r="DB150" s="175" t="s">
        <v>40</v>
      </c>
      <c r="DC150" s="153" t="s">
        <v>40</v>
      </c>
      <c r="DD150" s="114" t="s">
        <v>40</v>
      </c>
      <c r="DE150" s="175" t="s">
        <v>39</v>
      </c>
      <c r="DF150" s="153" t="s">
        <v>39</v>
      </c>
      <c r="DG150" s="114" t="s">
        <v>39</v>
      </c>
      <c r="DH150" s="175" t="s">
        <v>39</v>
      </c>
      <c r="DI150" s="153" t="s">
        <v>40</v>
      </c>
      <c r="DJ150" s="183" t="s">
        <v>53</v>
      </c>
      <c r="DK150" s="175" t="s">
        <v>40</v>
      </c>
      <c r="DL150" s="114" t="s">
        <v>40</v>
      </c>
      <c r="DM150" s="114" t="s">
        <v>39</v>
      </c>
      <c r="DN150" s="331" t="s">
        <v>39</v>
      </c>
      <c r="DO150" s="339"/>
      <c r="DP150" s="183" t="s">
        <v>52</v>
      </c>
      <c r="DQ150" s="193" t="s">
        <v>52</v>
      </c>
      <c r="DR150" s="159" t="s">
        <v>52</v>
      </c>
      <c r="DS150" s="183" t="s">
        <v>52</v>
      </c>
      <c r="DT150" s="193" t="s">
        <v>52</v>
      </c>
      <c r="DU150" s="159" t="s">
        <v>52</v>
      </c>
      <c r="DV150" s="183" t="s">
        <v>52</v>
      </c>
      <c r="DW150" s="193" t="s">
        <v>52</v>
      </c>
      <c r="DX150" s="183" t="s">
        <v>52</v>
      </c>
      <c r="DY150" s="183" t="s">
        <v>52</v>
      </c>
      <c r="DZ150" s="183" t="s">
        <v>52</v>
      </c>
      <c r="EA150" s="59"/>
      <c r="EB150" s="59"/>
      <c r="EC150" s="59"/>
      <c r="ED150" s="59"/>
      <c r="EE150" s="59"/>
      <c r="EF150" s="59"/>
      <c r="EG150" s="59"/>
      <c r="EH150" s="59"/>
      <c r="EI150" s="59"/>
      <c r="EK150" s="137" t="s">
        <v>70</v>
      </c>
      <c r="EL150" s="163" t="s">
        <v>67</v>
      </c>
      <c r="EM150" s="175" t="s">
        <v>42</v>
      </c>
      <c r="EN150" s="194" t="s">
        <v>68</v>
      </c>
      <c r="EO150" s="114" t="s">
        <v>42</v>
      </c>
      <c r="EP150" s="181" t="s">
        <v>68</v>
      </c>
      <c r="EQ150" s="153" t="s">
        <v>42</v>
      </c>
      <c r="ER150" s="114" t="s">
        <v>42</v>
      </c>
      <c r="ES150" s="175" t="s">
        <v>42</v>
      </c>
      <c r="ET150" s="153" t="s">
        <v>42</v>
      </c>
      <c r="EU150" s="114" t="s">
        <v>42</v>
      </c>
      <c r="EV150" s="175" t="s">
        <v>42</v>
      </c>
      <c r="EW150" s="153" t="s">
        <v>42</v>
      </c>
      <c r="EX150" s="114" t="s">
        <v>42</v>
      </c>
      <c r="EY150" s="175" t="s">
        <v>42</v>
      </c>
      <c r="EZ150" s="147" t="s">
        <v>70</v>
      </c>
      <c r="FA150" s="109" t="s">
        <v>70</v>
      </c>
      <c r="FB150" s="181" t="s">
        <v>68</v>
      </c>
      <c r="FC150" s="194" t="s">
        <v>68</v>
      </c>
      <c r="FD150" s="163" t="s">
        <v>68</v>
      </c>
      <c r="FE150" s="181" t="s">
        <v>68</v>
      </c>
      <c r="FF150" s="194" t="s">
        <v>68</v>
      </c>
      <c r="FG150" s="163" t="s">
        <v>68</v>
      </c>
      <c r="FH150" s="181" t="s">
        <v>68</v>
      </c>
      <c r="FI150" s="194" t="s">
        <v>68</v>
      </c>
      <c r="FJ150" s="163" t="s">
        <v>68</v>
      </c>
      <c r="FK150" s="181" t="s">
        <v>68</v>
      </c>
      <c r="FL150" s="194" t="s">
        <v>68</v>
      </c>
      <c r="FM150" s="163" t="s">
        <v>68</v>
      </c>
      <c r="FN150" s="181" t="s">
        <v>68</v>
      </c>
      <c r="FO150" s="194" t="s">
        <v>68</v>
      </c>
      <c r="FP150" s="163" t="s">
        <v>68</v>
      </c>
      <c r="FQ150" s="181" t="s">
        <v>68</v>
      </c>
      <c r="FR150" s="194" t="s">
        <v>68</v>
      </c>
      <c r="FS150" s="163" t="s">
        <v>68</v>
      </c>
      <c r="FT150" s="181" t="s">
        <v>68</v>
      </c>
      <c r="FU150" s="194" t="s">
        <v>68</v>
      </c>
      <c r="FV150" s="163" t="s">
        <v>68</v>
      </c>
      <c r="FW150" s="181" t="s">
        <v>68</v>
      </c>
      <c r="FX150" s="194" t="s">
        <v>68</v>
      </c>
      <c r="FY150" s="163" t="s">
        <v>68</v>
      </c>
      <c r="FZ150" s="181" t="s">
        <v>68</v>
      </c>
      <c r="GA150" s="194" t="s">
        <v>68</v>
      </c>
      <c r="GB150" s="163" t="s">
        <v>68</v>
      </c>
      <c r="GC150" s="181" t="s">
        <v>68</v>
      </c>
      <c r="GD150" s="194" t="s">
        <v>68</v>
      </c>
      <c r="GE150" s="163" t="s">
        <v>68</v>
      </c>
      <c r="GF150" s="181" t="s">
        <v>68</v>
      </c>
      <c r="GG150" s="222" t="s">
        <v>68</v>
      </c>
      <c r="GH150" s="36" t="s">
        <v>68</v>
      </c>
      <c r="GI150" s="160" t="s">
        <v>68</v>
      </c>
      <c r="GJ150" s="194" t="s">
        <v>68</v>
      </c>
      <c r="GK150" s="163" t="s">
        <v>68</v>
      </c>
      <c r="GL150" s="181" t="s">
        <v>68</v>
      </c>
      <c r="GM150" s="147" t="s">
        <v>70</v>
      </c>
      <c r="GN150" s="109" t="s">
        <v>70</v>
      </c>
      <c r="GO150" s="169" t="s">
        <v>70</v>
      </c>
      <c r="GP150" s="147" t="s">
        <v>70</v>
      </c>
      <c r="GQ150" s="109" t="s">
        <v>70</v>
      </c>
      <c r="GR150" s="169" t="s">
        <v>70</v>
      </c>
      <c r="GS150" s="109" t="s">
        <v>70</v>
      </c>
      <c r="GT150" s="109" t="s">
        <v>70</v>
      </c>
      <c r="GU150" s="118" t="s">
        <v>65</v>
      </c>
      <c r="GV150" s="59"/>
      <c r="GW150" s="59"/>
      <c r="GX150" s="59"/>
      <c r="GY150" s="59"/>
      <c r="GZ150" s="59"/>
      <c r="HA150" s="59"/>
      <c r="HC150" s="158" t="s">
        <v>63</v>
      </c>
      <c r="HD150" s="183" t="s">
        <v>52</v>
      </c>
      <c r="HE150" s="193" t="s">
        <v>52</v>
      </c>
      <c r="HF150" s="159" t="s">
        <v>52</v>
      </c>
      <c r="HG150" s="112" t="s">
        <v>60</v>
      </c>
      <c r="HH150" s="257" t="s">
        <v>54</v>
      </c>
      <c r="HI150" s="159" t="s">
        <v>52</v>
      </c>
      <c r="HJ150" s="183" t="s">
        <v>52</v>
      </c>
      <c r="HK150" s="193" t="s">
        <v>52</v>
      </c>
      <c r="HL150" s="159" t="s">
        <v>52</v>
      </c>
      <c r="HM150" s="183" t="s">
        <v>52</v>
      </c>
      <c r="HN150" s="257" t="s">
        <v>54</v>
      </c>
      <c r="HO150" s="159" t="s">
        <v>52</v>
      </c>
      <c r="HP150" s="254" t="s">
        <v>54</v>
      </c>
      <c r="HQ150" s="177" t="s">
        <v>64</v>
      </c>
      <c r="HR150" s="156" t="s">
        <v>54</v>
      </c>
      <c r="HS150" s="117" t="s">
        <v>48</v>
      </c>
      <c r="HT150" s="177" t="s">
        <v>64</v>
      </c>
      <c r="HU150" s="158" t="s">
        <v>64</v>
      </c>
      <c r="HV150" s="118" t="s">
        <v>64</v>
      </c>
      <c r="HW150" s="177" t="s">
        <v>64</v>
      </c>
      <c r="HX150" s="158" t="s">
        <v>64</v>
      </c>
      <c r="HY150" s="118" t="s">
        <v>64</v>
      </c>
      <c r="HZ150" s="177" t="s">
        <v>84</v>
      </c>
      <c r="IA150" s="158" t="s">
        <v>84</v>
      </c>
      <c r="IB150" s="118" t="s">
        <v>84</v>
      </c>
      <c r="IC150" s="177" t="s">
        <v>64</v>
      </c>
      <c r="ID150" s="226" t="s">
        <v>48</v>
      </c>
      <c r="IE150" s="32" t="s">
        <v>63</v>
      </c>
      <c r="IF150" s="177" t="s">
        <v>63</v>
      </c>
      <c r="IG150" s="221" t="s">
        <v>63</v>
      </c>
      <c r="IH150" s="32" t="s">
        <v>63</v>
      </c>
      <c r="II150" s="177" t="s">
        <v>63</v>
      </c>
      <c r="IJ150" s="226" t="s">
        <v>46</v>
      </c>
      <c r="IK150" s="32" t="s">
        <v>84</v>
      </c>
      <c r="IL150" s="152" t="s">
        <v>84</v>
      </c>
      <c r="IM150" s="158" t="s">
        <v>84</v>
      </c>
      <c r="IN150" s="118" t="s">
        <v>84</v>
      </c>
      <c r="IO150" s="177" t="s">
        <v>84</v>
      </c>
      <c r="IP150" s="158" t="s">
        <v>84</v>
      </c>
      <c r="IQ150" s="118" t="s">
        <v>84</v>
      </c>
      <c r="IR150" s="177" t="s">
        <v>84</v>
      </c>
      <c r="IS150" s="221" t="s">
        <v>84</v>
      </c>
      <c r="IT150" s="32" t="s">
        <v>84</v>
      </c>
      <c r="IU150" s="152" t="s">
        <v>84</v>
      </c>
      <c r="IV150" s="158" t="s">
        <v>84</v>
      </c>
      <c r="IW150" s="118" t="s">
        <v>84</v>
      </c>
      <c r="IX150" s="178" t="s">
        <v>45</v>
      </c>
      <c r="IY150" s="149" t="s">
        <v>45</v>
      </c>
      <c r="IZ150" s="117" t="s">
        <v>45</v>
      </c>
      <c r="JA150" s="178" t="s">
        <v>45</v>
      </c>
      <c r="JB150" s="149" t="s">
        <v>48</v>
      </c>
      <c r="JC150" s="117" t="s">
        <v>48</v>
      </c>
      <c r="JD150" s="175" t="s">
        <v>41</v>
      </c>
      <c r="JE150" s="153" t="s">
        <v>41</v>
      </c>
      <c r="JF150" s="114" t="s">
        <v>41</v>
      </c>
      <c r="JG150" s="175" t="s">
        <v>41</v>
      </c>
      <c r="JH150" s="153" t="s">
        <v>38</v>
      </c>
      <c r="JI150" s="114" t="s">
        <v>38</v>
      </c>
      <c r="JJ150" s="175" t="s">
        <v>38</v>
      </c>
      <c r="JK150" s="153" t="s">
        <v>38</v>
      </c>
      <c r="JL150" s="114" t="s">
        <v>38</v>
      </c>
      <c r="JM150" s="178" t="s">
        <v>45</v>
      </c>
      <c r="JN150" s="117" t="s">
        <v>45</v>
      </c>
      <c r="JO150" s="117" t="s">
        <v>45</v>
      </c>
      <c r="JP150" s="117" t="s">
        <v>45</v>
      </c>
      <c r="JQ150" s="59"/>
      <c r="JR150" s="59"/>
      <c r="JS150" s="59"/>
      <c r="JU150" s="149" t="s">
        <v>45</v>
      </c>
      <c r="JV150" s="254" t="s">
        <v>54</v>
      </c>
      <c r="JW150" s="257" t="s">
        <v>54</v>
      </c>
      <c r="JX150" s="156" t="s">
        <v>54</v>
      </c>
      <c r="JY150" s="254" t="s">
        <v>54</v>
      </c>
      <c r="JZ150" s="257" t="s">
        <v>54</v>
      </c>
      <c r="KA150" s="156" t="s">
        <v>54</v>
      </c>
      <c r="KB150" s="254" t="s">
        <v>54</v>
      </c>
      <c r="KC150" s="257" t="s">
        <v>54</v>
      </c>
      <c r="KD150" s="156" t="s">
        <v>54</v>
      </c>
      <c r="KE150" s="254" t="s">
        <v>54</v>
      </c>
      <c r="KF150" s="257" t="s">
        <v>54</v>
      </c>
      <c r="KG150" s="156" t="s">
        <v>54</v>
      </c>
      <c r="KH150" s="254" t="s">
        <v>54</v>
      </c>
      <c r="KI150" s="257" t="s">
        <v>54</v>
      </c>
      <c r="KJ150" s="156" t="s">
        <v>54</v>
      </c>
      <c r="KK150" s="117" t="s">
        <v>48</v>
      </c>
      <c r="KL150" s="178" t="s">
        <v>48</v>
      </c>
      <c r="KM150" s="149" t="s">
        <v>48</v>
      </c>
      <c r="KN150" s="109" t="s">
        <v>67</v>
      </c>
      <c r="KO150" s="178" t="s">
        <v>48</v>
      </c>
      <c r="KP150" s="149" t="s">
        <v>48</v>
      </c>
      <c r="KQ150" s="117" t="s">
        <v>48</v>
      </c>
      <c r="KR150" s="178" t="s">
        <v>48</v>
      </c>
      <c r="KS150" s="149" t="s">
        <v>48</v>
      </c>
      <c r="KT150" s="117" t="s">
        <v>48</v>
      </c>
      <c r="KU150" s="169" t="s">
        <v>67</v>
      </c>
      <c r="KV150" s="149" t="s">
        <v>48</v>
      </c>
      <c r="KW150" s="117" t="s">
        <v>48</v>
      </c>
      <c r="KX150" s="178" t="s">
        <v>48</v>
      </c>
      <c r="KY150" s="117" t="s">
        <v>48</v>
      </c>
      <c r="KZ150" s="59"/>
      <c r="LA150" s="59"/>
      <c r="LB150" s="59"/>
      <c r="LC150" s="59"/>
      <c r="LD150" s="59"/>
      <c r="LE150" s="59"/>
      <c r="LF150" s="59"/>
      <c r="LG150" s="59"/>
      <c r="LH150" s="59"/>
      <c r="LI150" s="59"/>
      <c r="LJ150" s="59"/>
      <c r="LK150" s="59"/>
      <c r="LL150" s="59"/>
      <c r="LM150" s="59"/>
      <c r="LN150" s="59"/>
      <c r="LO150" s="59"/>
      <c r="LP150" s="59"/>
      <c r="LQ150" s="59"/>
      <c r="LR150" s="59"/>
      <c r="LS150" s="59"/>
      <c r="LT150" s="59"/>
      <c r="LU150" s="59"/>
      <c r="LV150" s="59"/>
      <c r="LW150" s="59"/>
      <c r="LX150" s="59"/>
      <c r="LY150" s="59"/>
      <c r="LZ150" s="59"/>
      <c r="MA150" s="59"/>
      <c r="MB150" s="59"/>
      <c r="MC150" s="59"/>
      <c r="MD150" s="59"/>
      <c r="ME150" s="59"/>
      <c r="MF150" s="59"/>
      <c r="MG150" s="59"/>
      <c r="MH150" s="59"/>
      <c r="MI150" s="59"/>
      <c r="MJ150" s="59"/>
      <c r="MK150" s="59"/>
      <c r="MM150" s="59"/>
      <c r="MN150" s="59"/>
      <c r="MO150" s="59"/>
      <c r="MP150" s="59"/>
      <c r="MQ150" s="59"/>
      <c r="MR150" s="59"/>
      <c r="MS150" s="59"/>
      <c r="MT150" s="59"/>
      <c r="MU150" s="59"/>
      <c r="MV150" s="59"/>
      <c r="MW150" s="59"/>
      <c r="MX150" s="59"/>
      <c r="MY150" s="59"/>
      <c r="MZ150" s="59"/>
      <c r="NA150" s="59"/>
      <c r="NB150" s="59"/>
      <c r="NC150" s="59"/>
      <c r="ND150" s="59"/>
      <c r="NE150" s="59"/>
      <c r="NF150" s="59"/>
      <c r="NG150" s="59"/>
      <c r="NH150" s="59"/>
      <c r="NI150" s="59"/>
      <c r="NJ150" s="59"/>
      <c r="NK150" s="59"/>
      <c r="NL150" s="59"/>
      <c r="NM150" s="59"/>
      <c r="NN150" s="59"/>
      <c r="NO150" s="59"/>
      <c r="NP150" s="59"/>
      <c r="NQ150" s="59"/>
      <c r="NR150" s="59"/>
      <c r="NS150" s="59"/>
      <c r="NT150" s="59"/>
      <c r="NU150" s="59"/>
      <c r="NV150" s="59"/>
      <c r="NW150" s="59"/>
      <c r="NX150" s="59"/>
      <c r="NY150" s="59"/>
      <c r="NZ150" s="59"/>
      <c r="OA150" s="59"/>
      <c r="OB150" s="59"/>
      <c r="OC150" s="59"/>
      <c r="OD150" s="59"/>
      <c r="OE150" s="59"/>
      <c r="OF150" s="59"/>
      <c r="OG150" s="59"/>
      <c r="OH150" s="59"/>
      <c r="OI150" s="59"/>
      <c r="OJ150" s="59"/>
      <c r="OK150" s="59"/>
      <c r="OL150" s="59"/>
      <c r="OM150" s="59"/>
      <c r="ON150" s="59"/>
      <c r="OO150" s="59"/>
      <c r="OP150" s="59"/>
      <c r="OQ150" s="59"/>
      <c r="OR150" s="59"/>
      <c r="OS150" s="59"/>
      <c r="OT150" s="59"/>
      <c r="OU150" s="59"/>
      <c r="OV150" s="59"/>
      <c r="OW150" s="59"/>
      <c r="OX150" s="59"/>
      <c r="OY150" s="59"/>
      <c r="OZ150" s="59"/>
      <c r="PA150" s="59"/>
      <c r="PB150" s="59"/>
      <c r="PC150" s="59"/>
      <c r="PE150" s="59"/>
      <c r="PF150" s="59"/>
      <c r="PG150" s="59"/>
      <c r="PH150" s="59"/>
      <c r="PI150" s="59"/>
      <c r="PJ150" s="59"/>
      <c r="PK150" s="59"/>
      <c r="PL150" s="59"/>
      <c r="PM150" s="59"/>
      <c r="PN150" s="59"/>
      <c r="PO150" s="59"/>
      <c r="PP150" s="59"/>
      <c r="PQ150" s="59"/>
      <c r="PR150" s="59"/>
      <c r="PS150" s="59"/>
      <c r="PT150" s="59"/>
      <c r="PU150" s="59"/>
      <c r="PV150" s="59"/>
      <c r="PW150" s="59"/>
      <c r="PX150" s="59"/>
      <c r="PY150" s="59"/>
      <c r="PZ150" s="59"/>
      <c r="QA150" s="59"/>
      <c r="QB150" s="59"/>
      <c r="QC150" s="59"/>
      <c r="QD150" s="59"/>
      <c r="QE150" s="59"/>
      <c r="QF150" s="59"/>
      <c r="QG150" s="59"/>
      <c r="QH150" s="59"/>
      <c r="QI150" s="59"/>
      <c r="QJ150" s="59"/>
      <c r="QK150" s="59"/>
      <c r="QL150" s="59"/>
      <c r="QM150" s="59"/>
      <c r="QN150" s="59"/>
      <c r="QO150" s="59"/>
      <c r="QP150" s="59"/>
      <c r="QQ150" s="59"/>
      <c r="QR150" s="59"/>
      <c r="QS150" s="59"/>
      <c r="QT150" s="59"/>
      <c r="QU150" s="59"/>
      <c r="QV150" s="59"/>
      <c r="QW150" s="59"/>
      <c r="QX150" s="59"/>
      <c r="QY150" s="59"/>
      <c r="QZ150" s="59"/>
      <c r="RA150" s="59"/>
      <c r="RB150" s="59"/>
      <c r="RC150" s="59"/>
      <c r="RD150" s="59"/>
      <c r="RE150" s="59"/>
      <c r="RF150" s="59"/>
      <c r="RG150" s="59"/>
      <c r="RH150" s="59"/>
      <c r="RI150" s="59"/>
      <c r="RJ150" s="59"/>
      <c r="RK150" s="59"/>
      <c r="RL150" s="59"/>
      <c r="RM150" s="59"/>
      <c r="RN150" s="59"/>
      <c r="RO150" s="59"/>
      <c r="RP150" s="59"/>
      <c r="RQ150" s="59"/>
      <c r="RR150" s="59"/>
      <c r="RS150" s="59"/>
      <c r="RT150" s="59"/>
      <c r="RU150" s="59"/>
    </row>
    <row r="151" spans="71:489" ht="15.75" thickBot="1" x14ac:dyDescent="0.3">
      <c r="BS151" s="141">
        <f t="shared" ref="BS151:CK151" si="622">SUM(BS136, -BS143)</f>
        <v>3.2199999999999999E-2</v>
      </c>
      <c r="BT151" s="115">
        <f t="shared" si="622"/>
        <v>4.6799999999999994E-2</v>
      </c>
      <c r="BU151" s="174">
        <f t="shared" si="622"/>
        <v>6.4299999999999996E-2</v>
      </c>
      <c r="BV151" s="141">
        <f t="shared" si="622"/>
        <v>8.9200000000000002E-2</v>
      </c>
      <c r="BW151" s="115">
        <f t="shared" si="622"/>
        <v>8.8700000000000001E-2</v>
      </c>
      <c r="BX151" s="174">
        <f t="shared" si="622"/>
        <v>8.77E-2</v>
      </c>
      <c r="BY151" s="218">
        <f t="shared" si="622"/>
        <v>8.2400000000000001E-2</v>
      </c>
      <c r="BZ151" s="15">
        <f t="shared" si="622"/>
        <v>9.1600000000000001E-2</v>
      </c>
      <c r="CA151" s="146">
        <f t="shared" si="622"/>
        <v>9.0400000000000008E-2</v>
      </c>
      <c r="CB151" s="141">
        <f t="shared" si="622"/>
        <v>0.15129999999999999</v>
      </c>
      <c r="CC151" s="115">
        <f t="shared" si="622"/>
        <v>0.15250000000000002</v>
      </c>
      <c r="CD151" s="174">
        <f t="shared" si="622"/>
        <v>0.184</v>
      </c>
      <c r="CE151" s="141">
        <f t="shared" si="622"/>
        <v>0.1986</v>
      </c>
      <c r="CF151" s="115">
        <f t="shared" si="622"/>
        <v>0.18729999999999999</v>
      </c>
      <c r="CG151" s="174">
        <f t="shared" si="622"/>
        <v>0.19839999999999999</v>
      </c>
      <c r="CH151" s="141">
        <f t="shared" si="622"/>
        <v>0.20330000000000001</v>
      </c>
      <c r="CI151" s="115">
        <f t="shared" si="622"/>
        <v>0.2079</v>
      </c>
      <c r="CJ151" s="174">
        <f t="shared" si="622"/>
        <v>0.20080000000000001</v>
      </c>
      <c r="CK151" s="141">
        <f t="shared" si="622"/>
        <v>0.1918</v>
      </c>
      <c r="CL151" s="115">
        <f>SUM(CL136, -CL143)</f>
        <v>0.21650000000000003</v>
      </c>
      <c r="CM151" s="174">
        <f>SUM(CM136, -CM143)</f>
        <v>0.22700000000000001</v>
      </c>
      <c r="CN151" s="141">
        <f t="shared" ref="CN151:CW151" si="623">SUM(CN136, -CN143)</f>
        <v>0.214</v>
      </c>
      <c r="CO151" s="115">
        <f t="shared" si="623"/>
        <v>0.21229999999999999</v>
      </c>
      <c r="CP151" s="174">
        <f t="shared" si="623"/>
        <v>0.2079</v>
      </c>
      <c r="CQ151" s="141">
        <f t="shared" si="623"/>
        <v>0.1575</v>
      </c>
      <c r="CR151" s="115">
        <f t="shared" si="623"/>
        <v>0.1694</v>
      </c>
      <c r="CS151" s="174">
        <f t="shared" si="623"/>
        <v>0.1953</v>
      </c>
      <c r="CT151" s="139">
        <f t="shared" si="623"/>
        <v>0.17520000000000002</v>
      </c>
      <c r="CU151" s="115">
        <f t="shared" si="623"/>
        <v>0.1759</v>
      </c>
      <c r="CV151" s="174">
        <f t="shared" si="623"/>
        <v>0.1782</v>
      </c>
      <c r="CW151" s="141">
        <f t="shared" si="623"/>
        <v>0.19940000000000002</v>
      </c>
      <c r="CX151" s="115">
        <f>SUM(CX136, -CX143)</f>
        <v>0.1694</v>
      </c>
      <c r="CY151" s="174">
        <f>SUM(CY136, -CY143)</f>
        <v>0.13890000000000002</v>
      </c>
      <c r="CZ151" s="139">
        <f t="shared" ref="CZ151:DN151" si="624">SUM(CZ136, -CZ143)</f>
        <v>0.14529999999999998</v>
      </c>
      <c r="DA151" s="111">
        <f t="shared" si="624"/>
        <v>0.14479999999999998</v>
      </c>
      <c r="DB151" s="174">
        <f t="shared" si="624"/>
        <v>0.14679999999999999</v>
      </c>
      <c r="DC151" s="141">
        <f t="shared" si="624"/>
        <v>0.1696</v>
      </c>
      <c r="DD151" s="115">
        <f t="shared" si="624"/>
        <v>0.17349999999999999</v>
      </c>
      <c r="DE151" s="171">
        <f t="shared" si="624"/>
        <v>0.1449</v>
      </c>
      <c r="DF151" s="139">
        <f t="shared" si="624"/>
        <v>0.16470000000000001</v>
      </c>
      <c r="DG151" s="111">
        <f t="shared" si="624"/>
        <v>0.15709999999999999</v>
      </c>
      <c r="DH151" s="171">
        <f t="shared" si="624"/>
        <v>0.16420000000000001</v>
      </c>
      <c r="DI151" s="141">
        <f t="shared" si="624"/>
        <v>0.16120000000000001</v>
      </c>
      <c r="DJ151" s="111">
        <f t="shared" si="624"/>
        <v>0.17860000000000001</v>
      </c>
      <c r="DK151" s="174">
        <f t="shared" si="624"/>
        <v>0.19020000000000001</v>
      </c>
      <c r="DL151" s="115">
        <f t="shared" si="624"/>
        <v>0.1643</v>
      </c>
      <c r="DM151" s="111">
        <f t="shared" si="624"/>
        <v>0.1678</v>
      </c>
      <c r="DN151" s="329">
        <f t="shared" si="624"/>
        <v>0.1502</v>
      </c>
      <c r="DO151" s="340">
        <f>SUM(DO136, -DO143,)</f>
        <v>0</v>
      </c>
      <c r="DP151" s="110">
        <f t="shared" ref="DP151:DZ151" si="625">SUM(DP136, -DP143)</f>
        <v>0.17080000000000001</v>
      </c>
      <c r="DQ151" s="170">
        <f t="shared" si="625"/>
        <v>0.19900000000000001</v>
      </c>
      <c r="DR151" s="148">
        <f t="shared" si="625"/>
        <v>0.2175</v>
      </c>
      <c r="DS151" s="110">
        <f t="shared" si="625"/>
        <v>0.25130000000000002</v>
      </c>
      <c r="DT151" s="170">
        <f t="shared" si="625"/>
        <v>0.25900000000000001</v>
      </c>
      <c r="DU151" s="148">
        <f t="shared" si="625"/>
        <v>0.25219999999999998</v>
      </c>
      <c r="DV151" s="110">
        <f t="shared" si="625"/>
        <v>0.30459999999999998</v>
      </c>
      <c r="DW151" s="170">
        <f t="shared" si="625"/>
        <v>0.32619999999999999</v>
      </c>
      <c r="DX151" s="110">
        <f t="shared" si="625"/>
        <v>0.29630000000000001</v>
      </c>
      <c r="DY151" s="110">
        <f t="shared" si="625"/>
        <v>0.30780000000000002</v>
      </c>
      <c r="DZ151" s="110">
        <f t="shared" si="625"/>
        <v>0.32989999999999997</v>
      </c>
      <c r="EA151" s="6">
        <f>SUM(EA136, -EA143,)</f>
        <v>0</v>
      </c>
      <c r="EB151" s="6">
        <f>SUM(EB136, -EB143,)</f>
        <v>0</v>
      </c>
      <c r="EC151" s="6">
        <f t="shared" ref="EC151:EI151" si="626">SUM(EC136, -EC143)</f>
        <v>0</v>
      </c>
      <c r="ED151" s="6">
        <f t="shared" si="626"/>
        <v>0</v>
      </c>
      <c r="EE151" s="6">
        <f t="shared" si="626"/>
        <v>0</v>
      </c>
      <c r="EF151" s="6">
        <f t="shared" si="626"/>
        <v>0</v>
      </c>
      <c r="EG151" s="6">
        <f t="shared" si="626"/>
        <v>0</v>
      </c>
      <c r="EH151" s="6">
        <f t="shared" si="626"/>
        <v>0</v>
      </c>
      <c r="EI151" s="6">
        <f t="shared" si="626"/>
        <v>0</v>
      </c>
      <c r="EK151" s="141">
        <f t="shared" ref="EK151:EX151" si="627">SUM(EK136, -EK143)</f>
        <v>5.45E-2</v>
      </c>
      <c r="EL151" s="202">
        <f t="shared" si="627"/>
        <v>6.4100000000000004E-2</v>
      </c>
      <c r="EM151" s="174">
        <f t="shared" si="627"/>
        <v>7.7100000000000002E-2</v>
      </c>
      <c r="EN151" s="139">
        <f t="shared" si="627"/>
        <v>7.7899999999999997E-2</v>
      </c>
      <c r="EO151" s="115">
        <f t="shared" si="627"/>
        <v>8.8499999999999995E-2</v>
      </c>
      <c r="EP151" s="171">
        <f t="shared" si="627"/>
        <v>0.10680000000000001</v>
      </c>
      <c r="EQ151" s="141">
        <f t="shared" si="627"/>
        <v>0.1021</v>
      </c>
      <c r="ER151" s="115">
        <f t="shared" si="627"/>
        <v>0.10980000000000001</v>
      </c>
      <c r="ES151" s="174">
        <f t="shared" si="627"/>
        <v>0.114</v>
      </c>
      <c r="ET151" s="141">
        <f t="shared" si="627"/>
        <v>0.1217</v>
      </c>
      <c r="EU151" s="115">
        <f t="shared" si="627"/>
        <v>0.13589999999999999</v>
      </c>
      <c r="EV151" s="174">
        <f t="shared" si="627"/>
        <v>0.16689999999999999</v>
      </c>
      <c r="EW151" s="141">
        <f t="shared" si="627"/>
        <v>0.1653</v>
      </c>
      <c r="EX151" s="115">
        <f t="shared" si="627"/>
        <v>0.15570000000000001</v>
      </c>
      <c r="EY151" s="174">
        <f t="shared" ref="EY151:FQ151" si="628">SUM(EY136, -EY143)</f>
        <v>0.17480000000000001</v>
      </c>
      <c r="EZ151" s="141">
        <f t="shared" si="628"/>
        <v>0.19219999999999998</v>
      </c>
      <c r="FA151" s="115">
        <f t="shared" si="628"/>
        <v>0.18240000000000001</v>
      </c>
      <c r="FB151" s="171">
        <f t="shared" si="628"/>
        <v>0.16189999999999999</v>
      </c>
      <c r="FC151" s="139">
        <f t="shared" si="628"/>
        <v>0.1686</v>
      </c>
      <c r="FD151" s="111">
        <f t="shared" si="628"/>
        <v>0.1686</v>
      </c>
      <c r="FE151" s="171">
        <f t="shared" si="628"/>
        <v>0.18159999999999998</v>
      </c>
      <c r="FF151" s="139">
        <f t="shared" si="628"/>
        <v>0.19919999999999999</v>
      </c>
      <c r="FG151" s="111">
        <f t="shared" si="628"/>
        <v>0.20219999999999999</v>
      </c>
      <c r="FH151" s="171">
        <f t="shared" si="628"/>
        <v>0.1968</v>
      </c>
      <c r="FI151" s="139">
        <f t="shared" si="628"/>
        <v>0.1757</v>
      </c>
      <c r="FJ151" s="111">
        <f t="shared" si="628"/>
        <v>0.17130000000000001</v>
      </c>
      <c r="FK151" s="171">
        <f t="shared" si="628"/>
        <v>0.16020000000000001</v>
      </c>
      <c r="FL151" s="139">
        <f t="shared" si="628"/>
        <v>0.1429</v>
      </c>
      <c r="FM151" s="111">
        <f t="shared" si="628"/>
        <v>0.1331</v>
      </c>
      <c r="FN151" s="171">
        <f t="shared" si="628"/>
        <v>0.13850000000000001</v>
      </c>
      <c r="FO151" s="139">
        <f t="shared" si="628"/>
        <v>0.14879999999999999</v>
      </c>
      <c r="FP151" s="111">
        <f t="shared" si="628"/>
        <v>0.1552</v>
      </c>
      <c r="FQ151" s="171">
        <f t="shared" si="628"/>
        <v>0.1757</v>
      </c>
      <c r="FR151" s="139">
        <f t="shared" ref="FR151" si="629">SUM(FR136, -FR143)</f>
        <v>0.19019999999999998</v>
      </c>
      <c r="FS151" s="111">
        <f t="shared" ref="FS151" si="630">SUM(FS136, -FS143)</f>
        <v>0.19350000000000001</v>
      </c>
      <c r="FT151" s="171">
        <f t="shared" ref="FT151" si="631">SUM(FT136, -FT143)</f>
        <v>0.18380000000000002</v>
      </c>
      <c r="FU151" s="139">
        <f t="shared" ref="FU151" si="632">SUM(FU136, -FU143)</f>
        <v>0.1928</v>
      </c>
      <c r="FV151" s="111">
        <f t="shared" ref="FV151" si="633">SUM(FV136, -FV143)</f>
        <v>0.17780000000000001</v>
      </c>
      <c r="FW151" s="171">
        <f t="shared" ref="FW151:FX151" si="634">SUM(FW136, -FW143)</f>
        <v>0.17929999999999999</v>
      </c>
      <c r="FX151" s="139">
        <f t="shared" si="634"/>
        <v>0.16489999999999999</v>
      </c>
      <c r="FY151" s="111">
        <f t="shared" ref="FY151:FZ151" si="635">SUM(FY136, -FY143)</f>
        <v>0.18090000000000001</v>
      </c>
      <c r="FZ151" s="171">
        <f t="shared" si="635"/>
        <v>0.2011</v>
      </c>
      <c r="GA151" s="139">
        <f t="shared" ref="GA151" si="636">SUM(GA136, -GA143)</f>
        <v>0.24030000000000001</v>
      </c>
      <c r="GB151" s="111">
        <f t="shared" ref="GB151" si="637">SUM(GB136, -GB143)</f>
        <v>0.23809999999999998</v>
      </c>
      <c r="GC151" s="171">
        <f t="shared" ref="GC151" si="638">SUM(GC136, -GC143)</f>
        <v>0.2354</v>
      </c>
      <c r="GD151" s="139">
        <f t="shared" ref="GD151" si="639">SUM(GD136, -GD143)</f>
        <v>0.25359999999999999</v>
      </c>
      <c r="GE151" s="111">
        <f t="shared" ref="GE151" si="640">SUM(GE136, -GE143)</f>
        <v>0.2485</v>
      </c>
      <c r="GF151" s="171">
        <f t="shared" ref="GF151" si="641">SUM(GF136, -GF143)</f>
        <v>0.27190000000000003</v>
      </c>
      <c r="GG151" s="220">
        <f t="shared" ref="GG151" si="642">SUM(GG136, -GG143)</f>
        <v>0.27979999999999999</v>
      </c>
      <c r="GH151" s="88">
        <f t="shared" ref="GH151" si="643">SUM(GH136, -GH143)</f>
        <v>0.28260000000000002</v>
      </c>
      <c r="GI151" s="145">
        <f t="shared" ref="GI151" si="644">SUM(GI136, -GI143)</f>
        <v>0.29580000000000001</v>
      </c>
      <c r="GJ151" s="139">
        <f t="shared" ref="GJ151:GK151" si="645">SUM(GJ136, -GJ143)</f>
        <v>0.28200000000000003</v>
      </c>
      <c r="GK151" s="111">
        <f t="shared" si="645"/>
        <v>0.28659999999999997</v>
      </c>
      <c r="GL151" s="171">
        <f t="shared" ref="GL151" si="646">SUM(GL136, -GL143)</f>
        <v>0.28310000000000002</v>
      </c>
      <c r="GM151" s="141">
        <f t="shared" ref="GM151:GU151" si="647">SUM(GM136, -GM143)</f>
        <v>0.19240000000000002</v>
      </c>
      <c r="GN151" s="115">
        <f t="shared" si="647"/>
        <v>0.2142</v>
      </c>
      <c r="GO151" s="174">
        <f t="shared" si="647"/>
        <v>0.2016</v>
      </c>
      <c r="GP151" s="141">
        <f t="shared" si="647"/>
        <v>0.22689999999999999</v>
      </c>
      <c r="GQ151" s="115">
        <f t="shared" si="647"/>
        <v>0.22509999999999999</v>
      </c>
      <c r="GR151" s="174">
        <f t="shared" si="647"/>
        <v>0.2082</v>
      </c>
      <c r="GS151" s="115">
        <f t="shared" si="647"/>
        <v>0.2034</v>
      </c>
      <c r="GT151" s="115">
        <f t="shared" si="647"/>
        <v>0.18430000000000002</v>
      </c>
      <c r="GU151" s="115">
        <f t="shared" si="647"/>
        <v>0.1507</v>
      </c>
      <c r="GV151" s="6">
        <f t="shared" ref="GV151:HA151" si="648">SUM(GV136, -GV143)</f>
        <v>0</v>
      </c>
      <c r="GW151" s="6">
        <f t="shared" si="648"/>
        <v>0</v>
      </c>
      <c r="GX151" s="6">
        <f t="shared" si="648"/>
        <v>0</v>
      </c>
      <c r="GY151" s="6">
        <f t="shared" si="648"/>
        <v>0</v>
      </c>
      <c r="GZ151" s="6">
        <f t="shared" si="648"/>
        <v>0</v>
      </c>
      <c r="HA151" s="6">
        <f t="shared" si="648"/>
        <v>0</v>
      </c>
      <c r="HC151" s="139">
        <f t="shared" ref="HC151:HL151" si="649">SUM(HC136, -HC143)</f>
        <v>5.5800000000000002E-2</v>
      </c>
      <c r="HD151" s="110">
        <f t="shared" si="649"/>
        <v>5.3699999999999998E-2</v>
      </c>
      <c r="HE151" s="170">
        <f t="shared" si="649"/>
        <v>8.9900000000000008E-2</v>
      </c>
      <c r="HF151" s="148">
        <f t="shared" si="649"/>
        <v>5.7500000000000002E-2</v>
      </c>
      <c r="HG151" s="115">
        <f t="shared" si="649"/>
        <v>5.79E-2</v>
      </c>
      <c r="HH151" s="173">
        <f t="shared" si="649"/>
        <v>0.1273</v>
      </c>
      <c r="HI151" s="148">
        <f t="shared" si="649"/>
        <v>0.14380000000000001</v>
      </c>
      <c r="HJ151" s="110">
        <f t="shared" si="649"/>
        <v>0.13919999999999999</v>
      </c>
      <c r="HK151" s="170">
        <f t="shared" si="649"/>
        <v>0.13419999999999999</v>
      </c>
      <c r="HL151" s="148">
        <f t="shared" si="649"/>
        <v>0.14560000000000001</v>
      </c>
      <c r="HM151" s="110">
        <f t="shared" ref="HM151" si="650">SUM(HM136, -HM143)</f>
        <v>0.1188</v>
      </c>
      <c r="HN151" s="173">
        <f t="shared" ref="HN151:IF151" si="651">SUM(HN136, -HN143)</f>
        <v>9.69E-2</v>
      </c>
      <c r="HO151" s="148">
        <f t="shared" si="651"/>
        <v>0.113</v>
      </c>
      <c r="HP151" s="113">
        <f t="shared" si="651"/>
        <v>0.11169999999999999</v>
      </c>
      <c r="HQ151" s="174">
        <f t="shared" si="651"/>
        <v>0.1047</v>
      </c>
      <c r="HR151" s="143">
        <f t="shared" si="651"/>
        <v>0.11</v>
      </c>
      <c r="HS151" s="115">
        <f t="shared" si="651"/>
        <v>0.11100000000000002</v>
      </c>
      <c r="HT151" s="174">
        <f t="shared" si="651"/>
        <v>0.1182</v>
      </c>
      <c r="HU151" s="141">
        <f t="shared" si="651"/>
        <v>0.1275</v>
      </c>
      <c r="HV151" s="115">
        <f t="shared" si="651"/>
        <v>0.13450000000000001</v>
      </c>
      <c r="HW151" s="174">
        <f t="shared" si="651"/>
        <v>0.11499999999999999</v>
      </c>
      <c r="HX151" s="141">
        <f t="shared" si="651"/>
        <v>0.1303</v>
      </c>
      <c r="HY151" s="115">
        <f t="shared" si="651"/>
        <v>0.1305</v>
      </c>
      <c r="HZ151" s="171">
        <f t="shared" si="651"/>
        <v>0.16039999999999999</v>
      </c>
      <c r="IA151" s="139">
        <f t="shared" si="651"/>
        <v>0.1454</v>
      </c>
      <c r="IB151" s="111">
        <f t="shared" si="651"/>
        <v>0.14479999999999998</v>
      </c>
      <c r="IC151" s="174">
        <f t="shared" si="651"/>
        <v>0.1348</v>
      </c>
      <c r="ID151" s="218">
        <f t="shared" si="651"/>
        <v>0.15210000000000001</v>
      </c>
      <c r="IE151" s="88">
        <f t="shared" si="651"/>
        <v>0.1807</v>
      </c>
      <c r="IF151" s="171">
        <f t="shared" si="651"/>
        <v>0.18440000000000001</v>
      </c>
      <c r="IG151" s="220">
        <f t="shared" ref="IG151" si="652">SUM(IG136, -IG143)</f>
        <v>0.17559999999999998</v>
      </c>
      <c r="IH151" s="88">
        <f t="shared" ref="IH151" si="653">SUM(IH136, -IH143)</f>
        <v>0.186</v>
      </c>
      <c r="II151" s="171">
        <f t="shared" ref="II151" si="654">SUM(II136, -II143)</f>
        <v>0.1888</v>
      </c>
      <c r="IJ151" s="232">
        <f t="shared" ref="IJ151:IT151" si="655">SUM(IJ136, -IJ143)</f>
        <v>0.16159999999999999</v>
      </c>
      <c r="IK151" s="88">
        <f t="shared" si="655"/>
        <v>0.17680000000000001</v>
      </c>
      <c r="IL151" s="145">
        <f t="shared" si="655"/>
        <v>0.21</v>
      </c>
      <c r="IM151" s="139">
        <f t="shared" si="655"/>
        <v>0.2316</v>
      </c>
      <c r="IN151" s="111">
        <f t="shared" si="655"/>
        <v>0.24030000000000001</v>
      </c>
      <c r="IO151" s="171">
        <f t="shared" si="655"/>
        <v>0.23780000000000001</v>
      </c>
      <c r="IP151" s="139">
        <f t="shared" si="655"/>
        <v>0.23810000000000001</v>
      </c>
      <c r="IQ151" s="111">
        <f t="shared" si="655"/>
        <v>0.22220000000000001</v>
      </c>
      <c r="IR151" s="171">
        <f t="shared" si="655"/>
        <v>0.2455</v>
      </c>
      <c r="IS151" s="220">
        <f t="shared" si="655"/>
        <v>0.23880000000000001</v>
      </c>
      <c r="IT151" s="88">
        <f t="shared" si="655"/>
        <v>0.23630000000000001</v>
      </c>
      <c r="IU151" s="145">
        <f t="shared" ref="IU151" si="656">SUM(IU136, -IU143)</f>
        <v>0.23880000000000001</v>
      </c>
      <c r="IV151" s="139">
        <f t="shared" ref="IV151" si="657">SUM(IV136, -IV143)</f>
        <v>0.2276</v>
      </c>
      <c r="IW151" s="111">
        <f t="shared" ref="IW151" si="658">SUM(IW136, -IW143)</f>
        <v>0.22699999999999998</v>
      </c>
      <c r="IX151" s="182">
        <f t="shared" ref="IX151:JF151" si="659">SUM(IX136, -IX143)</f>
        <v>0.23299999999999998</v>
      </c>
      <c r="IY151" s="161">
        <f t="shared" si="659"/>
        <v>0.23699999999999999</v>
      </c>
      <c r="IZ151" s="202">
        <f t="shared" si="659"/>
        <v>0.26469999999999999</v>
      </c>
      <c r="JA151" s="182">
        <f t="shared" si="659"/>
        <v>0.249</v>
      </c>
      <c r="JB151" s="141">
        <f t="shared" si="659"/>
        <v>0.24829999999999999</v>
      </c>
      <c r="JC151" s="115">
        <f t="shared" si="659"/>
        <v>0.25259999999999999</v>
      </c>
      <c r="JD151" s="174">
        <f t="shared" si="659"/>
        <v>0.27129999999999999</v>
      </c>
      <c r="JE151" s="141">
        <f t="shared" si="659"/>
        <v>0.26739999999999997</v>
      </c>
      <c r="JF151" s="115">
        <f t="shared" si="659"/>
        <v>0.2762</v>
      </c>
      <c r="JG151" s="174">
        <f t="shared" ref="JG151" si="660">SUM(JG136, -JG143)</f>
        <v>0.22939999999999999</v>
      </c>
      <c r="JH151" s="143">
        <f t="shared" ref="JH151:JP151" si="661">SUM(JH136, -JH143)</f>
        <v>0.2215</v>
      </c>
      <c r="JI151" s="113">
        <f t="shared" si="661"/>
        <v>0.2329</v>
      </c>
      <c r="JJ151" s="173">
        <f t="shared" si="661"/>
        <v>0.21510000000000001</v>
      </c>
      <c r="JK151" s="143">
        <f t="shared" si="661"/>
        <v>0.21499999999999997</v>
      </c>
      <c r="JL151" s="113">
        <f t="shared" si="661"/>
        <v>0.2198</v>
      </c>
      <c r="JM151" s="182">
        <f t="shared" si="661"/>
        <v>0.2258</v>
      </c>
      <c r="JN151" s="202">
        <f t="shared" si="661"/>
        <v>0.21740000000000001</v>
      </c>
      <c r="JO151" s="202">
        <f t="shared" si="661"/>
        <v>0.24459999999999998</v>
      </c>
      <c r="JP151" s="202">
        <f t="shared" si="661"/>
        <v>0.24280000000000002</v>
      </c>
      <c r="JQ151" s="6">
        <f t="shared" ref="JQ151:JS151" si="662">SUM(JQ136, -JQ143)</f>
        <v>0</v>
      </c>
      <c r="JR151" s="6">
        <f t="shared" si="662"/>
        <v>0</v>
      </c>
      <c r="JS151" s="6">
        <f t="shared" si="662"/>
        <v>0</v>
      </c>
      <c r="JU151" s="161">
        <f t="shared" ref="JU151:KR151" si="663">SUM(JU136, -JU143)</f>
        <v>0.2492</v>
      </c>
      <c r="JV151" s="113">
        <f t="shared" si="663"/>
        <v>0.23910000000000001</v>
      </c>
      <c r="JW151" s="173">
        <f t="shared" si="663"/>
        <v>0.26619999999999999</v>
      </c>
      <c r="JX151" s="143">
        <f t="shared" si="663"/>
        <v>0.26579999999999998</v>
      </c>
      <c r="JY151" s="113">
        <f t="shared" si="663"/>
        <v>0.25800000000000001</v>
      </c>
      <c r="JZ151" s="173">
        <f t="shared" si="663"/>
        <v>0.26350000000000001</v>
      </c>
      <c r="KA151" s="143">
        <f t="shared" si="663"/>
        <v>0.2616</v>
      </c>
      <c r="KB151" s="113">
        <f t="shared" si="663"/>
        <v>0.24869999999999998</v>
      </c>
      <c r="KC151" s="173">
        <f t="shared" si="663"/>
        <v>0.31820000000000004</v>
      </c>
      <c r="KD151" s="143">
        <f t="shared" si="663"/>
        <v>0.31489999999999996</v>
      </c>
      <c r="KE151" s="113">
        <f t="shared" si="663"/>
        <v>0.31320000000000003</v>
      </c>
      <c r="KF151" s="173">
        <f t="shared" si="663"/>
        <v>0.32169999999999999</v>
      </c>
      <c r="KG151" s="143">
        <f t="shared" si="663"/>
        <v>0.33140000000000003</v>
      </c>
      <c r="KH151" s="113">
        <f t="shared" si="663"/>
        <v>0.31969999999999998</v>
      </c>
      <c r="KI151" s="173">
        <f t="shared" si="663"/>
        <v>0.31809999999999999</v>
      </c>
      <c r="KJ151" s="143">
        <f t="shared" si="663"/>
        <v>0.3231</v>
      </c>
      <c r="KK151" s="115">
        <f t="shared" si="663"/>
        <v>0.30790000000000001</v>
      </c>
      <c r="KL151" s="174">
        <f t="shared" si="663"/>
        <v>0.31289999999999996</v>
      </c>
      <c r="KM151" s="141">
        <f t="shared" si="663"/>
        <v>0.31889999999999996</v>
      </c>
      <c r="KN151" s="202">
        <f t="shared" si="663"/>
        <v>0.31490000000000001</v>
      </c>
      <c r="KO151" s="174">
        <f t="shared" si="663"/>
        <v>0.31480000000000002</v>
      </c>
      <c r="KP151" s="141">
        <f t="shared" si="663"/>
        <v>0.31969999999999998</v>
      </c>
      <c r="KQ151" s="115">
        <f t="shared" si="663"/>
        <v>0.32219999999999999</v>
      </c>
      <c r="KR151" s="174">
        <f t="shared" si="663"/>
        <v>0.32220000000000004</v>
      </c>
      <c r="KS151" s="141">
        <f t="shared" ref="KS151:KT151" si="664">SUM(KS136, -KS143)</f>
        <v>0.3483</v>
      </c>
      <c r="KT151" s="115">
        <f t="shared" ref="KT151:KU151" si="665">SUM(KT136, -KT143)</f>
        <v>0.34460000000000002</v>
      </c>
      <c r="KU151" s="182">
        <f>SUM(KU136, -KU143)</f>
        <v>0.36030000000000001</v>
      </c>
      <c r="KV151" s="141">
        <f>SUM(KV136, -KV143)</f>
        <v>0.34489999999999998</v>
      </c>
      <c r="KW151" s="115">
        <f>SUM(KW136, -KW143)</f>
        <v>0.34379999999999999</v>
      </c>
      <c r="KX151" s="174">
        <f>SUM(KX136, -KX143)</f>
        <v>0.32969999999999999</v>
      </c>
      <c r="KY151" s="115">
        <f>SUM(KY136, -KY143)</f>
        <v>0.34139999999999998</v>
      </c>
      <c r="KZ151" s="6">
        <f>SUM(KZ136, -KZ143)</f>
        <v>0</v>
      </c>
      <c r="LA151" s="6">
        <f>SUM(LA136, -LA143)</f>
        <v>0</v>
      </c>
      <c r="LB151" s="6">
        <f>SUM(LB136, -LB143)</f>
        <v>0</v>
      </c>
      <c r="LC151" s="6">
        <f>SUM(LC136, -LC143)</f>
        <v>0</v>
      </c>
      <c r="LD151" s="6">
        <f>SUM(LD136, -LD143)</f>
        <v>0</v>
      </c>
      <c r="LE151" s="6">
        <f>SUM(LE136, -LE143)</f>
        <v>0</v>
      </c>
      <c r="LF151" s="6">
        <f>SUM(LF136, -LF143)</f>
        <v>0</v>
      </c>
      <c r="LG151" s="6">
        <f>SUM(LG136, -LG143)</f>
        <v>0</v>
      </c>
      <c r="LH151" s="6">
        <f t="shared" ref="KS151:MF151" si="666">SUM(LH136, -LH143)</f>
        <v>0</v>
      </c>
      <c r="LI151" s="6">
        <f t="shared" si="666"/>
        <v>0</v>
      </c>
      <c r="LJ151" s="6">
        <f t="shared" si="666"/>
        <v>0</v>
      </c>
      <c r="LK151" s="6">
        <f t="shared" si="666"/>
        <v>0</v>
      </c>
      <c r="LL151" s="6">
        <f t="shared" si="666"/>
        <v>0</v>
      </c>
      <c r="LM151" s="6">
        <f t="shared" si="666"/>
        <v>0</v>
      </c>
      <c r="LN151" s="6">
        <f t="shared" si="666"/>
        <v>0</v>
      </c>
      <c r="LO151" s="6">
        <f t="shared" si="666"/>
        <v>0</v>
      </c>
      <c r="LP151" s="6">
        <f t="shared" si="666"/>
        <v>0</v>
      </c>
      <c r="LQ151" s="6">
        <f t="shared" si="666"/>
        <v>0</v>
      </c>
      <c r="LR151" s="6">
        <f t="shared" si="666"/>
        <v>0</v>
      </c>
      <c r="LS151" s="6">
        <f t="shared" si="666"/>
        <v>0</v>
      </c>
      <c r="LT151" s="6">
        <f t="shared" si="666"/>
        <v>0</v>
      </c>
      <c r="LU151" s="6">
        <f t="shared" si="666"/>
        <v>0</v>
      </c>
      <c r="LV151" s="6">
        <f t="shared" si="666"/>
        <v>0</v>
      </c>
      <c r="LW151" s="6">
        <f t="shared" si="666"/>
        <v>0</v>
      </c>
      <c r="LX151" s="6">
        <f t="shared" si="666"/>
        <v>0</v>
      </c>
      <c r="LY151" s="6">
        <f t="shared" si="666"/>
        <v>0</v>
      </c>
      <c r="LZ151" s="6">
        <f t="shared" si="666"/>
        <v>0</v>
      </c>
      <c r="MA151" s="6">
        <f t="shared" si="666"/>
        <v>0</v>
      </c>
      <c r="MB151" s="6">
        <f t="shared" si="666"/>
        <v>0</v>
      </c>
      <c r="MC151" s="6">
        <f t="shared" si="666"/>
        <v>0</v>
      </c>
      <c r="MD151" s="6">
        <f t="shared" si="666"/>
        <v>0</v>
      </c>
      <c r="ME151" s="6">
        <f t="shared" si="666"/>
        <v>0</v>
      </c>
      <c r="MF151" s="6">
        <f t="shared" si="666"/>
        <v>0</v>
      </c>
      <c r="MG151" s="6">
        <f t="shared" ref="MG151:MK151" si="667">SUM(MG136, -MG143)</f>
        <v>0</v>
      </c>
      <c r="MH151" s="6">
        <f t="shared" si="667"/>
        <v>0</v>
      </c>
      <c r="MI151" s="6">
        <f t="shared" si="667"/>
        <v>0</v>
      </c>
      <c r="MJ151" s="6">
        <f t="shared" si="667"/>
        <v>0</v>
      </c>
      <c r="MK151" s="6">
        <f t="shared" si="667"/>
        <v>0</v>
      </c>
      <c r="MM151" s="6">
        <f t="shared" ref="MM151:OX151" si="668">SUM(MM136, -MM143)</f>
        <v>0</v>
      </c>
      <c r="MN151" s="6">
        <f t="shared" si="668"/>
        <v>0</v>
      </c>
      <c r="MO151" s="6">
        <f t="shared" si="668"/>
        <v>0</v>
      </c>
      <c r="MP151" s="6">
        <f t="shared" si="668"/>
        <v>0</v>
      </c>
      <c r="MQ151" s="6">
        <f t="shared" si="668"/>
        <v>0</v>
      </c>
      <c r="MR151" s="6">
        <f t="shared" si="668"/>
        <v>0</v>
      </c>
      <c r="MS151" s="6">
        <f t="shared" si="668"/>
        <v>0</v>
      </c>
      <c r="MT151" s="6">
        <f t="shared" si="668"/>
        <v>0</v>
      </c>
      <c r="MU151" s="6">
        <f t="shared" si="668"/>
        <v>0</v>
      </c>
      <c r="MV151" s="6">
        <f t="shared" si="668"/>
        <v>0</v>
      </c>
      <c r="MW151" s="6">
        <f t="shared" si="668"/>
        <v>0</v>
      </c>
      <c r="MX151" s="6">
        <f t="shared" si="668"/>
        <v>0</v>
      </c>
      <c r="MY151" s="6">
        <f t="shared" si="668"/>
        <v>0</v>
      </c>
      <c r="MZ151" s="6">
        <f t="shared" si="668"/>
        <v>0</v>
      </c>
      <c r="NA151" s="6">
        <f t="shared" si="668"/>
        <v>0</v>
      </c>
      <c r="NB151" s="6">
        <f t="shared" si="668"/>
        <v>0</v>
      </c>
      <c r="NC151" s="6">
        <f t="shared" si="668"/>
        <v>0</v>
      </c>
      <c r="ND151" s="6">
        <f t="shared" si="668"/>
        <v>0</v>
      </c>
      <c r="NE151" s="6">
        <f t="shared" si="668"/>
        <v>0</v>
      </c>
      <c r="NF151" s="6">
        <f t="shared" si="668"/>
        <v>0</v>
      </c>
      <c r="NG151" s="6">
        <f t="shared" si="668"/>
        <v>0</v>
      </c>
      <c r="NH151" s="6">
        <f t="shared" si="668"/>
        <v>0</v>
      </c>
      <c r="NI151" s="6">
        <f t="shared" si="668"/>
        <v>0</v>
      </c>
      <c r="NJ151" s="6">
        <f t="shared" si="668"/>
        <v>0</v>
      </c>
      <c r="NK151" s="6">
        <f t="shared" si="668"/>
        <v>0</v>
      </c>
      <c r="NL151" s="6">
        <f t="shared" si="668"/>
        <v>0</v>
      </c>
      <c r="NM151" s="6">
        <f t="shared" si="668"/>
        <v>0</v>
      </c>
      <c r="NN151" s="6">
        <f t="shared" si="668"/>
        <v>0</v>
      </c>
      <c r="NO151" s="6">
        <f t="shared" si="668"/>
        <v>0</v>
      </c>
      <c r="NP151" s="6">
        <f t="shared" si="668"/>
        <v>0</v>
      </c>
      <c r="NQ151" s="6">
        <f t="shared" si="668"/>
        <v>0</v>
      </c>
      <c r="NR151" s="6">
        <f t="shared" si="668"/>
        <v>0</v>
      </c>
      <c r="NS151" s="6">
        <f t="shared" si="668"/>
        <v>0</v>
      </c>
      <c r="NT151" s="6">
        <f t="shared" si="668"/>
        <v>0</v>
      </c>
      <c r="NU151" s="6">
        <f t="shared" si="668"/>
        <v>0</v>
      </c>
      <c r="NV151" s="6">
        <f t="shared" si="668"/>
        <v>0</v>
      </c>
      <c r="NW151" s="6">
        <f t="shared" si="668"/>
        <v>0</v>
      </c>
      <c r="NX151" s="6">
        <f t="shared" si="668"/>
        <v>0</v>
      </c>
      <c r="NY151" s="6">
        <f t="shared" si="668"/>
        <v>0</v>
      </c>
      <c r="NZ151" s="6">
        <f t="shared" si="668"/>
        <v>0</v>
      </c>
      <c r="OA151" s="6">
        <f t="shared" si="668"/>
        <v>0</v>
      </c>
      <c r="OB151" s="6">
        <f t="shared" si="668"/>
        <v>0</v>
      </c>
      <c r="OC151" s="6">
        <f t="shared" si="668"/>
        <v>0</v>
      </c>
      <c r="OD151" s="6">
        <f t="shared" si="668"/>
        <v>0</v>
      </c>
      <c r="OE151" s="6">
        <f t="shared" si="668"/>
        <v>0</v>
      </c>
      <c r="OF151" s="6">
        <f t="shared" si="668"/>
        <v>0</v>
      </c>
      <c r="OG151" s="6">
        <f t="shared" si="668"/>
        <v>0</v>
      </c>
      <c r="OH151" s="6">
        <f t="shared" si="668"/>
        <v>0</v>
      </c>
      <c r="OI151" s="6">
        <f t="shared" si="668"/>
        <v>0</v>
      </c>
      <c r="OJ151" s="6">
        <f t="shared" si="668"/>
        <v>0</v>
      </c>
      <c r="OK151" s="6">
        <f t="shared" si="668"/>
        <v>0</v>
      </c>
      <c r="OL151" s="6">
        <f t="shared" si="668"/>
        <v>0</v>
      </c>
      <c r="OM151" s="6">
        <f t="shared" si="668"/>
        <v>0</v>
      </c>
      <c r="ON151" s="6">
        <f t="shared" si="668"/>
        <v>0</v>
      </c>
      <c r="OO151" s="6">
        <f t="shared" si="668"/>
        <v>0</v>
      </c>
      <c r="OP151" s="6">
        <f t="shared" si="668"/>
        <v>0</v>
      </c>
      <c r="OQ151" s="6">
        <f t="shared" si="668"/>
        <v>0</v>
      </c>
      <c r="OR151" s="6">
        <f t="shared" si="668"/>
        <v>0</v>
      </c>
      <c r="OS151" s="6">
        <f t="shared" si="668"/>
        <v>0</v>
      </c>
      <c r="OT151" s="6">
        <f t="shared" si="668"/>
        <v>0</v>
      </c>
      <c r="OU151" s="6">
        <f t="shared" si="668"/>
        <v>0</v>
      </c>
      <c r="OV151" s="6">
        <f t="shared" si="668"/>
        <v>0</v>
      </c>
      <c r="OW151" s="6">
        <f t="shared" si="668"/>
        <v>0</v>
      </c>
      <c r="OX151" s="6">
        <f t="shared" si="668"/>
        <v>0</v>
      </c>
      <c r="OY151" s="6">
        <f t="shared" ref="OY151:PC151" si="669">SUM(OY136, -OY143)</f>
        <v>0</v>
      </c>
      <c r="OZ151" s="6">
        <f t="shared" si="669"/>
        <v>0</v>
      </c>
      <c r="PA151" s="6">
        <f t="shared" si="669"/>
        <v>0</v>
      </c>
      <c r="PB151" s="6">
        <f t="shared" si="669"/>
        <v>0</v>
      </c>
      <c r="PC151" s="6">
        <f t="shared" si="669"/>
        <v>0</v>
      </c>
      <c r="PE151" s="6">
        <f t="shared" ref="PE151:RP151" si="670">SUM(PE136, -PE143)</f>
        <v>0</v>
      </c>
      <c r="PF151" s="6">
        <f t="shared" si="670"/>
        <v>0</v>
      </c>
      <c r="PG151" s="6">
        <f t="shared" si="670"/>
        <v>0</v>
      </c>
      <c r="PH151" s="6">
        <f t="shared" si="670"/>
        <v>0</v>
      </c>
      <c r="PI151" s="6">
        <f t="shared" si="670"/>
        <v>0</v>
      </c>
      <c r="PJ151" s="6">
        <f t="shared" si="670"/>
        <v>0</v>
      </c>
      <c r="PK151" s="6">
        <f t="shared" si="670"/>
        <v>0</v>
      </c>
      <c r="PL151" s="6">
        <f t="shared" si="670"/>
        <v>0</v>
      </c>
      <c r="PM151" s="6">
        <f t="shared" si="670"/>
        <v>0</v>
      </c>
      <c r="PN151" s="6">
        <f t="shared" si="670"/>
        <v>0</v>
      </c>
      <c r="PO151" s="6">
        <f t="shared" si="670"/>
        <v>0</v>
      </c>
      <c r="PP151" s="6">
        <f t="shared" si="670"/>
        <v>0</v>
      </c>
      <c r="PQ151" s="6">
        <f t="shared" si="670"/>
        <v>0</v>
      </c>
      <c r="PR151" s="6">
        <f t="shared" si="670"/>
        <v>0</v>
      </c>
      <c r="PS151" s="6">
        <f t="shared" si="670"/>
        <v>0</v>
      </c>
      <c r="PT151" s="6">
        <f t="shared" si="670"/>
        <v>0</v>
      </c>
      <c r="PU151" s="6">
        <f t="shared" si="670"/>
        <v>0</v>
      </c>
      <c r="PV151" s="6">
        <f t="shared" si="670"/>
        <v>0</v>
      </c>
      <c r="PW151" s="6">
        <f t="shared" si="670"/>
        <v>0</v>
      </c>
      <c r="PX151" s="6">
        <f t="shared" si="670"/>
        <v>0</v>
      </c>
      <c r="PY151" s="6">
        <f t="shared" si="670"/>
        <v>0</v>
      </c>
      <c r="PZ151" s="6">
        <f t="shared" si="670"/>
        <v>0</v>
      </c>
      <c r="QA151" s="6">
        <f t="shared" si="670"/>
        <v>0</v>
      </c>
      <c r="QB151" s="6">
        <f t="shared" si="670"/>
        <v>0</v>
      </c>
      <c r="QC151" s="6">
        <f t="shared" si="670"/>
        <v>0</v>
      </c>
      <c r="QD151" s="6">
        <f t="shared" si="670"/>
        <v>0</v>
      </c>
      <c r="QE151" s="6">
        <f t="shared" si="670"/>
        <v>0</v>
      </c>
      <c r="QF151" s="6">
        <f t="shared" si="670"/>
        <v>0</v>
      </c>
      <c r="QG151" s="6">
        <f t="shared" si="670"/>
        <v>0</v>
      </c>
      <c r="QH151" s="6">
        <f t="shared" si="670"/>
        <v>0</v>
      </c>
      <c r="QI151" s="6">
        <f t="shared" si="670"/>
        <v>0</v>
      </c>
      <c r="QJ151" s="6">
        <f t="shared" si="670"/>
        <v>0</v>
      </c>
      <c r="QK151" s="6">
        <f t="shared" si="670"/>
        <v>0</v>
      </c>
      <c r="QL151" s="6">
        <f t="shared" si="670"/>
        <v>0</v>
      </c>
      <c r="QM151" s="6">
        <f t="shared" si="670"/>
        <v>0</v>
      </c>
      <c r="QN151" s="6">
        <f t="shared" si="670"/>
        <v>0</v>
      </c>
      <c r="QO151" s="6">
        <f t="shared" si="670"/>
        <v>0</v>
      </c>
      <c r="QP151" s="6">
        <f t="shared" si="670"/>
        <v>0</v>
      </c>
      <c r="QQ151" s="6">
        <f t="shared" si="670"/>
        <v>0</v>
      </c>
      <c r="QR151" s="6">
        <f t="shared" si="670"/>
        <v>0</v>
      </c>
      <c r="QS151" s="6">
        <f t="shared" si="670"/>
        <v>0</v>
      </c>
      <c r="QT151" s="6">
        <f t="shared" si="670"/>
        <v>0</v>
      </c>
      <c r="QU151" s="6">
        <f t="shared" si="670"/>
        <v>0</v>
      </c>
      <c r="QV151" s="6">
        <f t="shared" si="670"/>
        <v>0</v>
      </c>
      <c r="QW151" s="6">
        <f t="shared" si="670"/>
        <v>0</v>
      </c>
      <c r="QX151" s="6">
        <f t="shared" si="670"/>
        <v>0</v>
      </c>
      <c r="QY151" s="6">
        <f t="shared" si="670"/>
        <v>0</v>
      </c>
      <c r="QZ151" s="6">
        <f t="shared" si="670"/>
        <v>0</v>
      </c>
      <c r="RA151" s="6">
        <f t="shared" si="670"/>
        <v>0</v>
      </c>
      <c r="RB151" s="6">
        <f t="shared" si="670"/>
        <v>0</v>
      </c>
      <c r="RC151" s="6">
        <f t="shared" si="670"/>
        <v>0</v>
      </c>
      <c r="RD151" s="6">
        <f t="shared" si="670"/>
        <v>0</v>
      </c>
      <c r="RE151" s="6">
        <f t="shared" si="670"/>
        <v>0</v>
      </c>
      <c r="RF151" s="6">
        <f t="shared" si="670"/>
        <v>0</v>
      </c>
      <c r="RG151" s="6">
        <f t="shared" si="670"/>
        <v>0</v>
      </c>
      <c r="RH151" s="6">
        <f t="shared" si="670"/>
        <v>0</v>
      </c>
      <c r="RI151" s="6">
        <f t="shared" si="670"/>
        <v>0</v>
      </c>
      <c r="RJ151" s="6">
        <f t="shared" si="670"/>
        <v>0</v>
      </c>
      <c r="RK151" s="6">
        <f t="shared" si="670"/>
        <v>0</v>
      </c>
      <c r="RL151" s="6">
        <f t="shared" si="670"/>
        <v>0</v>
      </c>
      <c r="RM151" s="6">
        <f t="shared" si="670"/>
        <v>0</v>
      </c>
      <c r="RN151" s="6">
        <f t="shared" si="670"/>
        <v>0</v>
      </c>
      <c r="RO151" s="6">
        <f t="shared" si="670"/>
        <v>0</v>
      </c>
      <c r="RP151" s="6">
        <f t="shared" si="670"/>
        <v>0</v>
      </c>
      <c r="RQ151" s="6">
        <f t="shared" ref="RQ151:RU151" si="671">SUM(RQ136, -RQ143)</f>
        <v>0</v>
      </c>
      <c r="RR151" s="6">
        <f t="shared" si="671"/>
        <v>0</v>
      </c>
      <c r="RS151" s="6">
        <f t="shared" si="671"/>
        <v>0</v>
      </c>
      <c r="RT151" s="6">
        <f t="shared" si="671"/>
        <v>0</v>
      </c>
      <c r="RU151" s="6">
        <f t="shared" si="671"/>
        <v>0</v>
      </c>
    </row>
    <row r="152" spans="71:489" ht="15.75" thickBot="1" x14ac:dyDescent="0.3">
      <c r="BS152" s="159" t="s">
        <v>53</v>
      </c>
      <c r="BT152" s="116" t="s">
        <v>51</v>
      </c>
      <c r="BU152" s="178" t="s">
        <v>46</v>
      </c>
      <c r="BV152" s="153" t="s">
        <v>39</v>
      </c>
      <c r="BW152" s="114" t="s">
        <v>39</v>
      </c>
      <c r="BX152" s="175" t="s">
        <v>39</v>
      </c>
      <c r="BY152" s="253" t="s">
        <v>39</v>
      </c>
      <c r="BZ152" s="11" t="s">
        <v>39</v>
      </c>
      <c r="CA152" s="150" t="s">
        <v>39</v>
      </c>
      <c r="CB152" s="149" t="s">
        <v>47</v>
      </c>
      <c r="CC152" s="117" t="s">
        <v>47</v>
      </c>
      <c r="CD152" s="175" t="s">
        <v>41</v>
      </c>
      <c r="CE152" s="153" t="s">
        <v>40</v>
      </c>
      <c r="CF152" s="114" t="s">
        <v>40</v>
      </c>
      <c r="CG152" s="175" t="s">
        <v>40</v>
      </c>
      <c r="CH152" s="153" t="s">
        <v>41</v>
      </c>
      <c r="CI152" s="114" t="s">
        <v>41</v>
      </c>
      <c r="CJ152" s="175" t="s">
        <v>41</v>
      </c>
      <c r="CK152" s="153" t="s">
        <v>41</v>
      </c>
      <c r="CL152" s="114" t="s">
        <v>41</v>
      </c>
      <c r="CM152" s="175" t="s">
        <v>41</v>
      </c>
      <c r="CN152" s="153" t="s">
        <v>40</v>
      </c>
      <c r="CO152" s="114" t="s">
        <v>40</v>
      </c>
      <c r="CP152" s="175" t="s">
        <v>40</v>
      </c>
      <c r="CQ152" s="153" t="s">
        <v>39</v>
      </c>
      <c r="CR152" s="114" t="s">
        <v>39</v>
      </c>
      <c r="CS152" s="175" t="s">
        <v>39</v>
      </c>
      <c r="CT152" s="153" t="s">
        <v>40</v>
      </c>
      <c r="CU152" s="114" t="s">
        <v>39</v>
      </c>
      <c r="CV152" s="175" t="s">
        <v>37</v>
      </c>
      <c r="CW152" s="153" t="s">
        <v>37</v>
      </c>
      <c r="CX152" s="114" t="s">
        <v>37</v>
      </c>
      <c r="CY152" s="175" t="s">
        <v>39</v>
      </c>
      <c r="CZ152" s="153" t="s">
        <v>40</v>
      </c>
      <c r="DA152" s="114" t="s">
        <v>40</v>
      </c>
      <c r="DB152" s="175" t="s">
        <v>39</v>
      </c>
      <c r="DC152" s="153" t="s">
        <v>39</v>
      </c>
      <c r="DD152" s="114" t="s">
        <v>39</v>
      </c>
      <c r="DE152" s="193" t="s">
        <v>52</v>
      </c>
      <c r="DF152" s="159" t="s">
        <v>52</v>
      </c>
      <c r="DG152" s="183" t="s">
        <v>52</v>
      </c>
      <c r="DH152" s="193" t="s">
        <v>52</v>
      </c>
      <c r="DI152" s="153" t="s">
        <v>39</v>
      </c>
      <c r="DJ152" s="114" t="s">
        <v>40</v>
      </c>
      <c r="DK152" s="193" t="s">
        <v>53</v>
      </c>
      <c r="DL152" s="114" t="s">
        <v>39</v>
      </c>
      <c r="DM152" s="114" t="s">
        <v>40</v>
      </c>
      <c r="DN152" s="331" t="s">
        <v>40</v>
      </c>
      <c r="DO152" s="339"/>
      <c r="DP152" s="114" t="s">
        <v>39</v>
      </c>
      <c r="DQ152" s="175" t="s">
        <v>39</v>
      </c>
      <c r="DR152" s="159" t="s">
        <v>53</v>
      </c>
      <c r="DS152" s="183" t="s">
        <v>53</v>
      </c>
      <c r="DT152" s="193" t="s">
        <v>53</v>
      </c>
      <c r="DU152" s="159" t="s">
        <v>53</v>
      </c>
      <c r="DV152" s="183" t="s">
        <v>53</v>
      </c>
      <c r="DW152" s="193" t="s">
        <v>53</v>
      </c>
      <c r="DX152" s="183" t="s">
        <v>53</v>
      </c>
      <c r="DY152" s="183" t="s">
        <v>53</v>
      </c>
      <c r="DZ152" s="183" t="s">
        <v>53</v>
      </c>
      <c r="EA152" s="59"/>
      <c r="EB152" s="59"/>
      <c r="EC152" s="59"/>
      <c r="ED152" s="59"/>
      <c r="EE152" s="59"/>
      <c r="EF152" s="59"/>
      <c r="EG152" s="59"/>
      <c r="EH152" s="59"/>
      <c r="EI152" s="59"/>
      <c r="EK152" s="194" t="s">
        <v>67</v>
      </c>
      <c r="EL152" s="118" t="s">
        <v>63</v>
      </c>
      <c r="EM152" s="178" t="s">
        <v>49</v>
      </c>
      <c r="EN152" s="153" t="s">
        <v>42</v>
      </c>
      <c r="EO152" s="163" t="s">
        <v>68</v>
      </c>
      <c r="EP152" s="177" t="s">
        <v>65</v>
      </c>
      <c r="EQ152" s="194" t="s">
        <v>68</v>
      </c>
      <c r="ER152" s="163" t="s">
        <v>68</v>
      </c>
      <c r="ES152" s="181" t="s">
        <v>68</v>
      </c>
      <c r="ET152" s="194" t="s">
        <v>68</v>
      </c>
      <c r="EU152" s="163" t="s">
        <v>68</v>
      </c>
      <c r="EV152" s="169" t="s">
        <v>70</v>
      </c>
      <c r="EW152" s="194" t="s">
        <v>68</v>
      </c>
      <c r="EX152" s="163" t="s">
        <v>68</v>
      </c>
      <c r="EY152" s="169" t="s">
        <v>70</v>
      </c>
      <c r="EZ152" s="153" t="s">
        <v>42</v>
      </c>
      <c r="FA152" s="114" t="s">
        <v>42</v>
      </c>
      <c r="FB152" s="169" t="s">
        <v>70</v>
      </c>
      <c r="FC152" s="347" t="s">
        <v>54</v>
      </c>
      <c r="FD152" s="109" t="s">
        <v>70</v>
      </c>
      <c r="FE152" s="181" t="s">
        <v>59</v>
      </c>
      <c r="FF152" s="194" t="s">
        <v>59</v>
      </c>
      <c r="FG152" s="119" t="s">
        <v>54</v>
      </c>
      <c r="FH152" s="176" t="s">
        <v>54</v>
      </c>
      <c r="FI152" s="180" t="s">
        <v>54</v>
      </c>
      <c r="FJ152" s="114" t="s">
        <v>42</v>
      </c>
      <c r="FK152" s="193" t="s">
        <v>55</v>
      </c>
      <c r="FL152" s="159" t="s">
        <v>55</v>
      </c>
      <c r="FM152" s="183" t="s">
        <v>55</v>
      </c>
      <c r="FN152" s="193" t="s">
        <v>55</v>
      </c>
      <c r="FO152" s="194" t="s">
        <v>67</v>
      </c>
      <c r="FP152" s="183" t="s">
        <v>55</v>
      </c>
      <c r="FQ152" s="193" t="s">
        <v>55</v>
      </c>
      <c r="FR152" s="158" t="s">
        <v>65</v>
      </c>
      <c r="FS152" s="118" t="s">
        <v>65</v>
      </c>
      <c r="FT152" s="177" t="s">
        <v>65</v>
      </c>
      <c r="FU152" s="159" t="s">
        <v>55</v>
      </c>
      <c r="FV152" s="183" t="s">
        <v>55</v>
      </c>
      <c r="FW152" s="193" t="s">
        <v>55</v>
      </c>
      <c r="FX152" s="149" t="s">
        <v>49</v>
      </c>
      <c r="FY152" s="117" t="s">
        <v>49</v>
      </c>
      <c r="FZ152" s="178" t="s">
        <v>49</v>
      </c>
      <c r="GA152" s="149" t="s">
        <v>49</v>
      </c>
      <c r="GB152" s="119" t="s">
        <v>54</v>
      </c>
      <c r="GC152" s="179" t="s">
        <v>60</v>
      </c>
      <c r="GD152" s="151" t="s">
        <v>60</v>
      </c>
      <c r="GE152" s="109" t="s">
        <v>70</v>
      </c>
      <c r="GF152" s="169" t="s">
        <v>70</v>
      </c>
      <c r="GG152" s="225" t="s">
        <v>70</v>
      </c>
      <c r="GH152" s="45" t="s">
        <v>70</v>
      </c>
      <c r="GI152" s="138" t="s">
        <v>70</v>
      </c>
      <c r="GJ152" s="147" t="s">
        <v>70</v>
      </c>
      <c r="GK152" s="118" t="s">
        <v>65</v>
      </c>
      <c r="GL152" s="177" t="s">
        <v>65</v>
      </c>
      <c r="GM152" s="158" t="s">
        <v>65</v>
      </c>
      <c r="GN152" s="116" t="s">
        <v>60</v>
      </c>
      <c r="GO152" s="179" t="s">
        <v>60</v>
      </c>
      <c r="GP152" s="194" t="s">
        <v>68</v>
      </c>
      <c r="GQ152" s="163" t="s">
        <v>68</v>
      </c>
      <c r="GR152" s="179" t="s">
        <v>60</v>
      </c>
      <c r="GS152" s="118" t="s">
        <v>65</v>
      </c>
      <c r="GT152" s="118" t="s">
        <v>65</v>
      </c>
      <c r="GU152" s="163" t="s">
        <v>68</v>
      </c>
      <c r="GV152" s="59"/>
      <c r="GW152" s="59"/>
      <c r="GX152" s="59"/>
      <c r="GY152" s="59"/>
      <c r="GZ152" s="59"/>
      <c r="HA152" s="59"/>
      <c r="HC152" s="159" t="s">
        <v>52</v>
      </c>
      <c r="HD152" s="183" t="s">
        <v>55</v>
      </c>
      <c r="HE152" s="193" t="s">
        <v>51</v>
      </c>
      <c r="HF152" s="159" t="s">
        <v>51</v>
      </c>
      <c r="HG152" s="112" t="s">
        <v>70</v>
      </c>
      <c r="HH152" s="193" t="s">
        <v>52</v>
      </c>
      <c r="HI152" s="159" t="s">
        <v>51</v>
      </c>
      <c r="HJ152" s="183" t="s">
        <v>51</v>
      </c>
      <c r="HK152" s="257" t="s">
        <v>54</v>
      </c>
      <c r="HL152" s="159" t="s">
        <v>51</v>
      </c>
      <c r="HM152" s="254" t="s">
        <v>54</v>
      </c>
      <c r="HN152" s="193" t="s">
        <v>52</v>
      </c>
      <c r="HO152" s="156" t="s">
        <v>54</v>
      </c>
      <c r="HP152" s="118" t="s">
        <v>64</v>
      </c>
      <c r="HQ152" s="257" t="s">
        <v>54</v>
      </c>
      <c r="HR152" s="149" t="s">
        <v>48</v>
      </c>
      <c r="HS152" s="118" t="s">
        <v>64</v>
      </c>
      <c r="HT152" s="178" t="s">
        <v>48</v>
      </c>
      <c r="HU152" s="156" t="s">
        <v>54</v>
      </c>
      <c r="HV152" s="117" t="s">
        <v>48</v>
      </c>
      <c r="HW152" s="178" t="s">
        <v>48</v>
      </c>
      <c r="HX152" s="158" t="s">
        <v>84</v>
      </c>
      <c r="HY152" s="118" t="s">
        <v>84</v>
      </c>
      <c r="HZ152" s="177" t="s">
        <v>64</v>
      </c>
      <c r="IA152" s="158" t="s">
        <v>64</v>
      </c>
      <c r="IB152" s="118" t="s">
        <v>64</v>
      </c>
      <c r="IC152" s="178" t="s">
        <v>48</v>
      </c>
      <c r="ID152" s="226" t="s">
        <v>46</v>
      </c>
      <c r="IE152" s="18" t="s">
        <v>46</v>
      </c>
      <c r="IF152" s="177" t="s">
        <v>84</v>
      </c>
      <c r="IG152" s="226" t="s">
        <v>46</v>
      </c>
      <c r="IH152" s="32" t="s">
        <v>84</v>
      </c>
      <c r="II152" s="177" t="s">
        <v>84</v>
      </c>
      <c r="IJ152" s="226" t="s">
        <v>45</v>
      </c>
      <c r="IK152" s="18" t="s">
        <v>45</v>
      </c>
      <c r="IL152" s="152" t="s">
        <v>63</v>
      </c>
      <c r="IM152" s="158" t="s">
        <v>63</v>
      </c>
      <c r="IN152" s="118" t="s">
        <v>64</v>
      </c>
      <c r="IO152" s="178" t="s">
        <v>45</v>
      </c>
      <c r="IP152" s="158" t="s">
        <v>64</v>
      </c>
      <c r="IQ152" s="118" t="s">
        <v>64</v>
      </c>
      <c r="IR152" s="177" t="s">
        <v>64</v>
      </c>
      <c r="IS152" s="221" t="s">
        <v>64</v>
      </c>
      <c r="IT152" s="32" t="s">
        <v>64</v>
      </c>
      <c r="IU152" s="152" t="s">
        <v>64</v>
      </c>
      <c r="IV152" s="158" t="s">
        <v>64</v>
      </c>
      <c r="IW152" s="117" t="s">
        <v>45</v>
      </c>
      <c r="IX152" s="177" t="s">
        <v>84</v>
      </c>
      <c r="IY152" s="149" t="s">
        <v>48</v>
      </c>
      <c r="IZ152" s="118" t="s">
        <v>84</v>
      </c>
      <c r="JA152" s="177" t="s">
        <v>84</v>
      </c>
      <c r="JB152" s="149" t="s">
        <v>45</v>
      </c>
      <c r="JC152" s="114" t="s">
        <v>41</v>
      </c>
      <c r="JD152" s="178" t="s">
        <v>48</v>
      </c>
      <c r="JE152" s="149" t="s">
        <v>48</v>
      </c>
      <c r="JF152" s="114" t="s">
        <v>38</v>
      </c>
      <c r="JG152" s="175" t="s">
        <v>38</v>
      </c>
      <c r="JH152" s="153" t="s">
        <v>41</v>
      </c>
      <c r="JI152" s="117" t="s">
        <v>45</v>
      </c>
      <c r="JJ152" s="178" t="s">
        <v>45</v>
      </c>
      <c r="JK152" s="149" t="s">
        <v>45</v>
      </c>
      <c r="JL152" s="117" t="s">
        <v>45</v>
      </c>
      <c r="JM152" s="175" t="s">
        <v>38</v>
      </c>
      <c r="JN152" s="114" t="s">
        <v>38</v>
      </c>
      <c r="JO152" s="183" t="s">
        <v>51</v>
      </c>
      <c r="JP152" s="183" t="s">
        <v>51</v>
      </c>
      <c r="JQ152" s="59"/>
      <c r="JR152" s="59"/>
      <c r="JS152" s="59"/>
      <c r="JU152" s="159" t="s">
        <v>51</v>
      </c>
      <c r="JV152" s="183" t="s">
        <v>51</v>
      </c>
      <c r="JW152" s="178" t="s">
        <v>48</v>
      </c>
      <c r="JX152" s="159" t="s">
        <v>51</v>
      </c>
      <c r="JY152" s="183" t="s">
        <v>51</v>
      </c>
      <c r="JZ152" s="193" t="s">
        <v>51</v>
      </c>
      <c r="KA152" s="159" t="s">
        <v>51</v>
      </c>
      <c r="KB152" s="183" t="s">
        <v>51</v>
      </c>
      <c r="KC152" s="193" t="s">
        <v>51</v>
      </c>
      <c r="KD152" s="159" t="s">
        <v>51</v>
      </c>
      <c r="KE152" s="183" t="s">
        <v>51</v>
      </c>
      <c r="KF152" s="193" t="s">
        <v>51</v>
      </c>
      <c r="KG152" s="159" t="s">
        <v>51</v>
      </c>
      <c r="KH152" s="117" t="s">
        <v>48</v>
      </c>
      <c r="KI152" s="178" t="s">
        <v>48</v>
      </c>
      <c r="KJ152" s="149" t="s">
        <v>48</v>
      </c>
      <c r="KK152" s="254" t="s">
        <v>54</v>
      </c>
      <c r="KL152" s="257" t="s">
        <v>54</v>
      </c>
      <c r="KM152" s="156" t="s">
        <v>54</v>
      </c>
      <c r="KN152" s="117" t="s">
        <v>48</v>
      </c>
      <c r="KO152" s="169" t="s">
        <v>67</v>
      </c>
      <c r="KP152" s="147" t="s">
        <v>67</v>
      </c>
      <c r="KQ152" s="109" t="s">
        <v>67</v>
      </c>
      <c r="KR152" s="257" t="s">
        <v>54</v>
      </c>
      <c r="KS152" s="156" t="s">
        <v>54</v>
      </c>
      <c r="KT152" s="109" t="s">
        <v>67</v>
      </c>
      <c r="KU152" s="178" t="s">
        <v>48</v>
      </c>
      <c r="KV152" s="147" t="s">
        <v>67</v>
      </c>
      <c r="KW152" s="109" t="s">
        <v>67</v>
      </c>
      <c r="KX152" s="169" t="s">
        <v>67</v>
      </c>
      <c r="KY152" s="109" t="s">
        <v>67</v>
      </c>
      <c r="KZ152" s="59"/>
      <c r="LA152" s="59"/>
      <c r="LB152" s="59"/>
      <c r="LC152" s="59"/>
      <c r="LD152" s="59"/>
      <c r="LE152" s="59"/>
      <c r="LF152" s="59"/>
      <c r="LG152" s="59"/>
      <c r="LH152" s="59"/>
      <c r="LI152" s="59"/>
      <c r="LJ152" s="59"/>
      <c r="LK152" s="59"/>
      <c r="LL152" s="59"/>
      <c r="LM152" s="59"/>
      <c r="LN152" s="59"/>
      <c r="LO152" s="59"/>
      <c r="LP152" s="59"/>
      <c r="LQ152" s="59"/>
      <c r="LR152" s="59"/>
      <c r="LS152" s="59"/>
      <c r="LT152" s="59"/>
      <c r="LU152" s="59"/>
      <c r="LV152" s="59"/>
      <c r="LW152" s="59"/>
      <c r="LX152" s="59"/>
      <c r="LY152" s="59"/>
      <c r="LZ152" s="59"/>
      <c r="MA152" s="59"/>
      <c r="MB152" s="59"/>
      <c r="MC152" s="59"/>
      <c r="MD152" s="59"/>
      <c r="ME152" s="59"/>
      <c r="MF152" s="59"/>
      <c r="MG152" s="59"/>
      <c r="MH152" s="59"/>
      <c r="MI152" s="59"/>
      <c r="MJ152" s="59"/>
      <c r="MK152" s="59"/>
      <c r="MM152" s="59"/>
      <c r="MN152" s="59"/>
      <c r="MO152" s="59"/>
      <c r="MP152" s="59"/>
      <c r="MQ152" s="59"/>
      <c r="MR152" s="59"/>
      <c r="MS152" s="59"/>
      <c r="MT152" s="59"/>
      <c r="MU152" s="59"/>
      <c r="MV152" s="59"/>
      <c r="MW152" s="59"/>
      <c r="MX152" s="59"/>
      <c r="MY152" s="59"/>
      <c r="MZ152" s="59"/>
      <c r="NA152" s="59"/>
      <c r="NB152" s="59"/>
      <c r="NC152" s="59"/>
      <c r="ND152" s="59"/>
      <c r="NE152" s="59"/>
      <c r="NF152" s="59"/>
      <c r="NG152" s="59"/>
      <c r="NH152" s="59"/>
      <c r="NI152" s="59"/>
      <c r="NJ152" s="59"/>
      <c r="NK152" s="59"/>
      <c r="NL152" s="59"/>
      <c r="NM152" s="59"/>
      <c r="NN152" s="59"/>
      <c r="NO152" s="59"/>
      <c r="NP152" s="59"/>
      <c r="NQ152" s="59"/>
      <c r="NR152" s="59"/>
      <c r="NS152" s="59"/>
      <c r="NT152" s="59"/>
      <c r="NU152" s="59"/>
      <c r="NV152" s="59"/>
      <c r="NW152" s="59"/>
      <c r="NX152" s="59"/>
      <c r="NY152" s="59"/>
      <c r="NZ152" s="59"/>
      <c r="OA152" s="59"/>
      <c r="OB152" s="59"/>
      <c r="OC152" s="59"/>
      <c r="OD152" s="59"/>
      <c r="OE152" s="59"/>
      <c r="OF152" s="59"/>
      <c r="OG152" s="59"/>
      <c r="OH152" s="59"/>
      <c r="OI152" s="59"/>
      <c r="OJ152" s="59"/>
      <c r="OK152" s="59"/>
      <c r="OL152" s="59"/>
      <c r="OM152" s="59"/>
      <c r="ON152" s="59"/>
      <c r="OO152" s="59"/>
      <c r="OP152" s="59"/>
      <c r="OQ152" s="59"/>
      <c r="OR152" s="59"/>
      <c r="OS152" s="59"/>
      <c r="OT152" s="59"/>
      <c r="OU152" s="59"/>
      <c r="OV152" s="59"/>
      <c r="OW152" s="59"/>
      <c r="OX152" s="59"/>
      <c r="OY152" s="59"/>
      <c r="OZ152" s="59"/>
      <c r="PA152" s="59"/>
      <c r="PB152" s="59"/>
      <c r="PC152" s="59"/>
      <c r="PE152" s="59"/>
      <c r="PF152" s="59"/>
      <c r="PG152" s="59"/>
      <c r="PH152" s="59"/>
      <c r="PI152" s="59"/>
      <c r="PJ152" s="59"/>
      <c r="PK152" s="59"/>
      <c r="PL152" s="59"/>
      <c r="PM152" s="59"/>
      <c r="PN152" s="59"/>
      <c r="PO152" s="59"/>
      <c r="PP152" s="59"/>
      <c r="PQ152" s="59"/>
      <c r="PR152" s="59"/>
      <c r="PS152" s="59"/>
      <c r="PT152" s="59"/>
      <c r="PU152" s="59"/>
      <c r="PV152" s="59"/>
      <c r="PW152" s="59"/>
      <c r="PX152" s="59"/>
      <c r="PY152" s="59"/>
      <c r="PZ152" s="59"/>
      <c r="QA152" s="59"/>
      <c r="QB152" s="59"/>
      <c r="QC152" s="59"/>
      <c r="QD152" s="59"/>
      <c r="QE152" s="59"/>
      <c r="QF152" s="59"/>
      <c r="QG152" s="59"/>
      <c r="QH152" s="59"/>
      <c r="QI152" s="59"/>
      <c r="QJ152" s="59"/>
      <c r="QK152" s="59"/>
      <c r="QL152" s="59"/>
      <c r="QM152" s="59"/>
      <c r="QN152" s="59"/>
      <c r="QO152" s="59"/>
      <c r="QP152" s="59"/>
      <c r="QQ152" s="59"/>
      <c r="QR152" s="59"/>
      <c r="QS152" s="59"/>
      <c r="QT152" s="59"/>
      <c r="QU152" s="59"/>
      <c r="QV152" s="59"/>
      <c r="QW152" s="59"/>
      <c r="QX152" s="59"/>
      <c r="QY152" s="59"/>
      <c r="QZ152" s="59"/>
      <c r="RA152" s="59"/>
      <c r="RB152" s="59"/>
      <c r="RC152" s="59"/>
      <c r="RD152" s="59"/>
      <c r="RE152" s="59"/>
      <c r="RF152" s="59"/>
      <c r="RG152" s="59"/>
      <c r="RH152" s="59"/>
      <c r="RI152" s="59"/>
      <c r="RJ152" s="59"/>
      <c r="RK152" s="59"/>
      <c r="RL152" s="59"/>
      <c r="RM152" s="59"/>
      <c r="RN152" s="59"/>
      <c r="RO152" s="59"/>
      <c r="RP152" s="59"/>
      <c r="RQ152" s="59"/>
      <c r="RR152" s="59"/>
      <c r="RS152" s="59"/>
      <c r="RT152" s="59"/>
      <c r="RU152" s="59"/>
    </row>
    <row r="153" spans="71:489" ht="15.75" thickBot="1" x14ac:dyDescent="0.3">
      <c r="BS153" s="139">
        <f t="shared" ref="BS153:BZ153" si="672">SUM(BS137, -BS143)</f>
        <v>3.0700000000000002E-2</v>
      </c>
      <c r="BT153" s="115">
        <f t="shared" si="672"/>
        <v>0.04</v>
      </c>
      <c r="BU153" s="267">
        <f t="shared" si="672"/>
        <v>5.1200000000000002E-2</v>
      </c>
      <c r="BV153" s="139">
        <f t="shared" si="672"/>
        <v>7.3599999999999999E-2</v>
      </c>
      <c r="BW153" s="111">
        <f t="shared" si="672"/>
        <v>7.8399999999999997E-2</v>
      </c>
      <c r="BX153" s="171">
        <f t="shared" si="672"/>
        <v>7.8899999999999998E-2</v>
      </c>
      <c r="BY153" s="220">
        <f t="shared" si="672"/>
        <v>7.8299999999999995E-2</v>
      </c>
      <c r="BZ153" s="88">
        <f t="shared" si="672"/>
        <v>8.5999999999999993E-2</v>
      </c>
      <c r="CA153" s="145">
        <f>SUM(CA136, -CA142)</f>
        <v>8.7099999999999997E-2</v>
      </c>
      <c r="CB153" s="141">
        <f>SUM(CB137, -CB143)</f>
        <v>0.1144</v>
      </c>
      <c r="CC153" s="115">
        <f>SUM(CC137, -CC143)</f>
        <v>0.1173</v>
      </c>
      <c r="CD153" s="174">
        <f t="shared" ref="CD153:CK153" si="673">SUM(CD136, -CD142)</f>
        <v>0.16889999999999999</v>
      </c>
      <c r="CE153" s="141">
        <f t="shared" si="673"/>
        <v>0.192</v>
      </c>
      <c r="CF153" s="115">
        <f t="shared" si="673"/>
        <v>0.17859999999999998</v>
      </c>
      <c r="CG153" s="174">
        <f t="shared" si="673"/>
        <v>0.18529999999999999</v>
      </c>
      <c r="CH153" s="141">
        <f t="shared" si="673"/>
        <v>0.18770000000000001</v>
      </c>
      <c r="CI153" s="115">
        <f t="shared" si="673"/>
        <v>0.20629999999999998</v>
      </c>
      <c r="CJ153" s="174">
        <f t="shared" si="673"/>
        <v>0.2006</v>
      </c>
      <c r="CK153" s="141">
        <f t="shared" si="673"/>
        <v>0.18179999999999999</v>
      </c>
      <c r="CL153" s="115">
        <f>SUM(CL136, -CL142)</f>
        <v>0.20540000000000003</v>
      </c>
      <c r="CM153" s="174">
        <f>SUM(CM136, -CM142)</f>
        <v>0.21290000000000001</v>
      </c>
      <c r="CN153" s="141">
        <f t="shared" ref="CN153:CW153" si="674">SUM(CN136, -CN142)</f>
        <v>0.20479999999999998</v>
      </c>
      <c r="CO153" s="115">
        <f t="shared" si="674"/>
        <v>0.1968</v>
      </c>
      <c r="CP153" s="174">
        <f t="shared" si="674"/>
        <v>0.1893</v>
      </c>
      <c r="CQ153" s="139">
        <f t="shared" si="674"/>
        <v>0.1474</v>
      </c>
      <c r="CR153" s="111">
        <f t="shared" si="674"/>
        <v>0.15039999999999998</v>
      </c>
      <c r="CS153" s="171">
        <f t="shared" si="674"/>
        <v>0.1711</v>
      </c>
      <c r="CT153" s="141">
        <f t="shared" si="674"/>
        <v>0.15210000000000001</v>
      </c>
      <c r="CU153" s="111">
        <f t="shared" si="674"/>
        <v>0.1754</v>
      </c>
      <c r="CV153" s="174">
        <f t="shared" si="674"/>
        <v>0.16689999999999999</v>
      </c>
      <c r="CW153" s="141">
        <f t="shared" si="674"/>
        <v>0.1678</v>
      </c>
      <c r="CX153" s="115">
        <f>SUM(CX136, -CX142)</f>
        <v>0.1532</v>
      </c>
      <c r="CY153" s="171">
        <f t="shared" ref="CY153:DD153" si="675">SUM(CY136, -CY142)</f>
        <v>0.13570000000000002</v>
      </c>
      <c r="CZ153" s="141">
        <f t="shared" si="675"/>
        <v>0.12609999999999999</v>
      </c>
      <c r="DA153" s="115">
        <f t="shared" si="675"/>
        <v>0.1173</v>
      </c>
      <c r="DB153" s="171">
        <f t="shared" si="675"/>
        <v>0.14629999999999999</v>
      </c>
      <c r="DC153" s="139">
        <f t="shared" si="675"/>
        <v>0.15229999999999999</v>
      </c>
      <c r="DD153" s="111">
        <f t="shared" si="675"/>
        <v>0.15989999999999999</v>
      </c>
      <c r="DE153" s="170">
        <f>SUM(DE137, -DE143)</f>
        <v>0.14319999999999999</v>
      </c>
      <c r="DF153" s="148">
        <f>SUM(DF137, -DF143)</f>
        <v>0.15860000000000002</v>
      </c>
      <c r="DG153" s="110">
        <f>SUM(DG137, -DG143)</f>
        <v>0.14119999999999999</v>
      </c>
      <c r="DH153" s="170">
        <f>SUM(DH137, -DH143)</f>
        <v>0.154</v>
      </c>
      <c r="DI153" s="139">
        <f>SUM(DI136, -DI142)</f>
        <v>0.15989999999999999</v>
      </c>
      <c r="DJ153" s="115">
        <f>SUM(DJ137, -DJ143)</f>
        <v>0.17020000000000002</v>
      </c>
      <c r="DK153" s="171">
        <f>SUM(DK137, -DK143)</f>
        <v>0.1696</v>
      </c>
      <c r="DL153" s="111">
        <f>SUM(DL136, -DL142)</f>
        <v>0.15739999999999998</v>
      </c>
      <c r="DM153" s="115">
        <f>SUM(DM136, -DM142)</f>
        <v>0.16550000000000001</v>
      </c>
      <c r="DN153" s="324">
        <f>SUM(DN136, -DN142)</f>
        <v>0.1489</v>
      </c>
      <c r="DO153" s="340">
        <f>SUM(DO136, -DO142)</f>
        <v>0</v>
      </c>
      <c r="DP153" s="111">
        <f>SUM(DP137, -DP143)</f>
        <v>0.15710000000000002</v>
      </c>
      <c r="DQ153" s="171">
        <f>SUM(DQ137, -DQ143)</f>
        <v>0.1804</v>
      </c>
      <c r="DR153" s="139">
        <f t="shared" ref="DR153:EC153" si="676">SUM(DR136, -DR142)</f>
        <v>0.16519999999999999</v>
      </c>
      <c r="DS153" s="111">
        <f t="shared" si="676"/>
        <v>0.20350000000000001</v>
      </c>
      <c r="DT153" s="171">
        <f t="shared" si="676"/>
        <v>0.1923</v>
      </c>
      <c r="DU153" s="139">
        <f t="shared" si="676"/>
        <v>0.2001</v>
      </c>
      <c r="DV153" s="111">
        <f t="shared" si="676"/>
        <v>0.2747</v>
      </c>
      <c r="DW153" s="171">
        <f t="shared" si="676"/>
        <v>0.27759999999999996</v>
      </c>
      <c r="DX153" s="111">
        <f t="shared" si="676"/>
        <v>0.26690000000000003</v>
      </c>
      <c r="DY153" s="111">
        <f t="shared" si="676"/>
        <v>0.26800000000000002</v>
      </c>
      <c r="DZ153" s="111">
        <f t="shared" si="676"/>
        <v>0.29530000000000001</v>
      </c>
      <c r="EA153" s="6">
        <f t="shared" si="676"/>
        <v>0</v>
      </c>
      <c r="EB153" s="6">
        <f t="shared" si="676"/>
        <v>0</v>
      </c>
      <c r="EC153" s="6">
        <f t="shared" si="676"/>
        <v>0</v>
      </c>
      <c r="ED153" s="6">
        <f>SUM(ED136, -ED142,)</f>
        <v>0</v>
      </c>
      <c r="EE153" s="6">
        <f>SUM(EE137, -EE143)</f>
        <v>0</v>
      </c>
      <c r="EF153" s="6">
        <f>SUM(EF136, -EF142)</f>
        <v>0</v>
      </c>
      <c r="EG153" s="6">
        <f>SUM(EG136, -EG142,)</f>
        <v>0</v>
      </c>
      <c r="EH153" s="6">
        <f>SUM(EH137, -EH143)</f>
        <v>0</v>
      </c>
      <c r="EI153" s="6">
        <f>SUM(EI136, -EI142)</f>
        <v>0</v>
      </c>
      <c r="EK153" s="161">
        <f t="shared" ref="EK153:EX153" si="677">SUM(EK137, -EK143)</f>
        <v>4.36E-2</v>
      </c>
      <c r="EL153" s="111">
        <f t="shared" si="677"/>
        <v>5.7700000000000001E-2</v>
      </c>
      <c r="EM153" s="174">
        <f t="shared" si="677"/>
        <v>7.2899999999999993E-2</v>
      </c>
      <c r="EN153" s="141">
        <f t="shared" si="677"/>
        <v>7.4400000000000008E-2</v>
      </c>
      <c r="EO153" s="111">
        <f t="shared" si="677"/>
        <v>8.5499999999999993E-2</v>
      </c>
      <c r="EP153" s="174">
        <f t="shared" si="677"/>
        <v>8.4000000000000005E-2</v>
      </c>
      <c r="EQ153" s="139">
        <f t="shared" si="677"/>
        <v>9.01E-2</v>
      </c>
      <c r="ER153" s="111">
        <f t="shared" si="677"/>
        <v>9.9900000000000003E-2</v>
      </c>
      <c r="ES153" s="171">
        <f t="shared" si="677"/>
        <v>0.112</v>
      </c>
      <c r="ET153" s="139">
        <f t="shared" si="677"/>
        <v>9.5000000000000001E-2</v>
      </c>
      <c r="EU153" s="111">
        <f t="shared" si="677"/>
        <v>0.1108</v>
      </c>
      <c r="EV153" s="174">
        <f t="shared" si="677"/>
        <v>0.13300000000000001</v>
      </c>
      <c r="EW153" s="139">
        <f t="shared" si="677"/>
        <v>0.14560000000000001</v>
      </c>
      <c r="EX153" s="111">
        <f t="shared" si="677"/>
        <v>0.14100000000000001</v>
      </c>
      <c r="EY153" s="174">
        <f>SUM(EY137, -EY143)</f>
        <v>0.15379999999999999</v>
      </c>
      <c r="EZ153" s="141">
        <f>SUM(EZ137, -EZ143)</f>
        <v>0.1741</v>
      </c>
      <c r="FA153" s="115">
        <f>SUM(FA137, -FA143)</f>
        <v>0.17499999999999999</v>
      </c>
      <c r="FB153" s="174">
        <f>SUM(FB137, -FB143)</f>
        <v>0.1585</v>
      </c>
      <c r="FC153" s="143">
        <f>SUM(FC136, -FC142)</f>
        <v>0.1648</v>
      </c>
      <c r="FD153" s="115">
        <f>SUM(FD137, -FD143)</f>
        <v>0.1603</v>
      </c>
      <c r="FE153" s="170">
        <f>SUM(FE136, -FE142)</f>
        <v>0.14430000000000001</v>
      </c>
      <c r="FF153" s="148">
        <f>SUM(FF136, -FF142)</f>
        <v>0.16059999999999999</v>
      </c>
      <c r="FG153" s="113">
        <f>SUM(FG136, -FG142)</f>
        <v>0.1767</v>
      </c>
      <c r="FH153" s="173">
        <f>SUM(FH136, -FH142)</f>
        <v>0.17749999999999999</v>
      </c>
      <c r="FI153" s="143">
        <f>SUM(FI136, -FI142)</f>
        <v>0.13969999999999999</v>
      </c>
      <c r="FJ153" s="115">
        <f>SUM(FJ137, -FJ143)</f>
        <v>0.1215</v>
      </c>
      <c r="FK153" s="173">
        <f>SUM(FK137, -FK143)</f>
        <v>0.15179999999999999</v>
      </c>
      <c r="FL153" s="143">
        <f>SUM(FL137, -FL143)</f>
        <v>0.11979999999999999</v>
      </c>
      <c r="FM153" s="113">
        <f>SUM(FM137, -FM143)</f>
        <v>0.1094</v>
      </c>
      <c r="FN153" s="173">
        <f>SUM(FN137, -FN143)</f>
        <v>0.10779999999999999</v>
      </c>
      <c r="FO153" s="161">
        <f>SUM(FO136, -FO142)</f>
        <v>0.10070000000000001</v>
      </c>
      <c r="FP153" s="113">
        <f t="shared" ref="FP153:GA153" si="678">SUM(FP137, -FP143)</f>
        <v>0.1177</v>
      </c>
      <c r="FQ153" s="173">
        <f t="shared" si="678"/>
        <v>0.1452</v>
      </c>
      <c r="FR153" s="141">
        <f t="shared" si="678"/>
        <v>0.1351</v>
      </c>
      <c r="FS153" s="115">
        <f t="shared" si="678"/>
        <v>0.13109999999999999</v>
      </c>
      <c r="FT153" s="174">
        <f t="shared" si="678"/>
        <v>0.13150000000000001</v>
      </c>
      <c r="FU153" s="143">
        <f t="shared" si="678"/>
        <v>0.1341</v>
      </c>
      <c r="FV153" s="113">
        <f t="shared" si="678"/>
        <v>0.123</v>
      </c>
      <c r="FW153" s="173">
        <f t="shared" si="678"/>
        <v>0.12479999999999999</v>
      </c>
      <c r="FX153" s="141">
        <f t="shared" si="678"/>
        <v>0.12470000000000001</v>
      </c>
      <c r="FY153" s="115">
        <f t="shared" si="678"/>
        <v>0.13250000000000001</v>
      </c>
      <c r="FZ153" s="174">
        <f t="shared" si="678"/>
        <v>0.15620000000000001</v>
      </c>
      <c r="GA153" s="141">
        <f t="shared" si="678"/>
        <v>0.16120000000000001</v>
      </c>
      <c r="GB153" s="113">
        <f>SUM(GB136, -GB142)</f>
        <v>0.19259999999999999</v>
      </c>
      <c r="GC153" s="174">
        <f t="shared" ref="GC153:GO153" si="679">SUM(GC137, -GC143)</f>
        <v>0.18639999999999998</v>
      </c>
      <c r="GD153" s="141">
        <f t="shared" si="679"/>
        <v>0.18190000000000001</v>
      </c>
      <c r="GE153" s="115">
        <f t="shared" si="679"/>
        <v>0.20810000000000001</v>
      </c>
      <c r="GF153" s="174">
        <f t="shared" si="679"/>
        <v>0.25869999999999999</v>
      </c>
      <c r="GG153" s="218">
        <f t="shared" si="679"/>
        <v>0.255</v>
      </c>
      <c r="GH153" s="15">
        <f t="shared" si="679"/>
        <v>0.24359999999999998</v>
      </c>
      <c r="GI153" s="146">
        <f t="shared" si="679"/>
        <v>0.23549999999999999</v>
      </c>
      <c r="GJ153" s="141">
        <f t="shared" si="679"/>
        <v>0.2167</v>
      </c>
      <c r="GK153" s="115">
        <f t="shared" si="679"/>
        <v>0.1986</v>
      </c>
      <c r="GL153" s="174">
        <f t="shared" si="679"/>
        <v>0.2031</v>
      </c>
      <c r="GM153" s="141">
        <f t="shared" si="679"/>
        <v>0.18079999999999999</v>
      </c>
      <c r="GN153" s="115">
        <f t="shared" si="679"/>
        <v>0.19750000000000001</v>
      </c>
      <c r="GO153" s="174">
        <f t="shared" si="679"/>
        <v>0.18080000000000002</v>
      </c>
      <c r="GP153" s="139">
        <f t="shared" ref="GP153:GU153" si="680">SUM(GP137, -GP143)</f>
        <v>0.2034</v>
      </c>
      <c r="GQ153" s="111">
        <f t="shared" si="680"/>
        <v>0.18779999999999999</v>
      </c>
      <c r="GR153" s="174">
        <f t="shared" si="680"/>
        <v>0.19190000000000002</v>
      </c>
      <c r="GS153" s="115">
        <f t="shared" si="680"/>
        <v>0.1966</v>
      </c>
      <c r="GT153" s="115">
        <f t="shared" si="680"/>
        <v>0.18130000000000002</v>
      </c>
      <c r="GU153" s="111">
        <f t="shared" si="680"/>
        <v>0.1474</v>
      </c>
      <c r="GV153" s="6">
        <f>SUM(GV136, -GV142,)</f>
        <v>0</v>
      </c>
      <c r="GW153" s="6">
        <f>SUM(GW137, -GW143)</f>
        <v>0</v>
      </c>
      <c r="GX153" s="6">
        <f>SUM(GX136, -GX142)</f>
        <v>0</v>
      </c>
      <c r="GY153" s="6">
        <f>SUM(GY136, -GY142,)</f>
        <v>0</v>
      </c>
      <c r="GZ153" s="6">
        <f>SUM(GZ137, -GZ143)</f>
        <v>0</v>
      </c>
      <c r="HA153" s="6">
        <f>SUM(HA136, -HA142)</f>
        <v>0</v>
      </c>
      <c r="HC153" s="148">
        <f>SUM(HC137, -HC143)</f>
        <v>4.8899999999999999E-2</v>
      </c>
      <c r="HD153" s="113">
        <f t="shared" ref="HD153:HL153" si="681">SUM(HD136, -HD142)</f>
        <v>5.0699999999999995E-2</v>
      </c>
      <c r="HE153" s="174">
        <f t="shared" si="681"/>
        <v>8.3900000000000002E-2</v>
      </c>
      <c r="HF153" s="141">
        <f t="shared" si="681"/>
        <v>5.5100000000000003E-2</v>
      </c>
      <c r="HG153" s="115">
        <f t="shared" si="681"/>
        <v>5.5E-2</v>
      </c>
      <c r="HH153" s="170">
        <f t="shared" si="681"/>
        <v>0.10779999999999999</v>
      </c>
      <c r="HI153" s="141">
        <f t="shared" si="681"/>
        <v>0.12290000000000001</v>
      </c>
      <c r="HJ153" s="115">
        <f t="shared" si="681"/>
        <v>0.1062</v>
      </c>
      <c r="HK153" s="173">
        <f t="shared" si="681"/>
        <v>0.1167</v>
      </c>
      <c r="HL153" s="141">
        <f t="shared" si="681"/>
        <v>0.13150000000000001</v>
      </c>
      <c r="HM153" s="113">
        <f>SUM(HM136, -HM142)</f>
        <v>0.11660000000000001</v>
      </c>
      <c r="HN153" s="170">
        <f>SUM(HN136, -HN142)</f>
        <v>9.5400000000000013E-2</v>
      </c>
      <c r="HO153" s="143">
        <f>SUM(HO136, -HO142)</f>
        <v>0.1079</v>
      </c>
      <c r="HP153" s="115">
        <f t="shared" ref="HP153:HW153" si="682">SUM(HP137, -HP143)</f>
        <v>0.108</v>
      </c>
      <c r="HQ153" s="173">
        <f t="shared" si="682"/>
        <v>9.8599999999999993E-2</v>
      </c>
      <c r="HR153" s="141">
        <f t="shared" si="682"/>
        <v>9.9500000000000005E-2</v>
      </c>
      <c r="HS153" s="115">
        <f t="shared" si="682"/>
        <v>0.10390000000000001</v>
      </c>
      <c r="HT153" s="174">
        <f t="shared" si="682"/>
        <v>0.11219999999999999</v>
      </c>
      <c r="HU153" s="143">
        <f t="shared" si="682"/>
        <v>0.11399999999999999</v>
      </c>
      <c r="HV153" s="115">
        <f t="shared" si="682"/>
        <v>0.121</v>
      </c>
      <c r="HW153" s="174">
        <f t="shared" si="682"/>
        <v>0.11199999999999999</v>
      </c>
      <c r="HX153" s="139">
        <f>SUM(HX136, -HX142)</f>
        <v>0.11410000000000001</v>
      </c>
      <c r="HY153" s="111">
        <f>SUM(HY136, -HY142)</f>
        <v>0.1177</v>
      </c>
      <c r="HZ153" s="174">
        <f>SUM(HZ136, -HZ142)</f>
        <v>0.1439</v>
      </c>
      <c r="IA153" s="141">
        <f>SUM(IA136, -IA142)</f>
        <v>0.1434</v>
      </c>
      <c r="IB153" s="115">
        <f>SUM(IB136, -IB142)</f>
        <v>0.14419999999999999</v>
      </c>
      <c r="IC153" s="174">
        <f>SUM(IC137, -IC143)</f>
        <v>0.13</v>
      </c>
      <c r="ID153" s="232">
        <f>SUM(ID136, -ID142)</f>
        <v>0.13689999999999999</v>
      </c>
      <c r="IE153" s="271">
        <f>SUM(IE137, -IE143)</f>
        <v>0.1668</v>
      </c>
      <c r="IF153" s="171">
        <f>SUM(IF136, -IF142)</f>
        <v>0.1648</v>
      </c>
      <c r="IG153" s="232">
        <f>SUM(IG137, -IG143)</f>
        <v>0.16520000000000001</v>
      </c>
      <c r="IH153" s="88">
        <f>SUM(IH136, -IH142)</f>
        <v>0.1716</v>
      </c>
      <c r="II153" s="171">
        <f>SUM(II136, -II142)</f>
        <v>0.1792</v>
      </c>
      <c r="IJ153" s="228">
        <f>SUM(IJ136, -IJ142)</f>
        <v>0.15959999999999999</v>
      </c>
      <c r="IK153" s="213">
        <f>SUM(IK137, -IK143)</f>
        <v>0.17320000000000002</v>
      </c>
      <c r="IL153" s="145">
        <f>SUM(IL136, -IL142)</f>
        <v>0.18959999999999999</v>
      </c>
      <c r="IM153" s="139">
        <f>SUM(IM136, -IM142)</f>
        <v>0.21000000000000002</v>
      </c>
      <c r="IN153" s="115">
        <f>SUM(IN136, -IN142)</f>
        <v>0.21160000000000001</v>
      </c>
      <c r="IO153" s="182">
        <f>SUM(IO137, -IO143)</f>
        <v>0.20989999999999998</v>
      </c>
      <c r="IP153" s="141">
        <f t="shared" ref="IP153:IV153" si="683">SUM(IP136, -IP142)</f>
        <v>0.21460000000000001</v>
      </c>
      <c r="IQ153" s="115">
        <f t="shared" si="683"/>
        <v>0.21910000000000002</v>
      </c>
      <c r="IR153" s="174">
        <f t="shared" si="683"/>
        <v>0.22239999999999999</v>
      </c>
      <c r="IS153" s="218">
        <f t="shared" si="683"/>
        <v>0.21479999999999999</v>
      </c>
      <c r="IT153" s="15">
        <f t="shared" si="683"/>
        <v>0.21679999999999999</v>
      </c>
      <c r="IU153" s="146">
        <f t="shared" si="683"/>
        <v>0.2157</v>
      </c>
      <c r="IV153" s="141">
        <f t="shared" si="683"/>
        <v>0.21539999999999998</v>
      </c>
      <c r="IW153" s="202">
        <f>SUM(IW137, -IW143)</f>
        <v>0.21970000000000001</v>
      </c>
      <c r="IX153" s="171">
        <f>SUM(IX137, -IX143)</f>
        <v>0.23249999999999998</v>
      </c>
      <c r="IY153" s="141">
        <f>SUM(IY136, -IY142)</f>
        <v>0.22539999999999999</v>
      </c>
      <c r="IZ153" s="111">
        <f>SUM(IZ137, -IZ143)</f>
        <v>0.24299999999999999</v>
      </c>
      <c r="JA153" s="171">
        <f>SUM(JA137, -JA143)</f>
        <v>0.23159999999999997</v>
      </c>
      <c r="JB153" s="161">
        <f>SUM(JB136, -JB142)</f>
        <v>0.23980000000000001</v>
      </c>
      <c r="JC153" s="115">
        <f>SUM(JC137, -JC143)</f>
        <v>0.23499999999999999</v>
      </c>
      <c r="JD153" s="174">
        <f>SUM(JD137, -JD143)</f>
        <v>0.24990000000000001</v>
      </c>
      <c r="JE153" s="141">
        <f>SUM(JE137, -JE143)</f>
        <v>0.25290000000000001</v>
      </c>
      <c r="JF153" s="113">
        <f>SUM(JF136, -JF142)</f>
        <v>0.2399</v>
      </c>
      <c r="JG153" s="173">
        <f>SUM(JG136, -JG142)</f>
        <v>0.22170000000000001</v>
      </c>
      <c r="JH153" s="141">
        <f>SUM(JH136, -JH142)</f>
        <v>0.2041</v>
      </c>
      <c r="JI153" s="202">
        <f t="shared" ref="JI153:JP153" si="684">SUM(JI137, -JI143)</f>
        <v>0.20499999999999999</v>
      </c>
      <c r="JJ153" s="182">
        <f t="shared" si="684"/>
        <v>0.19409999999999999</v>
      </c>
      <c r="JK153" s="161">
        <f t="shared" si="684"/>
        <v>0.2077</v>
      </c>
      <c r="JL153" s="202">
        <f t="shared" si="684"/>
        <v>0.20860000000000001</v>
      </c>
      <c r="JM153" s="173">
        <f t="shared" si="684"/>
        <v>0.21479999999999999</v>
      </c>
      <c r="JN153" s="113">
        <f t="shared" si="684"/>
        <v>0.21079999999999999</v>
      </c>
      <c r="JO153" s="115">
        <f t="shared" si="684"/>
        <v>0.22209999999999999</v>
      </c>
      <c r="JP153" s="115">
        <f t="shared" si="684"/>
        <v>0.23909999999999998</v>
      </c>
      <c r="JQ153" s="6">
        <f>SUM(JQ136, -JQ142,)</f>
        <v>0</v>
      </c>
      <c r="JR153" s="6">
        <f>SUM(JR137, -JR143)</f>
        <v>0</v>
      </c>
      <c r="JS153" s="6">
        <f>SUM(JS136, -JS142)</f>
        <v>0</v>
      </c>
      <c r="JU153" s="141">
        <f>SUM(JU137, -JU143)</f>
        <v>0.24909999999999999</v>
      </c>
      <c r="JV153" s="115">
        <f>SUM(JV136, -JV142)</f>
        <v>0.23899999999999999</v>
      </c>
      <c r="JW153" s="174">
        <f>SUM(JW137, -JW143)</f>
        <v>0.24440000000000001</v>
      </c>
      <c r="JX153" s="141">
        <f t="shared" ref="JX153:KG153" si="685">SUM(JX136, -JX142)</f>
        <v>0.24659999999999999</v>
      </c>
      <c r="JY153" s="115">
        <f t="shared" si="685"/>
        <v>0.25109999999999999</v>
      </c>
      <c r="JZ153" s="174">
        <f t="shared" si="685"/>
        <v>0.2417</v>
      </c>
      <c r="KA153" s="141">
        <f t="shared" si="685"/>
        <v>0.24980000000000002</v>
      </c>
      <c r="KB153" s="115">
        <f t="shared" si="685"/>
        <v>0.23849999999999999</v>
      </c>
      <c r="KC153" s="174">
        <f t="shared" si="685"/>
        <v>0.30549999999999999</v>
      </c>
      <c r="KD153" s="141">
        <f t="shared" si="685"/>
        <v>0.27859999999999996</v>
      </c>
      <c r="KE153" s="115">
        <f t="shared" si="685"/>
        <v>0.28010000000000002</v>
      </c>
      <c r="KF153" s="174">
        <f t="shared" si="685"/>
        <v>0.2742</v>
      </c>
      <c r="KG153" s="141">
        <f t="shared" si="685"/>
        <v>0.28659999999999997</v>
      </c>
      <c r="KH153" s="115">
        <f t="shared" ref="KH153:KR153" si="686">SUM(KH137, -KH143)</f>
        <v>0.28189999999999998</v>
      </c>
      <c r="KI153" s="174">
        <f t="shared" si="686"/>
        <v>0.27989999999999998</v>
      </c>
      <c r="KJ153" s="141">
        <f t="shared" si="686"/>
        <v>0.30569999999999997</v>
      </c>
      <c r="KK153" s="113">
        <f t="shared" si="686"/>
        <v>0.2984</v>
      </c>
      <c r="KL153" s="173">
        <f t="shared" si="686"/>
        <v>0.30930000000000002</v>
      </c>
      <c r="KM153" s="143">
        <f t="shared" si="686"/>
        <v>0.31740000000000002</v>
      </c>
      <c r="KN153" s="115">
        <f t="shared" si="686"/>
        <v>0.31240000000000001</v>
      </c>
      <c r="KO153" s="182">
        <f t="shared" si="686"/>
        <v>0.30649999999999999</v>
      </c>
      <c r="KP153" s="161">
        <f t="shared" si="686"/>
        <v>0.30270000000000002</v>
      </c>
      <c r="KQ153" s="202">
        <f t="shared" si="686"/>
        <v>0.29620000000000002</v>
      </c>
      <c r="KR153" s="173">
        <f t="shared" si="686"/>
        <v>0.28339999999999999</v>
      </c>
      <c r="KS153" s="143">
        <f t="shared" ref="KS153:KT153" si="687">SUM(KS137, -KS143)</f>
        <v>0.31669999999999998</v>
      </c>
      <c r="KT153" s="202">
        <f>SUM(KT137, -KT143)</f>
        <v>0.32419999999999999</v>
      </c>
      <c r="KU153" s="174">
        <f>SUM(KU137, -KU143)</f>
        <v>0.3533</v>
      </c>
      <c r="KV153" s="161">
        <f>SUM(KV137, -KV143)</f>
        <v>0.31909999999999999</v>
      </c>
      <c r="KW153" s="202">
        <f>SUM(KW137, -KW143)</f>
        <v>0.3196</v>
      </c>
      <c r="KX153" s="182">
        <f>SUM(KX137, -KX143)</f>
        <v>0.32919999999999999</v>
      </c>
      <c r="KY153" s="202">
        <f>SUM(KY137, -KY143)</f>
        <v>0.33479999999999999</v>
      </c>
      <c r="KZ153" s="6">
        <f>SUM(KZ139, -KZ143)</f>
        <v>0</v>
      </c>
      <c r="LA153" s="6">
        <f>SUM(LA136, -LA141)</f>
        <v>0</v>
      </c>
      <c r="LB153" s="6">
        <f>SUM(LB136, -LB141,)</f>
        <v>0</v>
      </c>
      <c r="LC153" s="6">
        <f>SUM(LC139, -LC143)</f>
        <v>0</v>
      </c>
      <c r="LD153" s="6">
        <f>SUM(LD136, -LD141)</f>
        <v>0</v>
      </c>
      <c r="LE153" s="6">
        <f>SUM(LE136, -LE141,)</f>
        <v>0</v>
      </c>
      <c r="LF153" s="6">
        <f>SUM(LF139, -LF143)</f>
        <v>0</v>
      </c>
      <c r="LG153" s="6">
        <f>SUM(LG136, -LG141)</f>
        <v>0</v>
      </c>
      <c r="LH153" s="6">
        <f>SUM(LH136, -LH142,)</f>
        <v>0</v>
      </c>
      <c r="LI153" s="6">
        <f>SUM(LI137, -LI143)</f>
        <v>0</v>
      </c>
      <c r="LJ153" s="6">
        <f>SUM(LJ136, -LJ142)</f>
        <v>0</v>
      </c>
      <c r="LK153" s="6">
        <f>SUM(LK136, -LK142,)</f>
        <v>0</v>
      </c>
      <c r="LL153" s="6">
        <f>SUM(LL137, -LL143)</f>
        <v>0</v>
      </c>
      <c r="LM153" s="6">
        <f>SUM(LM136, -LM142)</f>
        <v>0</v>
      </c>
      <c r="LN153" s="6">
        <f>SUM(LN136, -LN142,)</f>
        <v>0</v>
      </c>
      <c r="LO153" s="6">
        <f>SUM(LO137, -LO143)</f>
        <v>0</v>
      </c>
      <c r="LP153" s="6">
        <f>SUM(LP136, -LP142)</f>
        <v>0</v>
      </c>
      <c r="LQ153" s="6">
        <f>SUM(LQ136, -LQ142,)</f>
        <v>0</v>
      </c>
      <c r="LR153" s="6">
        <f>SUM(LR137, -LR143)</f>
        <v>0</v>
      </c>
      <c r="LS153" s="6">
        <f>SUM(LS136, -LS142)</f>
        <v>0</v>
      </c>
      <c r="LT153" s="6">
        <f>SUM(LT136, -LT142,)</f>
        <v>0</v>
      </c>
      <c r="LU153" s="6">
        <f>SUM(LU137, -LU143)</f>
        <v>0</v>
      </c>
      <c r="LV153" s="6">
        <f>SUM(LV136, -LV142)</f>
        <v>0</v>
      </c>
      <c r="LW153" s="6">
        <f>SUM(LW136, -LW142,)</f>
        <v>0</v>
      </c>
      <c r="LX153" s="6">
        <f>SUM(LX137, -LX143)</f>
        <v>0</v>
      </c>
      <c r="LY153" s="6">
        <f>SUM(LY136, -LY142)</f>
        <v>0</v>
      </c>
      <c r="LZ153" s="6">
        <f>SUM(LZ136, -LZ142,)</f>
        <v>0</v>
      </c>
      <c r="MA153" s="6">
        <f>SUM(MA137, -MA143)</f>
        <v>0</v>
      </c>
      <c r="MB153" s="6">
        <f>SUM(MB136, -MB142)</f>
        <v>0</v>
      </c>
      <c r="MC153" s="6">
        <f>SUM(MC136, -MC142,)</f>
        <v>0</v>
      </c>
      <c r="MD153" s="6">
        <f>SUM(MD137, -MD143)</f>
        <v>0</v>
      </c>
      <c r="ME153" s="6">
        <f>SUM(ME136, -ME142)</f>
        <v>0</v>
      </c>
      <c r="MF153" s="6">
        <f>SUM(MF136, -MF142,)</f>
        <v>0</v>
      </c>
      <c r="MG153" s="6">
        <f>SUM(MG137, -MG143)</f>
        <v>0</v>
      </c>
      <c r="MH153" s="6">
        <f>SUM(MH136, -MH142)</f>
        <v>0</v>
      </c>
      <c r="MI153" s="6">
        <f>SUM(MI136, -MI142,)</f>
        <v>0</v>
      </c>
      <c r="MJ153" s="6">
        <f>SUM(MJ137, -MJ143)</f>
        <v>0</v>
      </c>
      <c r="MK153" s="6">
        <f>SUM(MK136, -MK142)</f>
        <v>0</v>
      </c>
      <c r="MM153" s="6">
        <f>SUM(MM136, -MM142,)</f>
        <v>0</v>
      </c>
      <c r="MN153" s="6">
        <f>SUM(MN137, -MN143)</f>
        <v>0</v>
      </c>
      <c r="MO153" s="6">
        <f>SUM(MO136, -MO142)</f>
        <v>0</v>
      </c>
      <c r="MP153" s="6">
        <f>SUM(MP136, -MP142,)</f>
        <v>0</v>
      </c>
      <c r="MQ153" s="6">
        <f>SUM(MQ137, -MQ143)</f>
        <v>0</v>
      </c>
      <c r="MR153" s="6">
        <f>SUM(MR136, -MR142)</f>
        <v>0</v>
      </c>
      <c r="MS153" s="6">
        <f>SUM(MS136, -MS142,)</f>
        <v>0</v>
      </c>
      <c r="MT153" s="6">
        <f>SUM(MT137, -MT143)</f>
        <v>0</v>
      </c>
      <c r="MU153" s="6">
        <f>SUM(MU136, -MU142)</f>
        <v>0</v>
      </c>
      <c r="MV153" s="6">
        <f>SUM(MV136, -MV142,)</f>
        <v>0</v>
      </c>
      <c r="MW153" s="6">
        <f>SUM(MW137, -MW143)</f>
        <v>0</v>
      </c>
      <c r="MX153" s="6">
        <f>SUM(MX136, -MX142)</f>
        <v>0</v>
      </c>
      <c r="MY153" s="6">
        <f>SUM(MY136, -MY142,)</f>
        <v>0</v>
      </c>
      <c r="MZ153" s="6">
        <f>SUM(MZ137, -MZ143)</f>
        <v>0</v>
      </c>
      <c r="NA153" s="6">
        <f>SUM(NA136, -NA142)</f>
        <v>0</v>
      </c>
      <c r="NB153" s="6">
        <f>SUM(NB136, -NB142,)</f>
        <v>0</v>
      </c>
      <c r="NC153" s="6">
        <f>SUM(NC137, -NC143)</f>
        <v>0</v>
      </c>
      <c r="ND153" s="6">
        <f>SUM(ND136, -ND142)</f>
        <v>0</v>
      </c>
      <c r="NE153" s="6">
        <f>SUM(NE136, -NE142,)</f>
        <v>0</v>
      </c>
      <c r="NF153" s="6">
        <f>SUM(NF137, -NF143)</f>
        <v>0</v>
      </c>
      <c r="NG153" s="6">
        <f>SUM(NG136, -NG142)</f>
        <v>0</v>
      </c>
      <c r="NH153" s="6">
        <f>SUM(NH136, -NH142,)</f>
        <v>0</v>
      </c>
      <c r="NI153" s="6">
        <f>SUM(NI137, -NI143)</f>
        <v>0</v>
      </c>
      <c r="NJ153" s="6">
        <f>SUM(NJ136, -NJ142)</f>
        <v>0</v>
      </c>
      <c r="NK153" s="6">
        <f>SUM(NK136, -NK142,)</f>
        <v>0</v>
      </c>
      <c r="NL153" s="6">
        <f>SUM(NL137, -NL143)</f>
        <v>0</v>
      </c>
      <c r="NM153" s="6">
        <f>SUM(NM136, -NM142)</f>
        <v>0</v>
      </c>
      <c r="NN153" s="6">
        <f>SUM(NN136, -NN142,)</f>
        <v>0</v>
      </c>
      <c r="NO153" s="6">
        <f>SUM(NO137, -NO143)</f>
        <v>0</v>
      </c>
      <c r="NP153" s="6">
        <f>SUM(NP136, -NP142)</f>
        <v>0</v>
      </c>
      <c r="NQ153" s="6">
        <f>SUM(NQ136, -NQ142,)</f>
        <v>0</v>
      </c>
      <c r="NR153" s="6">
        <f>SUM(NR137, -NR143)</f>
        <v>0</v>
      </c>
      <c r="NS153" s="6">
        <f>SUM(NS136, -NS142)</f>
        <v>0</v>
      </c>
      <c r="NT153" s="6">
        <f>SUM(NT136, -NT142,)</f>
        <v>0</v>
      </c>
      <c r="NU153" s="6">
        <f>SUM(NU137, -NU143)</f>
        <v>0</v>
      </c>
      <c r="NV153" s="6">
        <f>SUM(NV136, -NV142)</f>
        <v>0</v>
      </c>
      <c r="NW153" s="6">
        <f>SUM(NW136, -NW142,)</f>
        <v>0</v>
      </c>
      <c r="NX153" s="6">
        <f>SUM(NX137, -NX143)</f>
        <v>0</v>
      </c>
      <c r="NY153" s="6">
        <f>SUM(NY136, -NY142)</f>
        <v>0</v>
      </c>
      <c r="NZ153" s="6">
        <f>SUM(NZ136, -NZ142,)</f>
        <v>0</v>
      </c>
      <c r="OA153" s="6">
        <f>SUM(OA137, -OA143)</f>
        <v>0</v>
      </c>
      <c r="OB153" s="6">
        <f>SUM(OB136, -OB142)</f>
        <v>0</v>
      </c>
      <c r="OC153" s="6">
        <f>SUM(OC136, -OC142,)</f>
        <v>0</v>
      </c>
      <c r="OD153" s="6">
        <f>SUM(OD137, -OD143)</f>
        <v>0</v>
      </c>
      <c r="OE153" s="6">
        <f>SUM(OE136, -OE142)</f>
        <v>0</v>
      </c>
      <c r="OF153" s="6">
        <f>SUM(OF136, -OF142,)</f>
        <v>0</v>
      </c>
      <c r="OG153" s="6">
        <f>SUM(OG137, -OG143)</f>
        <v>0</v>
      </c>
      <c r="OH153" s="6">
        <f>SUM(OH136, -OH142)</f>
        <v>0</v>
      </c>
      <c r="OI153" s="6">
        <f>SUM(OI136, -OI142,)</f>
        <v>0</v>
      </c>
      <c r="OJ153" s="6">
        <f>SUM(OJ137, -OJ143)</f>
        <v>0</v>
      </c>
      <c r="OK153" s="6">
        <f>SUM(OK136, -OK142)</f>
        <v>0</v>
      </c>
      <c r="OL153" s="6">
        <f>SUM(OL136, -OL142,)</f>
        <v>0</v>
      </c>
      <c r="OM153" s="6">
        <f>SUM(OM137, -OM143)</f>
        <v>0</v>
      </c>
      <c r="ON153" s="6">
        <f>SUM(ON136, -ON142)</f>
        <v>0</v>
      </c>
      <c r="OO153" s="6">
        <f>SUM(OO136, -OO142,)</f>
        <v>0</v>
      </c>
      <c r="OP153" s="6">
        <f>SUM(OP137, -OP143)</f>
        <v>0</v>
      </c>
      <c r="OQ153" s="6">
        <f>SUM(OQ136, -OQ142)</f>
        <v>0</v>
      </c>
      <c r="OR153" s="6">
        <f>SUM(OR136, -OR142,)</f>
        <v>0</v>
      </c>
      <c r="OS153" s="6">
        <f>SUM(OS137, -OS143)</f>
        <v>0</v>
      </c>
      <c r="OT153" s="6">
        <f>SUM(OT136, -OT142)</f>
        <v>0</v>
      </c>
      <c r="OU153" s="6">
        <f>SUM(OU136, -OU142,)</f>
        <v>0</v>
      </c>
      <c r="OV153" s="6">
        <f>SUM(OV137, -OV143)</f>
        <v>0</v>
      </c>
      <c r="OW153" s="6">
        <f>SUM(OW136, -OW142)</f>
        <v>0</v>
      </c>
      <c r="OX153" s="6">
        <f>SUM(OX136, -OX142,)</f>
        <v>0</v>
      </c>
      <c r="OY153" s="6">
        <f>SUM(OY137, -OY143)</f>
        <v>0</v>
      </c>
      <c r="OZ153" s="6">
        <f>SUM(OZ136, -OZ142)</f>
        <v>0</v>
      </c>
      <c r="PA153" s="6">
        <f>SUM(PA136, -PA142,)</f>
        <v>0</v>
      </c>
      <c r="PB153" s="6">
        <f>SUM(PB137, -PB143)</f>
        <v>0</v>
      </c>
      <c r="PC153" s="6">
        <f>SUM(PC136, -PC142)</f>
        <v>0</v>
      </c>
      <c r="PE153" s="6">
        <f>SUM(PE136, -PE142,)</f>
        <v>0</v>
      </c>
      <c r="PF153" s="6">
        <f>SUM(PF137, -PF143)</f>
        <v>0</v>
      </c>
      <c r="PG153" s="6">
        <f>SUM(PG136, -PG142)</f>
        <v>0</v>
      </c>
      <c r="PH153" s="6">
        <f>SUM(PH136, -PH142,)</f>
        <v>0</v>
      </c>
      <c r="PI153" s="6">
        <f>SUM(PI137, -PI143)</f>
        <v>0</v>
      </c>
      <c r="PJ153" s="6">
        <f>SUM(PJ136, -PJ142)</f>
        <v>0</v>
      </c>
      <c r="PK153" s="6">
        <f>SUM(PK136, -PK142,)</f>
        <v>0</v>
      </c>
      <c r="PL153" s="6">
        <f>SUM(PL137, -PL143)</f>
        <v>0</v>
      </c>
      <c r="PM153" s="6">
        <f>SUM(PM136, -PM142)</f>
        <v>0</v>
      </c>
      <c r="PN153" s="6">
        <f>SUM(PN136, -PN142,)</f>
        <v>0</v>
      </c>
      <c r="PO153" s="6">
        <f>SUM(PO137, -PO143)</f>
        <v>0</v>
      </c>
      <c r="PP153" s="6">
        <f>SUM(PP136, -PP142)</f>
        <v>0</v>
      </c>
      <c r="PQ153" s="6">
        <f>SUM(PQ136, -PQ142,)</f>
        <v>0</v>
      </c>
      <c r="PR153" s="6">
        <f>SUM(PR137, -PR143)</f>
        <v>0</v>
      </c>
      <c r="PS153" s="6">
        <f>SUM(PS136, -PS142)</f>
        <v>0</v>
      </c>
      <c r="PT153" s="6">
        <f>SUM(PT136, -PT142,)</f>
        <v>0</v>
      </c>
      <c r="PU153" s="6">
        <f>SUM(PU137, -PU143)</f>
        <v>0</v>
      </c>
      <c r="PV153" s="6">
        <f>SUM(PV136, -PV142)</f>
        <v>0</v>
      </c>
      <c r="PW153" s="6">
        <f>SUM(PW136, -PW142,)</f>
        <v>0</v>
      </c>
      <c r="PX153" s="6">
        <f>SUM(PX137, -PX143)</f>
        <v>0</v>
      </c>
      <c r="PY153" s="6">
        <f>SUM(PY136, -PY142)</f>
        <v>0</v>
      </c>
      <c r="PZ153" s="6">
        <f>SUM(PZ136, -PZ142,)</f>
        <v>0</v>
      </c>
      <c r="QA153" s="6">
        <f>SUM(QA137, -QA143)</f>
        <v>0</v>
      </c>
      <c r="QB153" s="6">
        <f>SUM(QB136, -QB142)</f>
        <v>0</v>
      </c>
      <c r="QC153" s="6">
        <f>SUM(QC136, -QC142,)</f>
        <v>0</v>
      </c>
      <c r="QD153" s="6">
        <f>SUM(QD137, -QD143)</f>
        <v>0</v>
      </c>
      <c r="QE153" s="6">
        <f>SUM(QE136, -QE142)</f>
        <v>0</v>
      </c>
      <c r="QF153" s="6">
        <f>SUM(QF136, -QF142,)</f>
        <v>0</v>
      </c>
      <c r="QG153" s="6">
        <f>SUM(QG137, -QG143)</f>
        <v>0</v>
      </c>
      <c r="QH153" s="6">
        <f>SUM(QH136, -QH142)</f>
        <v>0</v>
      </c>
      <c r="QI153" s="6">
        <f>SUM(QI136, -QI142,)</f>
        <v>0</v>
      </c>
      <c r="QJ153" s="6">
        <f>SUM(QJ137, -QJ143)</f>
        <v>0</v>
      </c>
      <c r="QK153" s="6">
        <f>SUM(QK136, -QK142)</f>
        <v>0</v>
      </c>
      <c r="QL153" s="6">
        <f>SUM(QL136, -QL142,)</f>
        <v>0</v>
      </c>
      <c r="QM153" s="6">
        <f>SUM(QM137, -QM143)</f>
        <v>0</v>
      </c>
      <c r="QN153" s="6">
        <f>SUM(QN136, -QN142)</f>
        <v>0</v>
      </c>
      <c r="QO153" s="6">
        <f>SUM(QO136, -QO142,)</f>
        <v>0</v>
      </c>
      <c r="QP153" s="6">
        <f>SUM(QP137, -QP143)</f>
        <v>0</v>
      </c>
      <c r="QQ153" s="6">
        <f>SUM(QQ136, -QQ142)</f>
        <v>0</v>
      </c>
      <c r="QR153" s="6">
        <f>SUM(QR136, -QR142,)</f>
        <v>0</v>
      </c>
      <c r="QS153" s="6">
        <f>SUM(QS137, -QS143)</f>
        <v>0</v>
      </c>
      <c r="QT153" s="6">
        <f>SUM(QT136, -QT142)</f>
        <v>0</v>
      </c>
      <c r="QU153" s="6">
        <f>SUM(QU136, -QU142,)</f>
        <v>0</v>
      </c>
      <c r="QV153" s="6">
        <f>SUM(QV137, -QV143)</f>
        <v>0</v>
      </c>
      <c r="QW153" s="6">
        <f>SUM(QW136, -QW142)</f>
        <v>0</v>
      </c>
      <c r="QX153" s="6">
        <f>SUM(QX136, -QX142,)</f>
        <v>0</v>
      </c>
      <c r="QY153" s="6">
        <f>SUM(QY137, -QY143)</f>
        <v>0</v>
      </c>
      <c r="QZ153" s="6">
        <f>SUM(QZ136, -QZ142)</f>
        <v>0</v>
      </c>
      <c r="RA153" s="6">
        <f>SUM(RA136, -RA142,)</f>
        <v>0</v>
      </c>
      <c r="RB153" s="6">
        <f>SUM(RB137, -RB143)</f>
        <v>0</v>
      </c>
      <c r="RC153" s="6">
        <f>SUM(RC136, -RC142)</f>
        <v>0</v>
      </c>
      <c r="RD153" s="6">
        <f>SUM(RD136, -RD142,)</f>
        <v>0</v>
      </c>
      <c r="RE153" s="6">
        <f>SUM(RE137, -RE143)</f>
        <v>0</v>
      </c>
      <c r="RF153" s="6">
        <f>SUM(RF136, -RF142)</f>
        <v>0</v>
      </c>
      <c r="RG153" s="6">
        <f>SUM(RG136, -RG142,)</f>
        <v>0</v>
      </c>
      <c r="RH153" s="6">
        <f>SUM(RH137, -RH143)</f>
        <v>0</v>
      </c>
      <c r="RI153" s="6">
        <f>SUM(RI136, -RI142)</f>
        <v>0</v>
      </c>
      <c r="RJ153" s="6">
        <f>SUM(RJ136, -RJ142,)</f>
        <v>0</v>
      </c>
      <c r="RK153" s="6">
        <f>SUM(RK137, -RK143)</f>
        <v>0</v>
      </c>
      <c r="RL153" s="6">
        <f>SUM(RL136, -RL142)</f>
        <v>0</v>
      </c>
      <c r="RM153" s="6">
        <f>SUM(RM136, -RM142,)</f>
        <v>0</v>
      </c>
      <c r="RN153" s="6">
        <f>SUM(RN137, -RN143)</f>
        <v>0</v>
      </c>
      <c r="RO153" s="6">
        <f>SUM(RO136, -RO142)</f>
        <v>0</v>
      </c>
      <c r="RP153" s="6">
        <f>SUM(RP136, -RP142,)</f>
        <v>0</v>
      </c>
      <c r="RQ153" s="6">
        <f>SUM(RQ137, -RQ143)</f>
        <v>0</v>
      </c>
      <c r="RR153" s="6">
        <f>SUM(RR136, -RR142)</f>
        <v>0</v>
      </c>
      <c r="RS153" s="6">
        <f>SUM(RS136, -RS142,)</f>
        <v>0</v>
      </c>
      <c r="RT153" s="6">
        <f>SUM(RT137, -RT143)</f>
        <v>0</v>
      </c>
      <c r="RU153" s="6">
        <f>SUM(RU136, -RU142)</f>
        <v>0</v>
      </c>
    </row>
    <row r="154" spans="71:489" ht="15.75" thickBot="1" x14ac:dyDescent="0.3">
      <c r="BS154" s="149" t="s">
        <v>47</v>
      </c>
      <c r="BT154" s="119" t="s">
        <v>54</v>
      </c>
      <c r="BU154" s="172" t="s">
        <v>65</v>
      </c>
      <c r="BV154" s="149" t="s">
        <v>46</v>
      </c>
      <c r="BW154" s="117" t="s">
        <v>46</v>
      </c>
      <c r="BX154" s="178" t="s">
        <v>46</v>
      </c>
      <c r="BY154" s="226" t="s">
        <v>46</v>
      </c>
      <c r="BZ154" s="18" t="s">
        <v>46</v>
      </c>
      <c r="CA154" s="142" t="s">
        <v>55</v>
      </c>
      <c r="CB154" s="137" t="s">
        <v>65</v>
      </c>
      <c r="CC154" s="112" t="s">
        <v>65</v>
      </c>
      <c r="CD154" s="178" t="s">
        <v>47</v>
      </c>
      <c r="CE154" s="149" t="s">
        <v>48</v>
      </c>
      <c r="CF154" s="116" t="s">
        <v>59</v>
      </c>
      <c r="CG154" s="179" t="s">
        <v>59</v>
      </c>
      <c r="CH154" s="151" t="s">
        <v>84</v>
      </c>
      <c r="CI154" s="117" t="s">
        <v>47</v>
      </c>
      <c r="CJ154" s="179" t="s">
        <v>84</v>
      </c>
      <c r="CK154" s="151" t="s">
        <v>84</v>
      </c>
      <c r="CL154" s="116" t="s">
        <v>84</v>
      </c>
      <c r="CM154" s="179" t="s">
        <v>84</v>
      </c>
      <c r="CN154" s="153" t="s">
        <v>39</v>
      </c>
      <c r="CO154" s="114" t="s">
        <v>37</v>
      </c>
      <c r="CP154" s="172" t="s">
        <v>68</v>
      </c>
      <c r="CQ154" s="137" t="s">
        <v>65</v>
      </c>
      <c r="CR154" s="114" t="s">
        <v>41</v>
      </c>
      <c r="CS154" s="175" t="s">
        <v>37</v>
      </c>
      <c r="CT154" s="153" t="s">
        <v>37</v>
      </c>
      <c r="CU154" s="114" t="s">
        <v>37</v>
      </c>
      <c r="CV154" s="175" t="s">
        <v>39</v>
      </c>
      <c r="CW154" s="153" t="s">
        <v>39</v>
      </c>
      <c r="CX154" s="114" t="s">
        <v>39</v>
      </c>
      <c r="CY154" s="175" t="s">
        <v>37</v>
      </c>
      <c r="CZ154" s="153" t="s">
        <v>37</v>
      </c>
      <c r="DA154" s="163" t="s">
        <v>67</v>
      </c>
      <c r="DB154" s="175" t="s">
        <v>37</v>
      </c>
      <c r="DC154" s="153" t="s">
        <v>41</v>
      </c>
      <c r="DD154" s="114" t="s">
        <v>41</v>
      </c>
      <c r="DE154" s="181" t="s">
        <v>67</v>
      </c>
      <c r="DF154" s="137" t="s">
        <v>70</v>
      </c>
      <c r="DG154" s="112" t="s">
        <v>70</v>
      </c>
      <c r="DH154" s="172" t="s">
        <v>70</v>
      </c>
      <c r="DI154" s="159" t="s">
        <v>53</v>
      </c>
      <c r="DJ154" s="183" t="s">
        <v>52</v>
      </c>
      <c r="DK154" s="175" t="s">
        <v>39</v>
      </c>
      <c r="DL154" s="183" t="s">
        <v>53</v>
      </c>
      <c r="DM154" s="114" t="s">
        <v>41</v>
      </c>
      <c r="DN154" s="325" t="s">
        <v>52</v>
      </c>
      <c r="DO154" s="339"/>
      <c r="DP154" s="112" t="s">
        <v>70</v>
      </c>
      <c r="DQ154" s="181" t="s">
        <v>67</v>
      </c>
      <c r="DR154" s="153" t="s">
        <v>39</v>
      </c>
      <c r="DS154" s="114" t="s">
        <v>39</v>
      </c>
      <c r="DT154" s="193" t="s">
        <v>51</v>
      </c>
      <c r="DU154" s="159" t="s">
        <v>51</v>
      </c>
      <c r="DV154" s="254" t="s">
        <v>54</v>
      </c>
      <c r="DW154" s="193" t="s">
        <v>51</v>
      </c>
      <c r="DX154" s="254" t="s">
        <v>54</v>
      </c>
      <c r="DY154" s="254" t="s">
        <v>54</v>
      </c>
      <c r="DZ154" s="254" t="s">
        <v>54</v>
      </c>
      <c r="EA154" s="59"/>
      <c r="EB154" s="59"/>
      <c r="EC154" s="59"/>
      <c r="ED154" s="59"/>
      <c r="EE154" s="59"/>
      <c r="EF154" s="59"/>
      <c r="EG154" s="59"/>
      <c r="EH154" s="59"/>
      <c r="EI154" s="59"/>
      <c r="EK154" s="158" t="s">
        <v>63</v>
      </c>
      <c r="EL154" s="112" t="s">
        <v>70</v>
      </c>
      <c r="EM154" s="179" t="s">
        <v>60</v>
      </c>
      <c r="EN154" s="159" t="s">
        <v>55</v>
      </c>
      <c r="EO154" s="118" t="s">
        <v>65</v>
      </c>
      <c r="EP154" s="175" t="s">
        <v>42</v>
      </c>
      <c r="EQ154" s="158" t="s">
        <v>65</v>
      </c>
      <c r="ER154" s="118" t="s">
        <v>65</v>
      </c>
      <c r="ES154" s="177" t="s">
        <v>65</v>
      </c>
      <c r="ET154" s="147" t="s">
        <v>70</v>
      </c>
      <c r="EU154" s="109" t="s">
        <v>70</v>
      </c>
      <c r="EV154" s="181" t="s">
        <v>68</v>
      </c>
      <c r="EW154" s="147" t="s">
        <v>70</v>
      </c>
      <c r="EX154" s="109" t="s">
        <v>70</v>
      </c>
      <c r="EY154" s="181" t="s">
        <v>68</v>
      </c>
      <c r="EZ154" s="194" t="s">
        <v>68</v>
      </c>
      <c r="FA154" s="163" t="s">
        <v>68</v>
      </c>
      <c r="FB154" s="175" t="s">
        <v>42</v>
      </c>
      <c r="FC154" s="147" t="s">
        <v>70</v>
      </c>
      <c r="FD154" s="114" t="s">
        <v>42</v>
      </c>
      <c r="FE154" s="175" t="s">
        <v>42</v>
      </c>
      <c r="FF154" s="153" t="s">
        <v>42</v>
      </c>
      <c r="FG154" s="114" t="s">
        <v>42</v>
      </c>
      <c r="FH154" s="181" t="s">
        <v>59</v>
      </c>
      <c r="FI154" s="194" t="s">
        <v>59</v>
      </c>
      <c r="FJ154" s="163" t="s">
        <v>59</v>
      </c>
      <c r="FK154" s="181" t="s">
        <v>59</v>
      </c>
      <c r="FL154" s="194" t="s">
        <v>59</v>
      </c>
      <c r="FM154" s="114" t="s">
        <v>42</v>
      </c>
      <c r="FN154" s="175" t="s">
        <v>42</v>
      </c>
      <c r="FO154" s="194" t="s">
        <v>59</v>
      </c>
      <c r="FP154" s="163" t="s">
        <v>59</v>
      </c>
      <c r="FQ154" s="175" t="s">
        <v>42</v>
      </c>
      <c r="FR154" s="159" t="s">
        <v>55</v>
      </c>
      <c r="FS154" s="183" t="s">
        <v>55</v>
      </c>
      <c r="FT154" s="193" t="s">
        <v>55</v>
      </c>
      <c r="FU154" s="158" t="s">
        <v>65</v>
      </c>
      <c r="FV154" s="117" t="s">
        <v>49</v>
      </c>
      <c r="FW154" s="178" t="s">
        <v>49</v>
      </c>
      <c r="FX154" s="159" t="s">
        <v>55</v>
      </c>
      <c r="FY154" s="118" t="s">
        <v>65</v>
      </c>
      <c r="FZ154" s="179" t="s">
        <v>60</v>
      </c>
      <c r="GA154" s="158" t="s">
        <v>65</v>
      </c>
      <c r="GB154" s="118" t="s">
        <v>65</v>
      </c>
      <c r="GC154" s="176" t="s">
        <v>54</v>
      </c>
      <c r="GD154" s="149" t="s">
        <v>49</v>
      </c>
      <c r="GE154" s="116" t="s">
        <v>60</v>
      </c>
      <c r="GF154" s="179" t="s">
        <v>60</v>
      </c>
      <c r="GG154" s="229" t="s">
        <v>60</v>
      </c>
      <c r="GH154" s="27" t="s">
        <v>60</v>
      </c>
      <c r="GI154" s="154" t="s">
        <v>60</v>
      </c>
      <c r="GJ154" s="158" t="s">
        <v>65</v>
      </c>
      <c r="GK154" s="109" t="s">
        <v>70</v>
      </c>
      <c r="GL154" s="169" t="s">
        <v>70</v>
      </c>
      <c r="GM154" s="194" t="s">
        <v>68</v>
      </c>
      <c r="GN154" s="163" t="s">
        <v>68</v>
      </c>
      <c r="GO154" s="181" t="s">
        <v>68</v>
      </c>
      <c r="GP154" s="158" t="s">
        <v>65</v>
      </c>
      <c r="GQ154" s="116" t="s">
        <v>60</v>
      </c>
      <c r="GR154" s="175" t="s">
        <v>42</v>
      </c>
      <c r="GS154" s="163" t="s">
        <v>68</v>
      </c>
      <c r="GT154" s="163" t="s">
        <v>68</v>
      </c>
      <c r="GU154" s="109" t="s">
        <v>70</v>
      </c>
      <c r="GV154" s="59"/>
      <c r="GW154" s="59"/>
      <c r="GX154" s="59"/>
      <c r="GY154" s="59"/>
      <c r="GZ154" s="59"/>
      <c r="HA154" s="59"/>
      <c r="HC154" s="194" t="s">
        <v>67</v>
      </c>
      <c r="HD154" s="183" t="s">
        <v>51</v>
      </c>
      <c r="HE154" s="172" t="s">
        <v>70</v>
      </c>
      <c r="HF154" s="137" t="s">
        <v>70</v>
      </c>
      <c r="HG154" s="112" t="s">
        <v>68</v>
      </c>
      <c r="HH154" s="193" t="s">
        <v>51</v>
      </c>
      <c r="HI154" s="156" t="s">
        <v>54</v>
      </c>
      <c r="HJ154" s="254" t="s">
        <v>54</v>
      </c>
      <c r="HK154" s="193" t="s">
        <v>51</v>
      </c>
      <c r="HL154" s="156" t="s">
        <v>54</v>
      </c>
      <c r="HM154" s="183" t="s">
        <v>51</v>
      </c>
      <c r="HN154" s="177" t="s">
        <v>64</v>
      </c>
      <c r="HO154" s="158" t="s">
        <v>63</v>
      </c>
      <c r="HP154" s="183" t="s">
        <v>52</v>
      </c>
      <c r="HQ154" s="178" t="s">
        <v>48</v>
      </c>
      <c r="HR154" s="158" t="s">
        <v>64</v>
      </c>
      <c r="HS154" s="254" t="s">
        <v>54</v>
      </c>
      <c r="HT154" s="257" t="s">
        <v>54</v>
      </c>
      <c r="HU154" s="149" t="s">
        <v>48</v>
      </c>
      <c r="HV154" s="254" t="s">
        <v>54</v>
      </c>
      <c r="HW154" s="257" t="s">
        <v>54</v>
      </c>
      <c r="HX154" s="149" t="s">
        <v>48</v>
      </c>
      <c r="HY154" s="117" t="s">
        <v>48</v>
      </c>
      <c r="HZ154" s="193" t="s">
        <v>51</v>
      </c>
      <c r="IA154" s="149" t="s">
        <v>45</v>
      </c>
      <c r="IB154" s="183" t="s">
        <v>51</v>
      </c>
      <c r="IC154" s="257" t="s">
        <v>54</v>
      </c>
      <c r="ID154" s="221" t="s">
        <v>64</v>
      </c>
      <c r="IE154" s="32" t="s">
        <v>64</v>
      </c>
      <c r="IF154" s="178" t="s">
        <v>46</v>
      </c>
      <c r="IG154" s="221" t="s">
        <v>84</v>
      </c>
      <c r="IH154" s="18" t="s">
        <v>46</v>
      </c>
      <c r="II154" s="178" t="s">
        <v>46</v>
      </c>
      <c r="IJ154" s="221" t="s">
        <v>63</v>
      </c>
      <c r="IK154" s="32" t="s">
        <v>63</v>
      </c>
      <c r="IL154" s="157" t="s">
        <v>45</v>
      </c>
      <c r="IM154" s="158" t="s">
        <v>64</v>
      </c>
      <c r="IN154" s="118" t="s">
        <v>63</v>
      </c>
      <c r="IO154" s="177" t="s">
        <v>64</v>
      </c>
      <c r="IP154" s="149" t="s">
        <v>45</v>
      </c>
      <c r="IQ154" s="117" t="s">
        <v>45</v>
      </c>
      <c r="IR154" s="178" t="s">
        <v>45</v>
      </c>
      <c r="IS154" s="226" t="s">
        <v>45</v>
      </c>
      <c r="IT154" s="18" t="s">
        <v>45</v>
      </c>
      <c r="IU154" s="157" t="s">
        <v>45</v>
      </c>
      <c r="IV154" s="149" t="s">
        <v>45</v>
      </c>
      <c r="IW154" s="118" t="s">
        <v>64</v>
      </c>
      <c r="IX154" s="178" t="s">
        <v>48</v>
      </c>
      <c r="IY154" s="158" t="s">
        <v>84</v>
      </c>
      <c r="IZ154" s="117" t="s">
        <v>48</v>
      </c>
      <c r="JA154" s="175" t="s">
        <v>38</v>
      </c>
      <c r="JB154" s="153" t="s">
        <v>41</v>
      </c>
      <c r="JC154" s="117" t="s">
        <v>45</v>
      </c>
      <c r="JD154" s="175" t="s">
        <v>38</v>
      </c>
      <c r="JE154" s="153" t="s">
        <v>38</v>
      </c>
      <c r="JF154" s="117" t="s">
        <v>48</v>
      </c>
      <c r="JG154" s="178" t="s">
        <v>48</v>
      </c>
      <c r="JH154" s="149" t="s">
        <v>45</v>
      </c>
      <c r="JI154" s="114" t="s">
        <v>41</v>
      </c>
      <c r="JJ154" s="175" t="s">
        <v>41</v>
      </c>
      <c r="JK154" s="158" t="s">
        <v>84</v>
      </c>
      <c r="JL154" s="118" t="s">
        <v>84</v>
      </c>
      <c r="JM154" s="177" t="s">
        <v>84</v>
      </c>
      <c r="JN154" s="117" t="s">
        <v>48</v>
      </c>
      <c r="JO154" s="114" t="s">
        <v>38</v>
      </c>
      <c r="JP154" s="114" t="s">
        <v>38</v>
      </c>
      <c r="JQ154" s="59"/>
      <c r="JR154" s="59"/>
      <c r="JS154" s="59"/>
      <c r="JU154" s="149" t="s">
        <v>48</v>
      </c>
      <c r="JV154" s="117" t="s">
        <v>48</v>
      </c>
      <c r="JW154" s="193" t="s">
        <v>51</v>
      </c>
      <c r="JX154" s="149" t="s">
        <v>48</v>
      </c>
      <c r="JY154" s="117" t="s">
        <v>48</v>
      </c>
      <c r="JZ154" s="178" t="s">
        <v>48</v>
      </c>
      <c r="KA154" s="153" t="s">
        <v>41</v>
      </c>
      <c r="KB154" s="114" t="s">
        <v>41</v>
      </c>
      <c r="KC154" s="178" t="s">
        <v>48</v>
      </c>
      <c r="KD154" s="149" t="s">
        <v>48</v>
      </c>
      <c r="KE154" s="117" t="s">
        <v>48</v>
      </c>
      <c r="KF154" s="178" t="s">
        <v>48</v>
      </c>
      <c r="KG154" s="149" t="s">
        <v>48</v>
      </c>
      <c r="KH154" s="183" t="s">
        <v>51</v>
      </c>
      <c r="KI154" s="193" t="s">
        <v>51</v>
      </c>
      <c r="KJ154" s="147" t="s">
        <v>67</v>
      </c>
      <c r="KK154" s="109" t="s">
        <v>67</v>
      </c>
      <c r="KL154" s="169" t="s">
        <v>67</v>
      </c>
      <c r="KM154" s="147" t="s">
        <v>67</v>
      </c>
      <c r="KN154" s="254" t="s">
        <v>54</v>
      </c>
      <c r="KO154" s="257" t="s">
        <v>54</v>
      </c>
      <c r="KP154" s="156" t="s">
        <v>54</v>
      </c>
      <c r="KQ154" s="254" t="s">
        <v>54</v>
      </c>
      <c r="KR154" s="169" t="s">
        <v>67</v>
      </c>
      <c r="KS154" s="147" t="s">
        <v>67</v>
      </c>
      <c r="KT154" s="254" t="s">
        <v>54</v>
      </c>
      <c r="KU154" s="175" t="s">
        <v>41</v>
      </c>
      <c r="KV154" s="153" t="s">
        <v>41</v>
      </c>
      <c r="KW154" s="254" t="s">
        <v>54</v>
      </c>
      <c r="KX154" s="257" t="s">
        <v>54</v>
      </c>
      <c r="KY154" s="254" t="s">
        <v>54</v>
      </c>
      <c r="KZ154" s="59"/>
      <c r="LA154" s="59"/>
      <c r="LB154" s="59"/>
      <c r="LC154" s="59"/>
      <c r="LD154" s="59"/>
      <c r="LE154" s="59"/>
      <c r="LF154" s="59"/>
      <c r="LG154" s="59"/>
      <c r="LH154" s="59"/>
      <c r="LI154" s="59"/>
      <c r="LJ154" s="59"/>
      <c r="LK154" s="59"/>
      <c r="LL154" s="59"/>
      <c r="LM154" s="59"/>
      <c r="LN154" s="59"/>
      <c r="LO154" s="59"/>
      <c r="LP154" s="59"/>
      <c r="LQ154" s="59"/>
      <c r="LR154" s="59"/>
      <c r="LS154" s="59"/>
      <c r="LT154" s="59"/>
      <c r="LU154" s="59"/>
      <c r="LV154" s="59"/>
      <c r="LW154" s="59"/>
      <c r="LX154" s="59"/>
      <c r="LY154" s="59"/>
      <c r="LZ154" s="59"/>
      <c r="MA154" s="59"/>
      <c r="MB154" s="59"/>
      <c r="MC154" s="59"/>
      <c r="MD154" s="59"/>
      <c r="ME154" s="59"/>
      <c r="MF154" s="59"/>
      <c r="MG154" s="59"/>
      <c r="MH154" s="59"/>
      <c r="MI154" s="59"/>
      <c r="MJ154" s="59"/>
      <c r="MK154" s="59"/>
      <c r="MM154" s="59"/>
      <c r="MN154" s="59"/>
      <c r="MO154" s="59"/>
      <c r="MP154" s="59"/>
      <c r="MQ154" s="59"/>
      <c r="MR154" s="59"/>
      <c r="MS154" s="59"/>
      <c r="MT154" s="59"/>
      <c r="MU154" s="59"/>
      <c r="MV154" s="59"/>
      <c r="MW154" s="59"/>
      <c r="MX154" s="59"/>
      <c r="MY154" s="59"/>
      <c r="MZ154" s="59"/>
      <c r="NA154" s="59"/>
      <c r="NB154" s="59"/>
      <c r="NC154" s="59"/>
      <c r="ND154" s="59"/>
      <c r="NE154" s="59"/>
      <c r="NF154" s="59"/>
      <c r="NG154" s="59"/>
      <c r="NH154" s="59"/>
      <c r="NI154" s="59"/>
      <c r="NJ154" s="59"/>
      <c r="NK154" s="59"/>
      <c r="NL154" s="59"/>
      <c r="NM154" s="59"/>
      <c r="NN154" s="59"/>
      <c r="NO154" s="59"/>
      <c r="NP154" s="59"/>
      <c r="NQ154" s="59"/>
      <c r="NR154" s="59"/>
      <c r="NS154" s="59"/>
      <c r="NT154" s="59"/>
      <c r="NU154" s="59"/>
      <c r="NV154" s="59"/>
      <c r="NW154" s="59"/>
      <c r="NX154" s="59"/>
      <c r="NY154" s="59"/>
      <c r="NZ154" s="59"/>
      <c r="OA154" s="59"/>
      <c r="OB154" s="59"/>
      <c r="OC154" s="59"/>
      <c r="OD154" s="59"/>
      <c r="OE154" s="59"/>
      <c r="OF154" s="59"/>
      <c r="OG154" s="59"/>
      <c r="OH154" s="59"/>
      <c r="OI154" s="59"/>
      <c r="OJ154" s="59"/>
      <c r="OK154" s="59"/>
      <c r="OL154" s="59"/>
      <c r="OM154" s="59"/>
      <c r="ON154" s="59"/>
      <c r="OO154" s="59"/>
      <c r="OP154" s="59"/>
      <c r="OQ154" s="59"/>
      <c r="OR154" s="59"/>
      <c r="OS154" s="59"/>
      <c r="OT154" s="59"/>
      <c r="OU154" s="59"/>
      <c r="OV154" s="59"/>
      <c r="OW154" s="59"/>
      <c r="OX154" s="59"/>
      <c r="OY154" s="59"/>
      <c r="OZ154" s="59"/>
      <c r="PA154" s="59"/>
      <c r="PB154" s="59"/>
      <c r="PC154" s="59"/>
      <c r="PE154" s="59"/>
      <c r="PF154" s="59"/>
      <c r="PG154" s="59"/>
      <c r="PH154" s="59"/>
      <c r="PI154" s="59"/>
      <c r="PJ154" s="59"/>
      <c r="PK154" s="59"/>
      <c r="PL154" s="59"/>
      <c r="PM154" s="59"/>
      <c r="PN154" s="59"/>
      <c r="PO154" s="59"/>
      <c r="PP154" s="59"/>
      <c r="PQ154" s="59"/>
      <c r="PR154" s="59"/>
      <c r="PS154" s="59"/>
      <c r="PT154" s="59"/>
      <c r="PU154" s="59"/>
      <c r="PV154" s="59"/>
      <c r="PW154" s="59"/>
      <c r="PX154" s="59"/>
      <c r="PY154" s="59"/>
      <c r="PZ154" s="59"/>
      <c r="QA154" s="59"/>
      <c r="QB154" s="59"/>
      <c r="QC154" s="59"/>
      <c r="QD154" s="59"/>
      <c r="QE154" s="59"/>
      <c r="QF154" s="59"/>
      <c r="QG154" s="59"/>
      <c r="QH154" s="59"/>
      <c r="QI154" s="59"/>
      <c r="QJ154" s="59"/>
      <c r="QK154" s="59"/>
      <c r="QL154" s="59"/>
      <c r="QM154" s="59"/>
      <c r="QN154" s="59"/>
      <c r="QO154" s="59"/>
      <c r="QP154" s="59"/>
      <c r="QQ154" s="59"/>
      <c r="QR154" s="59"/>
      <c r="QS154" s="59"/>
      <c r="QT154" s="59"/>
      <c r="QU154" s="59"/>
      <c r="QV154" s="59"/>
      <c r="QW154" s="59"/>
      <c r="QX154" s="59"/>
      <c r="QY154" s="59"/>
      <c r="QZ154" s="59"/>
      <c r="RA154" s="59"/>
      <c r="RB154" s="59"/>
      <c r="RC154" s="59"/>
      <c r="RD154" s="59"/>
      <c r="RE154" s="59"/>
      <c r="RF154" s="59"/>
      <c r="RG154" s="59"/>
      <c r="RH154" s="59"/>
      <c r="RI154" s="59"/>
      <c r="RJ154" s="59"/>
      <c r="RK154" s="59"/>
      <c r="RL154" s="59"/>
      <c r="RM154" s="59"/>
      <c r="RN154" s="59"/>
      <c r="RO154" s="59"/>
      <c r="RP154" s="59"/>
      <c r="RQ154" s="59"/>
      <c r="RR154" s="59"/>
      <c r="RS154" s="59"/>
      <c r="RT154" s="59"/>
      <c r="RU154" s="59"/>
    </row>
    <row r="155" spans="71:489" ht="15.75" thickBot="1" x14ac:dyDescent="0.3">
      <c r="BS155" s="141">
        <f>SUM(BS138, -BS143)</f>
        <v>2.9900000000000003E-2</v>
      </c>
      <c r="BT155" s="115">
        <f>SUM(BT138, -BT143)</f>
        <v>3.5099999999999999E-2</v>
      </c>
      <c r="BU155" s="174">
        <f>SUM(BU136, -BU142)</f>
        <v>4.8600000000000004E-2</v>
      </c>
      <c r="BV155" s="240">
        <f>SUM(BV138, -BV143)</f>
        <v>7.3499999999999996E-2</v>
      </c>
      <c r="BW155" s="241">
        <f>SUM(BW138, -BW143)</f>
        <v>7.7399999999999997E-2</v>
      </c>
      <c r="BX155" s="267">
        <f>SUM(BX138, -BX143)</f>
        <v>7.2899999999999993E-2</v>
      </c>
      <c r="BY155" s="232">
        <f>SUM(BY138, -BY143)</f>
        <v>6.5699999999999995E-2</v>
      </c>
      <c r="BZ155" s="271">
        <f>SUM(BZ138, -BZ143)</f>
        <v>7.2900000000000006E-2</v>
      </c>
      <c r="CA155" s="144">
        <f>SUM(CA137, -CA143)</f>
        <v>8.6499999999999994E-2</v>
      </c>
      <c r="CB155" s="141">
        <f>SUM(CB138, -CB143)</f>
        <v>0.1099</v>
      </c>
      <c r="CC155" s="115">
        <f>SUM(CC138, -CC143)</f>
        <v>0.10970000000000001</v>
      </c>
      <c r="CD155" s="174">
        <f t="shared" ref="CD155:CK155" si="688">SUM(CD137, -CD143)</f>
        <v>0.1298</v>
      </c>
      <c r="CE155" s="141">
        <f t="shared" si="688"/>
        <v>0.1429</v>
      </c>
      <c r="CF155" s="110">
        <f t="shared" si="688"/>
        <v>0.126</v>
      </c>
      <c r="CG155" s="170">
        <f t="shared" si="688"/>
        <v>0.12959999999999999</v>
      </c>
      <c r="CH155" s="139">
        <f t="shared" si="688"/>
        <v>0.1366</v>
      </c>
      <c r="CI155" s="115">
        <f t="shared" si="688"/>
        <v>0.14180000000000001</v>
      </c>
      <c r="CJ155" s="171">
        <f t="shared" si="688"/>
        <v>0.14780000000000001</v>
      </c>
      <c r="CK155" s="139">
        <f t="shared" si="688"/>
        <v>0.13750000000000001</v>
      </c>
      <c r="CL155" s="111">
        <f>SUM(CL137, -CL143)</f>
        <v>0.1341</v>
      </c>
      <c r="CM155" s="171">
        <f>SUM(CM137, -CM143)</f>
        <v>0.14430000000000001</v>
      </c>
      <c r="CN155" s="139">
        <f>SUM(CN136, -CN141)</f>
        <v>0.13979999999999998</v>
      </c>
      <c r="CO155" s="115">
        <f>SUM(CO136, -CO141)</f>
        <v>0.1336</v>
      </c>
      <c r="CP155" s="171">
        <f>SUM(CP137, -CP143)</f>
        <v>0.1414</v>
      </c>
      <c r="CQ155" s="141">
        <f>SUM(CQ137, -CQ143)</f>
        <v>0.1042</v>
      </c>
      <c r="CR155" s="115">
        <f t="shared" ref="CR155:CW155" si="689">SUM(CR136, -CR141)</f>
        <v>0.11309999999999999</v>
      </c>
      <c r="CS155" s="174">
        <f t="shared" si="689"/>
        <v>0.1384</v>
      </c>
      <c r="CT155" s="141">
        <f t="shared" si="689"/>
        <v>0.1246</v>
      </c>
      <c r="CU155" s="115">
        <f t="shared" si="689"/>
        <v>0.1623</v>
      </c>
      <c r="CV155" s="171">
        <f t="shared" si="689"/>
        <v>0.13750000000000001</v>
      </c>
      <c r="CW155" s="139">
        <f t="shared" si="689"/>
        <v>0.1278</v>
      </c>
      <c r="CX155" s="111">
        <f>SUM(CX136, -CX141)</f>
        <v>0.14080000000000001</v>
      </c>
      <c r="CY155" s="174">
        <f>SUM(CY136, -CY141)</f>
        <v>0.1124</v>
      </c>
      <c r="CZ155" s="141">
        <f>SUM(CZ136, -CZ141)</f>
        <v>9.8799999999999999E-2</v>
      </c>
      <c r="DA155" s="202">
        <f>SUM(DA137, -DA143)</f>
        <v>9.7200000000000009E-2</v>
      </c>
      <c r="DB155" s="174">
        <f>SUM(DB136, -DB141)</f>
        <v>8.8499999999999995E-2</v>
      </c>
      <c r="DC155" s="141">
        <f>SUM(DC136, -DC141)</f>
        <v>0.10059999999999999</v>
      </c>
      <c r="DD155" s="115">
        <f>SUM(DD136, -DD141)</f>
        <v>0.1109</v>
      </c>
      <c r="DE155" s="182">
        <f>SUM(DE138, -DE143)</f>
        <v>0.1086</v>
      </c>
      <c r="DF155" s="141">
        <f>SUM(DF138, -DF143)</f>
        <v>0.12140000000000001</v>
      </c>
      <c r="DG155" s="115">
        <f>SUM(DG138, -DG143)</f>
        <v>0.1181</v>
      </c>
      <c r="DH155" s="174">
        <f>SUM(DH138, -DH143)</f>
        <v>0.1265</v>
      </c>
      <c r="DI155" s="139">
        <f>SUM(DI137, -DI143)</f>
        <v>0.1457</v>
      </c>
      <c r="DJ155" s="110">
        <f>SUM(DJ136, -DJ142)</f>
        <v>0.16320000000000001</v>
      </c>
      <c r="DK155" s="171">
        <f>SUM(DK136, -DK142)</f>
        <v>0.15379999999999999</v>
      </c>
      <c r="DL155" s="111">
        <f>SUM(DL137, -DL143)</f>
        <v>0.14660000000000001</v>
      </c>
      <c r="DM155" s="115">
        <f>SUM(DM136, -DM141)</f>
        <v>0.12260000000000001</v>
      </c>
      <c r="DN155" s="326">
        <f>SUM(DN137, -DN143)</f>
        <v>0.13969999999999999</v>
      </c>
      <c r="DO155" s="340">
        <f>SUM(DO136, -DO141)</f>
        <v>0</v>
      </c>
      <c r="DP155" s="115">
        <f>SUM(DP138, -DP143)</f>
        <v>0.13730000000000001</v>
      </c>
      <c r="DQ155" s="182">
        <f>SUM(DQ138, -DQ143)</f>
        <v>0.151</v>
      </c>
      <c r="DR155" s="139">
        <f>SUM(DR137, -DR143)</f>
        <v>0.1643</v>
      </c>
      <c r="DS155" s="111">
        <f>SUM(DS137, -DS143)</f>
        <v>0.1678</v>
      </c>
      <c r="DT155" s="174">
        <f t="shared" ref="DT155:EA155" si="690">SUM(DT136, -DT141)</f>
        <v>0.1739</v>
      </c>
      <c r="DU155" s="141">
        <f t="shared" si="690"/>
        <v>0.17580000000000001</v>
      </c>
      <c r="DV155" s="113">
        <f t="shared" si="690"/>
        <v>0.21129999999999999</v>
      </c>
      <c r="DW155" s="174">
        <f t="shared" si="690"/>
        <v>0.22099999999999997</v>
      </c>
      <c r="DX155" s="113">
        <f t="shared" si="690"/>
        <v>0.20910000000000001</v>
      </c>
      <c r="DY155" s="113">
        <f t="shared" si="690"/>
        <v>0.21890000000000001</v>
      </c>
      <c r="DZ155" s="113">
        <f t="shared" si="690"/>
        <v>0.2334</v>
      </c>
      <c r="EA155" s="6">
        <f t="shared" si="690"/>
        <v>0</v>
      </c>
      <c r="EB155" s="6">
        <f>SUM(EB137, -EB143)</f>
        <v>0</v>
      </c>
      <c r="EC155" s="6">
        <f>SUM(EC137, -EC143)</f>
        <v>0</v>
      </c>
      <c r="ED155" s="6">
        <f>SUM(ED137, -ED143)</f>
        <v>0</v>
      </c>
      <c r="EE155" s="6">
        <f>SUM(EE136, -EE142)</f>
        <v>0</v>
      </c>
      <c r="EF155" s="6">
        <f>SUM(EF137, -EF143)</f>
        <v>0</v>
      </c>
      <c r="EG155" s="6">
        <f>SUM(EG137, -EG143)</f>
        <v>0</v>
      </c>
      <c r="EH155" s="6">
        <f>SUM(EH136, -EH142)</f>
        <v>0</v>
      </c>
      <c r="EI155" s="6">
        <f>SUM(EI137, -EI143)</f>
        <v>0</v>
      </c>
      <c r="EK155" s="139">
        <f t="shared" ref="EK155:EX155" si="691">SUM(EK138, -EK143)</f>
        <v>3.4200000000000001E-2</v>
      </c>
      <c r="EL155" s="115">
        <f t="shared" si="691"/>
        <v>5.4199999999999998E-2</v>
      </c>
      <c r="EM155" s="174">
        <f t="shared" si="691"/>
        <v>6.9499999999999992E-2</v>
      </c>
      <c r="EN155" s="143">
        <f t="shared" si="691"/>
        <v>7.0900000000000005E-2</v>
      </c>
      <c r="EO155" s="115">
        <f t="shared" si="691"/>
        <v>8.3599999999999994E-2</v>
      </c>
      <c r="EP155" s="174">
        <f t="shared" si="691"/>
        <v>8.2400000000000001E-2</v>
      </c>
      <c r="EQ155" s="141">
        <f t="shared" si="691"/>
        <v>8.5699999999999998E-2</v>
      </c>
      <c r="ER155" s="115">
        <f t="shared" si="691"/>
        <v>8.8999999999999996E-2</v>
      </c>
      <c r="ES155" s="174">
        <f t="shared" si="691"/>
        <v>0.10600000000000001</v>
      </c>
      <c r="ET155" s="141">
        <f t="shared" si="691"/>
        <v>8.6499999999999994E-2</v>
      </c>
      <c r="EU155" s="115">
        <f t="shared" si="691"/>
        <v>9.8500000000000004E-2</v>
      </c>
      <c r="EV155" s="171">
        <f t="shared" si="691"/>
        <v>0.13159999999999999</v>
      </c>
      <c r="EW155" s="141">
        <f t="shared" si="691"/>
        <v>0.13169999999999998</v>
      </c>
      <c r="EX155" s="115">
        <f t="shared" si="691"/>
        <v>0.123</v>
      </c>
      <c r="EY155" s="171">
        <f>SUM(EY138, -EY143)</f>
        <v>0.12379999999999999</v>
      </c>
      <c r="EZ155" s="139">
        <f>SUM(EZ138, -EZ143)</f>
        <v>0.13109999999999999</v>
      </c>
      <c r="FA155" s="111">
        <f>SUM(FA138, -FA143)</f>
        <v>0.16120000000000001</v>
      </c>
      <c r="FB155" s="174">
        <f>SUM(FB138, -FB143)</f>
        <v>0.15329999999999999</v>
      </c>
      <c r="FC155" s="141">
        <f>SUM(FC137, -FC143)</f>
        <v>0.16089999999999999</v>
      </c>
      <c r="FD155" s="115">
        <f>SUM(FD138, -FD143)</f>
        <v>0.15789999999999998</v>
      </c>
      <c r="FE155" s="174">
        <f>SUM(FE137, -FE143)</f>
        <v>0.14069999999999999</v>
      </c>
      <c r="FF155" s="141">
        <f>SUM(FF137, -FF143)</f>
        <v>0.1439</v>
      </c>
      <c r="FG155" s="115">
        <f>SUM(FG137, -FG143)</f>
        <v>0.14960000000000001</v>
      </c>
      <c r="FH155" s="170">
        <f>SUM(FH136, -FH141)</f>
        <v>0.15589999999999998</v>
      </c>
      <c r="FI155" s="148">
        <f>SUM(FI136, -FI141)</f>
        <v>0.12989999999999999</v>
      </c>
      <c r="FJ155" s="110">
        <f>SUM(FJ136, -FJ142)</f>
        <v>0.12140000000000001</v>
      </c>
      <c r="FK155" s="170">
        <f>SUM(FK136, -FK142)</f>
        <v>0.1172</v>
      </c>
      <c r="FL155" s="148">
        <f>SUM(FL136, -FL142)</f>
        <v>0.10010000000000001</v>
      </c>
      <c r="FM155" s="115">
        <f>SUM(FM138, -FM143)</f>
        <v>0.10819999999999999</v>
      </c>
      <c r="FN155" s="174">
        <f>SUM(FN138, -FN143)</f>
        <v>0.10589999999999999</v>
      </c>
      <c r="FO155" s="148">
        <f>SUM(FO136, -FO141)</f>
        <v>0.1004</v>
      </c>
      <c r="FP155" s="110">
        <f>SUM(FP136, -FP142)</f>
        <v>0.1026</v>
      </c>
      <c r="FQ155" s="174">
        <f t="shared" ref="FQ155:GA155" si="692">SUM(FQ138, -FQ143)</f>
        <v>0.1137</v>
      </c>
      <c r="FR155" s="143">
        <f t="shared" si="692"/>
        <v>0.1313</v>
      </c>
      <c r="FS155" s="113">
        <f t="shared" si="692"/>
        <v>0.12870000000000001</v>
      </c>
      <c r="FT155" s="173">
        <f t="shared" si="692"/>
        <v>0.1217</v>
      </c>
      <c r="FU155" s="141">
        <f t="shared" si="692"/>
        <v>0.12890000000000001</v>
      </c>
      <c r="FV155" s="115">
        <f t="shared" si="692"/>
        <v>0.1139</v>
      </c>
      <c r="FW155" s="174">
        <f t="shared" si="692"/>
        <v>0.1202</v>
      </c>
      <c r="FX155" s="143">
        <f t="shared" si="692"/>
        <v>0.1245</v>
      </c>
      <c r="FY155" s="115">
        <f t="shared" si="692"/>
        <v>0.1231</v>
      </c>
      <c r="FZ155" s="174">
        <f t="shared" si="692"/>
        <v>0.14250000000000002</v>
      </c>
      <c r="GA155" s="141">
        <f t="shared" si="692"/>
        <v>0.1608</v>
      </c>
      <c r="GB155" s="115">
        <f>SUM(GB137, -GB143)</f>
        <v>0.16499999999999998</v>
      </c>
      <c r="GC155" s="173">
        <f>SUM(GC136, -GC142)</f>
        <v>0.1714</v>
      </c>
      <c r="GD155" s="141">
        <f t="shared" ref="GD155:GO155" si="693">SUM(GD138, -GD143)</f>
        <v>0.1787</v>
      </c>
      <c r="GE155" s="115">
        <f t="shared" si="693"/>
        <v>0.1827</v>
      </c>
      <c r="GF155" s="174">
        <f t="shared" si="693"/>
        <v>0.21049999999999999</v>
      </c>
      <c r="GG155" s="218">
        <f t="shared" si="693"/>
        <v>0.1946</v>
      </c>
      <c r="GH155" s="15">
        <f t="shared" si="693"/>
        <v>0.20799999999999999</v>
      </c>
      <c r="GI155" s="146">
        <f t="shared" si="693"/>
        <v>0.20019999999999999</v>
      </c>
      <c r="GJ155" s="141">
        <f t="shared" si="693"/>
        <v>0.19259999999999999</v>
      </c>
      <c r="GK155" s="115">
        <f t="shared" si="693"/>
        <v>0.19549999999999998</v>
      </c>
      <c r="GL155" s="174">
        <f t="shared" si="693"/>
        <v>0.17659999999999998</v>
      </c>
      <c r="GM155" s="139">
        <f t="shared" si="693"/>
        <v>0.17449999999999999</v>
      </c>
      <c r="GN155" s="111">
        <f t="shared" si="693"/>
        <v>0.1822</v>
      </c>
      <c r="GO155" s="171">
        <f t="shared" si="693"/>
        <v>0.1706</v>
      </c>
      <c r="GP155" s="141">
        <f t="shared" ref="GP155:GU155" si="694">SUM(GP138, -GP143)</f>
        <v>0.18459999999999999</v>
      </c>
      <c r="GQ155" s="115">
        <f t="shared" si="694"/>
        <v>0.18209999999999998</v>
      </c>
      <c r="GR155" s="174">
        <f t="shared" si="694"/>
        <v>0.1837</v>
      </c>
      <c r="GS155" s="111">
        <f t="shared" si="694"/>
        <v>0.18919999999999998</v>
      </c>
      <c r="GT155" s="111">
        <f t="shared" si="694"/>
        <v>0.17980000000000002</v>
      </c>
      <c r="GU155" s="115">
        <f t="shared" si="694"/>
        <v>0.1424</v>
      </c>
      <c r="GV155" s="6">
        <f>SUM(GV137, -GV143)</f>
        <v>0</v>
      </c>
      <c r="GW155" s="6">
        <f>SUM(GW136, -GW142)</f>
        <v>0</v>
      </c>
      <c r="GX155" s="6">
        <f>SUM(GX137, -GX143)</f>
        <v>0</v>
      </c>
      <c r="GY155" s="6">
        <f>SUM(GY137, -GY143)</f>
        <v>0</v>
      </c>
      <c r="GZ155" s="6">
        <f>SUM(GZ136, -GZ142)</f>
        <v>0</v>
      </c>
      <c r="HA155" s="6">
        <f>SUM(HA137, -HA143)</f>
        <v>0</v>
      </c>
      <c r="HC155" s="161">
        <f>SUM(HC138, -HC143)</f>
        <v>4.6299999999999994E-2</v>
      </c>
      <c r="HD155" s="115">
        <f>SUM(HD136, -HD141)</f>
        <v>4.53E-2</v>
      </c>
      <c r="HE155" s="174">
        <f>SUM(HE137, -HE143)</f>
        <v>6.1900000000000004E-2</v>
      </c>
      <c r="HF155" s="141">
        <f>SUM(HF137, -HF143)</f>
        <v>5.1900000000000002E-2</v>
      </c>
      <c r="HG155" s="111">
        <f t="shared" ref="HG155:HL155" si="695">SUM(HG136, -HG141)</f>
        <v>5.3599999999999995E-2</v>
      </c>
      <c r="HH155" s="174">
        <f t="shared" si="695"/>
        <v>0.1002</v>
      </c>
      <c r="HI155" s="143">
        <f t="shared" si="695"/>
        <v>0.1152</v>
      </c>
      <c r="HJ155" s="113">
        <f t="shared" si="695"/>
        <v>0.1007</v>
      </c>
      <c r="HK155" s="174">
        <f t="shared" si="695"/>
        <v>0.1154</v>
      </c>
      <c r="HL155" s="143">
        <f t="shared" si="695"/>
        <v>0.1234</v>
      </c>
      <c r="HM155" s="115">
        <f>SUM(HM136, -HM141)</f>
        <v>0.1099</v>
      </c>
      <c r="HN155" s="174">
        <f>SUM(HN137, -HN143)</f>
        <v>8.6299999999999988E-2</v>
      </c>
      <c r="HO155" s="139">
        <f>SUM(HO137, -HO143)</f>
        <v>0.10070000000000001</v>
      </c>
      <c r="HP155" s="110">
        <f>SUM(HP136, -HP142)</f>
        <v>9.6200000000000008E-2</v>
      </c>
      <c r="HQ155" s="174">
        <f t="shared" ref="HQ155:HW155" si="696">SUM(HQ138, -HQ143)</f>
        <v>8.9900000000000008E-2</v>
      </c>
      <c r="HR155" s="141">
        <f t="shared" si="696"/>
        <v>9.7500000000000003E-2</v>
      </c>
      <c r="HS155" s="113">
        <f t="shared" si="696"/>
        <v>0.10370000000000001</v>
      </c>
      <c r="HT155" s="173">
        <f t="shared" si="696"/>
        <v>0.10539999999999999</v>
      </c>
      <c r="HU155" s="141">
        <f t="shared" si="696"/>
        <v>0.1055</v>
      </c>
      <c r="HV155" s="113">
        <f t="shared" si="696"/>
        <v>0.1129</v>
      </c>
      <c r="HW155" s="173">
        <f t="shared" si="696"/>
        <v>9.7699999999999995E-2</v>
      </c>
      <c r="HX155" s="141">
        <f>SUM(HX137, -HX143)</f>
        <v>0.10869999999999999</v>
      </c>
      <c r="HY155" s="115">
        <f>SUM(HY137, -HY143)</f>
        <v>0.1118</v>
      </c>
      <c r="HZ155" s="174">
        <f>SUM(HZ137, -HZ143)</f>
        <v>0.11749999999999999</v>
      </c>
      <c r="IA155" s="161">
        <f>SUM(IA137, -IA143)</f>
        <v>0.11460000000000001</v>
      </c>
      <c r="IB155" s="115">
        <f>SUM(IB137, -IB143)</f>
        <v>0.11729999999999999</v>
      </c>
      <c r="IC155" s="173">
        <f>SUM(IC138, -IC143)</f>
        <v>0.1237</v>
      </c>
      <c r="ID155" s="218">
        <f>SUM(ID137, -ID143)</f>
        <v>0.1368</v>
      </c>
      <c r="IE155" s="15">
        <f>SUM(IE136, -IE142)</f>
        <v>0.16020000000000001</v>
      </c>
      <c r="IF155" s="267">
        <f>SUM(IF137, -IF143)</f>
        <v>0.15760000000000002</v>
      </c>
      <c r="IG155" s="220">
        <f>SUM(IG136, -IG142)</f>
        <v>0.152</v>
      </c>
      <c r="IH155" s="271">
        <f>SUM(IH137, -IH143)</f>
        <v>0.16699999999999998</v>
      </c>
      <c r="II155" s="267">
        <f>SUM(II137, -II143)</f>
        <v>0.16739999999999999</v>
      </c>
      <c r="IJ155" s="220">
        <f>SUM(IJ137, -IJ143)</f>
        <v>0.15110000000000001</v>
      </c>
      <c r="IK155" s="88">
        <f>SUM(IK136, -IK142)</f>
        <v>0.1648</v>
      </c>
      <c r="IL155" s="230">
        <f>SUM(IL137, -IL143)</f>
        <v>0.17219999999999999</v>
      </c>
      <c r="IM155" s="141">
        <f>SUM(IM136, -IM141)</f>
        <v>0.20180000000000001</v>
      </c>
      <c r="IN155" s="111">
        <f>SUM(IN136, -IN141)</f>
        <v>0.20800000000000002</v>
      </c>
      <c r="IO155" s="174">
        <f>SUM(IO136, -IO142)</f>
        <v>0.20130000000000001</v>
      </c>
      <c r="IP155" s="161">
        <f t="shared" ref="IP155:IV155" si="697">SUM(IP137, -IP143)</f>
        <v>0.2094</v>
      </c>
      <c r="IQ155" s="202">
        <f t="shared" si="697"/>
        <v>0.1918</v>
      </c>
      <c r="IR155" s="182">
        <f t="shared" si="697"/>
        <v>0.20639999999999997</v>
      </c>
      <c r="IS155" s="228">
        <f t="shared" si="697"/>
        <v>0.2102</v>
      </c>
      <c r="IT155" s="213">
        <f t="shared" si="697"/>
        <v>0.2069</v>
      </c>
      <c r="IU155" s="230">
        <f t="shared" si="697"/>
        <v>0.2087</v>
      </c>
      <c r="IV155" s="161">
        <f t="shared" si="697"/>
        <v>0.21390000000000001</v>
      </c>
      <c r="IW155" s="115">
        <f>SUM(IW136, -IW142)</f>
        <v>0.21310000000000001</v>
      </c>
      <c r="IX155" s="174">
        <f>SUM(IX136, -IX142)</f>
        <v>0.2109</v>
      </c>
      <c r="IY155" s="139">
        <f>SUM(IY137, -IY143)</f>
        <v>0.2238</v>
      </c>
      <c r="IZ155" s="115">
        <f>SUM(IZ136, -IZ142)</f>
        <v>0.23220000000000002</v>
      </c>
      <c r="JA155" s="173">
        <f>SUM(JA138, -JA143)</f>
        <v>0.21849999999999997</v>
      </c>
      <c r="JB155" s="141">
        <f>SUM(JB137, -JB143)</f>
        <v>0.22849999999999998</v>
      </c>
      <c r="JC155" s="202">
        <f>SUM(JC136, -JC142)</f>
        <v>0.22339999999999999</v>
      </c>
      <c r="JD155" s="173">
        <f>SUM(JD136, -JD142)</f>
        <v>0.22220000000000001</v>
      </c>
      <c r="JE155" s="143">
        <f>SUM(JE136, -JE142)</f>
        <v>0.22189999999999999</v>
      </c>
      <c r="JF155" s="115">
        <f>SUM(JF137, -JF143)</f>
        <v>0.23469999999999999</v>
      </c>
      <c r="JG155" s="174">
        <f>SUM(JG137, -JG143)</f>
        <v>0.1951</v>
      </c>
      <c r="JH155" s="161">
        <f>SUM(JH137, -JH143)</f>
        <v>0.1971</v>
      </c>
      <c r="JI155" s="115">
        <f>SUM(JI136, -JI142)</f>
        <v>0.19550000000000001</v>
      </c>
      <c r="JJ155" s="174">
        <f>SUM(JJ136, -JJ142)</f>
        <v>0.18559999999999999</v>
      </c>
      <c r="JK155" s="139">
        <f>SUM(JK138, -JK143)</f>
        <v>0.1875</v>
      </c>
      <c r="JL155" s="111">
        <f>SUM(JL138, -JL143)</f>
        <v>0.18279999999999999</v>
      </c>
      <c r="JM155" s="171">
        <f>SUM(JM138, -JM143)</f>
        <v>0.18540000000000001</v>
      </c>
      <c r="JN155" s="115">
        <f>SUM(JN136, -JN142)</f>
        <v>0.19309999999999999</v>
      </c>
      <c r="JO155" s="113">
        <f>SUM(JO138, -JO143)</f>
        <v>0.2107</v>
      </c>
      <c r="JP155" s="113">
        <f>SUM(JP138, -JP143)</f>
        <v>0.2094</v>
      </c>
      <c r="JQ155" s="6">
        <f>SUM(JQ137, -JQ143)</f>
        <v>0</v>
      </c>
      <c r="JR155" s="6">
        <f>SUM(JR136, -JR142)</f>
        <v>0</v>
      </c>
      <c r="JS155" s="6">
        <f>SUM(JS137, -JS143)</f>
        <v>0</v>
      </c>
      <c r="JU155" s="141">
        <f>SUM(JU136, -JU142)</f>
        <v>0.23</v>
      </c>
      <c r="JV155" s="115">
        <f>SUM(JV137, -JV143)</f>
        <v>0.23450000000000001</v>
      </c>
      <c r="JW155" s="174">
        <f>SUM(JW136, -JW142)</f>
        <v>0.2397</v>
      </c>
      <c r="JX155" s="141">
        <f t="shared" ref="JX155:KG155" si="698">SUM(JX137, -JX143)</f>
        <v>0.24219999999999997</v>
      </c>
      <c r="JY155" s="115">
        <f t="shared" si="698"/>
        <v>0.24280000000000002</v>
      </c>
      <c r="JZ155" s="174">
        <f t="shared" si="698"/>
        <v>0.23520000000000002</v>
      </c>
      <c r="KA155" s="141">
        <f t="shared" si="698"/>
        <v>0.22999999999999998</v>
      </c>
      <c r="KB155" s="115">
        <f t="shared" si="698"/>
        <v>0.23039999999999999</v>
      </c>
      <c r="KC155" s="174">
        <f t="shared" si="698"/>
        <v>0.2263</v>
      </c>
      <c r="KD155" s="141">
        <f t="shared" si="698"/>
        <v>0.24559999999999998</v>
      </c>
      <c r="KE155" s="115">
        <f t="shared" si="698"/>
        <v>0.26480000000000004</v>
      </c>
      <c r="KF155" s="174">
        <f t="shared" si="698"/>
        <v>0.2732</v>
      </c>
      <c r="KG155" s="141">
        <f t="shared" si="698"/>
        <v>0.2732</v>
      </c>
      <c r="KH155" s="115">
        <f>SUM(KH136, -KH142)</f>
        <v>0.27849999999999997</v>
      </c>
      <c r="KI155" s="174">
        <f>SUM(KI136, -KI142)</f>
        <v>0.27229999999999999</v>
      </c>
      <c r="KJ155" s="161">
        <f t="shared" ref="KJ155:KR155" si="699">SUM(KJ138, -KJ143)</f>
        <v>0.27829999999999999</v>
      </c>
      <c r="KK155" s="202">
        <f t="shared" si="699"/>
        <v>0.2848</v>
      </c>
      <c r="KL155" s="182">
        <f t="shared" si="699"/>
        <v>0.29630000000000001</v>
      </c>
      <c r="KM155" s="161">
        <f t="shared" si="699"/>
        <v>0.31340000000000001</v>
      </c>
      <c r="KN155" s="113">
        <f t="shared" si="699"/>
        <v>0.30020000000000002</v>
      </c>
      <c r="KO155" s="173">
        <f t="shared" si="699"/>
        <v>0.2954</v>
      </c>
      <c r="KP155" s="143">
        <f t="shared" si="699"/>
        <v>0.29039999999999999</v>
      </c>
      <c r="KQ155" s="113">
        <f t="shared" si="699"/>
        <v>0.29109999999999997</v>
      </c>
      <c r="KR155" s="182">
        <f t="shared" si="699"/>
        <v>0.27979999999999999</v>
      </c>
      <c r="KS155" s="161">
        <f t="shared" ref="KS155:KT155" si="700">SUM(KS138, -KS143)</f>
        <v>0.31580000000000003</v>
      </c>
      <c r="KT155" s="113">
        <f>SUM(KT138, -KT143)</f>
        <v>0.3165</v>
      </c>
      <c r="KU155" s="174">
        <f>SUM(KU138, -KU143)</f>
        <v>0.29459999999999997</v>
      </c>
      <c r="KV155" s="141">
        <f>SUM(KV138, -KV143)</f>
        <v>0.27589999999999998</v>
      </c>
      <c r="KW155" s="113">
        <f>SUM(KW138, -KW143)</f>
        <v>0.27889999999999998</v>
      </c>
      <c r="KX155" s="173">
        <f>SUM(KX139, -KX143)</f>
        <v>0.25409999999999999</v>
      </c>
      <c r="KY155" s="113">
        <f>SUM(KY139, -KY143)</f>
        <v>0.26860000000000001</v>
      </c>
      <c r="KZ155" s="6">
        <f>SUM(KZ136, -KZ141)</f>
        <v>0</v>
      </c>
      <c r="LA155" s="6">
        <f>SUM(LA139, -LA143)</f>
        <v>0</v>
      </c>
      <c r="LB155" s="6">
        <f>SUM(LB139, -LB143)</f>
        <v>0</v>
      </c>
      <c r="LC155" s="6">
        <f>SUM(LC136, -LC141)</f>
        <v>0</v>
      </c>
      <c r="LD155" s="6">
        <f>SUM(LD139, -LD143)</f>
        <v>0</v>
      </c>
      <c r="LE155" s="6">
        <f>SUM(LE139, -LE143)</f>
        <v>0</v>
      </c>
      <c r="LF155" s="6">
        <f>SUM(LF136, -LF141)</f>
        <v>0</v>
      </c>
      <c r="LG155" s="6">
        <f>SUM(LG139, -LG143)</f>
        <v>0</v>
      </c>
      <c r="LH155" s="6">
        <f>SUM(LH137, -LH143)</f>
        <v>0</v>
      </c>
      <c r="LI155" s="6">
        <f>SUM(LI136, -LI142)</f>
        <v>0</v>
      </c>
      <c r="LJ155" s="6">
        <f>SUM(LJ137, -LJ143)</f>
        <v>0</v>
      </c>
      <c r="LK155" s="6">
        <f>SUM(LK137, -LK143)</f>
        <v>0</v>
      </c>
      <c r="LL155" s="6">
        <f>SUM(LL136, -LL142)</f>
        <v>0</v>
      </c>
      <c r="LM155" s="6">
        <f>SUM(LM137, -LM143)</f>
        <v>0</v>
      </c>
      <c r="LN155" s="6">
        <f>SUM(LN137, -LN143)</f>
        <v>0</v>
      </c>
      <c r="LO155" s="6">
        <f>SUM(LO136, -LO142)</f>
        <v>0</v>
      </c>
      <c r="LP155" s="6">
        <f>SUM(LP137, -LP143)</f>
        <v>0</v>
      </c>
      <c r="LQ155" s="6">
        <f>SUM(LQ137, -LQ143)</f>
        <v>0</v>
      </c>
      <c r="LR155" s="6">
        <f>SUM(LR136, -LR142)</f>
        <v>0</v>
      </c>
      <c r="LS155" s="6">
        <f>SUM(LS137, -LS143)</f>
        <v>0</v>
      </c>
      <c r="LT155" s="6">
        <f>SUM(LT137, -LT143)</f>
        <v>0</v>
      </c>
      <c r="LU155" s="6">
        <f>SUM(LU136, -LU142)</f>
        <v>0</v>
      </c>
      <c r="LV155" s="6">
        <f>SUM(LV137, -LV143)</f>
        <v>0</v>
      </c>
      <c r="LW155" s="6">
        <f>SUM(LW137, -LW143)</f>
        <v>0</v>
      </c>
      <c r="LX155" s="6">
        <f>SUM(LX136, -LX142)</f>
        <v>0</v>
      </c>
      <c r="LY155" s="6">
        <f>SUM(LY137, -LY143)</f>
        <v>0</v>
      </c>
      <c r="LZ155" s="6">
        <f>SUM(LZ137, -LZ143)</f>
        <v>0</v>
      </c>
      <c r="MA155" s="6">
        <f>SUM(MA136, -MA142)</f>
        <v>0</v>
      </c>
      <c r="MB155" s="6">
        <f>SUM(MB137, -MB143)</f>
        <v>0</v>
      </c>
      <c r="MC155" s="6">
        <f>SUM(MC137, -MC143)</f>
        <v>0</v>
      </c>
      <c r="MD155" s="6">
        <f>SUM(MD136, -MD142)</f>
        <v>0</v>
      </c>
      <c r="ME155" s="6">
        <f>SUM(ME137, -ME143)</f>
        <v>0</v>
      </c>
      <c r="MF155" s="6">
        <f>SUM(MF137, -MF143)</f>
        <v>0</v>
      </c>
      <c r="MG155" s="6">
        <f>SUM(MG136, -MG142)</f>
        <v>0</v>
      </c>
      <c r="MH155" s="6">
        <f>SUM(MH137, -MH143)</f>
        <v>0</v>
      </c>
      <c r="MI155" s="6">
        <f>SUM(MI137, -MI143)</f>
        <v>0</v>
      </c>
      <c r="MJ155" s="6">
        <f>SUM(MJ136, -MJ142)</f>
        <v>0</v>
      </c>
      <c r="MK155" s="6">
        <f>SUM(MK137, -MK143)</f>
        <v>0</v>
      </c>
      <c r="MM155" s="6">
        <f>SUM(MM137, -MM143)</f>
        <v>0</v>
      </c>
      <c r="MN155" s="6">
        <f>SUM(MN136, -MN142)</f>
        <v>0</v>
      </c>
      <c r="MO155" s="6">
        <f>SUM(MO137, -MO143)</f>
        <v>0</v>
      </c>
      <c r="MP155" s="6">
        <f>SUM(MP137, -MP143)</f>
        <v>0</v>
      </c>
      <c r="MQ155" s="6">
        <f>SUM(MQ136, -MQ142)</f>
        <v>0</v>
      </c>
      <c r="MR155" s="6">
        <f>SUM(MR137, -MR143)</f>
        <v>0</v>
      </c>
      <c r="MS155" s="6">
        <f>SUM(MS137, -MS143)</f>
        <v>0</v>
      </c>
      <c r="MT155" s="6">
        <f>SUM(MT136, -MT142)</f>
        <v>0</v>
      </c>
      <c r="MU155" s="6">
        <f>SUM(MU137, -MU143)</f>
        <v>0</v>
      </c>
      <c r="MV155" s="6">
        <f>SUM(MV137, -MV143)</f>
        <v>0</v>
      </c>
      <c r="MW155" s="6">
        <f>SUM(MW136, -MW142)</f>
        <v>0</v>
      </c>
      <c r="MX155" s="6">
        <f>SUM(MX137, -MX143)</f>
        <v>0</v>
      </c>
      <c r="MY155" s="6">
        <f>SUM(MY137, -MY143)</f>
        <v>0</v>
      </c>
      <c r="MZ155" s="6">
        <f>SUM(MZ136, -MZ142)</f>
        <v>0</v>
      </c>
      <c r="NA155" s="6">
        <f>SUM(NA137, -NA143)</f>
        <v>0</v>
      </c>
      <c r="NB155" s="6">
        <f>SUM(NB137, -NB143)</f>
        <v>0</v>
      </c>
      <c r="NC155" s="6">
        <f>SUM(NC136, -NC142)</f>
        <v>0</v>
      </c>
      <c r="ND155" s="6">
        <f>SUM(ND137, -ND143)</f>
        <v>0</v>
      </c>
      <c r="NE155" s="6">
        <f>SUM(NE137, -NE143)</f>
        <v>0</v>
      </c>
      <c r="NF155" s="6">
        <f>SUM(NF136, -NF142)</f>
        <v>0</v>
      </c>
      <c r="NG155" s="6">
        <f>SUM(NG137, -NG143)</f>
        <v>0</v>
      </c>
      <c r="NH155" s="6">
        <f>SUM(NH137, -NH143)</f>
        <v>0</v>
      </c>
      <c r="NI155" s="6">
        <f>SUM(NI136, -NI142)</f>
        <v>0</v>
      </c>
      <c r="NJ155" s="6">
        <f>SUM(NJ137, -NJ143)</f>
        <v>0</v>
      </c>
      <c r="NK155" s="6">
        <f>SUM(NK137, -NK143)</f>
        <v>0</v>
      </c>
      <c r="NL155" s="6">
        <f>SUM(NL136, -NL142)</f>
        <v>0</v>
      </c>
      <c r="NM155" s="6">
        <f>SUM(NM137, -NM143)</f>
        <v>0</v>
      </c>
      <c r="NN155" s="6">
        <f>SUM(NN137, -NN143)</f>
        <v>0</v>
      </c>
      <c r="NO155" s="6">
        <f>SUM(NO136, -NO142)</f>
        <v>0</v>
      </c>
      <c r="NP155" s="6">
        <f>SUM(NP137, -NP143)</f>
        <v>0</v>
      </c>
      <c r="NQ155" s="6">
        <f>SUM(NQ137, -NQ143)</f>
        <v>0</v>
      </c>
      <c r="NR155" s="6">
        <f>SUM(NR136, -NR142)</f>
        <v>0</v>
      </c>
      <c r="NS155" s="6">
        <f>SUM(NS137, -NS143)</f>
        <v>0</v>
      </c>
      <c r="NT155" s="6">
        <f>SUM(NT137, -NT143)</f>
        <v>0</v>
      </c>
      <c r="NU155" s="6">
        <f>SUM(NU136, -NU142)</f>
        <v>0</v>
      </c>
      <c r="NV155" s="6">
        <f>SUM(NV137, -NV143)</f>
        <v>0</v>
      </c>
      <c r="NW155" s="6">
        <f>SUM(NW137, -NW143)</f>
        <v>0</v>
      </c>
      <c r="NX155" s="6">
        <f>SUM(NX136, -NX142)</f>
        <v>0</v>
      </c>
      <c r="NY155" s="6">
        <f>SUM(NY137, -NY143)</f>
        <v>0</v>
      </c>
      <c r="NZ155" s="6">
        <f>SUM(NZ137, -NZ143)</f>
        <v>0</v>
      </c>
      <c r="OA155" s="6">
        <f>SUM(OA136, -OA142)</f>
        <v>0</v>
      </c>
      <c r="OB155" s="6">
        <f>SUM(OB137, -OB143)</f>
        <v>0</v>
      </c>
      <c r="OC155" s="6">
        <f>SUM(OC137, -OC143)</f>
        <v>0</v>
      </c>
      <c r="OD155" s="6">
        <f>SUM(OD136, -OD142)</f>
        <v>0</v>
      </c>
      <c r="OE155" s="6">
        <f>SUM(OE137, -OE143)</f>
        <v>0</v>
      </c>
      <c r="OF155" s="6">
        <f>SUM(OF137, -OF143)</f>
        <v>0</v>
      </c>
      <c r="OG155" s="6">
        <f>SUM(OG136, -OG142)</f>
        <v>0</v>
      </c>
      <c r="OH155" s="6">
        <f>SUM(OH137, -OH143)</f>
        <v>0</v>
      </c>
      <c r="OI155" s="6">
        <f>SUM(OI137, -OI143)</f>
        <v>0</v>
      </c>
      <c r="OJ155" s="6">
        <f>SUM(OJ136, -OJ142)</f>
        <v>0</v>
      </c>
      <c r="OK155" s="6">
        <f>SUM(OK137, -OK143)</f>
        <v>0</v>
      </c>
      <c r="OL155" s="6">
        <f>SUM(OL137, -OL143)</f>
        <v>0</v>
      </c>
      <c r="OM155" s="6">
        <f>SUM(OM136, -OM142)</f>
        <v>0</v>
      </c>
      <c r="ON155" s="6">
        <f>SUM(ON137, -ON143)</f>
        <v>0</v>
      </c>
      <c r="OO155" s="6">
        <f>SUM(OO137, -OO143)</f>
        <v>0</v>
      </c>
      <c r="OP155" s="6">
        <f>SUM(OP136, -OP142)</f>
        <v>0</v>
      </c>
      <c r="OQ155" s="6">
        <f>SUM(OQ137, -OQ143)</f>
        <v>0</v>
      </c>
      <c r="OR155" s="6">
        <f>SUM(OR137, -OR143)</f>
        <v>0</v>
      </c>
      <c r="OS155" s="6">
        <f>SUM(OS136, -OS142)</f>
        <v>0</v>
      </c>
      <c r="OT155" s="6">
        <f>SUM(OT137, -OT143)</f>
        <v>0</v>
      </c>
      <c r="OU155" s="6">
        <f>SUM(OU137, -OU143)</f>
        <v>0</v>
      </c>
      <c r="OV155" s="6">
        <f>SUM(OV136, -OV142)</f>
        <v>0</v>
      </c>
      <c r="OW155" s="6">
        <f>SUM(OW137, -OW143)</f>
        <v>0</v>
      </c>
      <c r="OX155" s="6">
        <f>SUM(OX137, -OX143)</f>
        <v>0</v>
      </c>
      <c r="OY155" s="6">
        <f>SUM(OY136, -OY142)</f>
        <v>0</v>
      </c>
      <c r="OZ155" s="6">
        <f>SUM(OZ137, -OZ143)</f>
        <v>0</v>
      </c>
      <c r="PA155" s="6">
        <f>SUM(PA137, -PA143)</f>
        <v>0</v>
      </c>
      <c r="PB155" s="6">
        <f>SUM(PB136, -PB142)</f>
        <v>0</v>
      </c>
      <c r="PC155" s="6">
        <f>SUM(PC137, -PC143)</f>
        <v>0</v>
      </c>
      <c r="PE155" s="6">
        <f>SUM(PE137, -PE143)</f>
        <v>0</v>
      </c>
      <c r="PF155" s="6">
        <f>SUM(PF136, -PF142)</f>
        <v>0</v>
      </c>
      <c r="PG155" s="6">
        <f>SUM(PG137, -PG143)</f>
        <v>0</v>
      </c>
      <c r="PH155" s="6">
        <f>SUM(PH137, -PH143)</f>
        <v>0</v>
      </c>
      <c r="PI155" s="6">
        <f>SUM(PI136, -PI142)</f>
        <v>0</v>
      </c>
      <c r="PJ155" s="6">
        <f>SUM(PJ137, -PJ143)</f>
        <v>0</v>
      </c>
      <c r="PK155" s="6">
        <f>SUM(PK137, -PK143)</f>
        <v>0</v>
      </c>
      <c r="PL155" s="6">
        <f>SUM(PL136, -PL142)</f>
        <v>0</v>
      </c>
      <c r="PM155" s="6">
        <f>SUM(PM137, -PM143)</f>
        <v>0</v>
      </c>
      <c r="PN155" s="6">
        <f>SUM(PN137, -PN143)</f>
        <v>0</v>
      </c>
      <c r="PO155" s="6">
        <f>SUM(PO136, -PO142)</f>
        <v>0</v>
      </c>
      <c r="PP155" s="6">
        <f>SUM(PP137, -PP143)</f>
        <v>0</v>
      </c>
      <c r="PQ155" s="6">
        <f>SUM(PQ137, -PQ143)</f>
        <v>0</v>
      </c>
      <c r="PR155" s="6">
        <f>SUM(PR136, -PR142)</f>
        <v>0</v>
      </c>
      <c r="PS155" s="6">
        <f>SUM(PS137, -PS143)</f>
        <v>0</v>
      </c>
      <c r="PT155" s="6">
        <f>SUM(PT137, -PT143)</f>
        <v>0</v>
      </c>
      <c r="PU155" s="6">
        <f>SUM(PU136, -PU142)</f>
        <v>0</v>
      </c>
      <c r="PV155" s="6">
        <f>SUM(PV137, -PV143)</f>
        <v>0</v>
      </c>
      <c r="PW155" s="6">
        <f>SUM(PW137, -PW143)</f>
        <v>0</v>
      </c>
      <c r="PX155" s="6">
        <f>SUM(PX136, -PX142)</f>
        <v>0</v>
      </c>
      <c r="PY155" s="6">
        <f>SUM(PY137, -PY143)</f>
        <v>0</v>
      </c>
      <c r="PZ155" s="6">
        <f>SUM(PZ137, -PZ143)</f>
        <v>0</v>
      </c>
      <c r="QA155" s="6">
        <f>SUM(QA136, -QA142)</f>
        <v>0</v>
      </c>
      <c r="QB155" s="6">
        <f>SUM(QB137, -QB143)</f>
        <v>0</v>
      </c>
      <c r="QC155" s="6">
        <f>SUM(QC137, -QC143)</f>
        <v>0</v>
      </c>
      <c r="QD155" s="6">
        <f>SUM(QD136, -QD142)</f>
        <v>0</v>
      </c>
      <c r="QE155" s="6">
        <f>SUM(QE137, -QE143)</f>
        <v>0</v>
      </c>
      <c r="QF155" s="6">
        <f>SUM(QF137, -QF143)</f>
        <v>0</v>
      </c>
      <c r="QG155" s="6">
        <f>SUM(QG136, -QG142)</f>
        <v>0</v>
      </c>
      <c r="QH155" s="6">
        <f>SUM(QH137, -QH143)</f>
        <v>0</v>
      </c>
      <c r="QI155" s="6">
        <f>SUM(QI137, -QI143)</f>
        <v>0</v>
      </c>
      <c r="QJ155" s="6">
        <f>SUM(QJ136, -QJ142)</f>
        <v>0</v>
      </c>
      <c r="QK155" s="6">
        <f>SUM(QK137, -QK143)</f>
        <v>0</v>
      </c>
      <c r="QL155" s="6">
        <f>SUM(QL137, -QL143)</f>
        <v>0</v>
      </c>
      <c r="QM155" s="6">
        <f>SUM(QM136, -QM142)</f>
        <v>0</v>
      </c>
      <c r="QN155" s="6">
        <f>SUM(QN137, -QN143)</f>
        <v>0</v>
      </c>
      <c r="QO155" s="6">
        <f>SUM(QO137, -QO143)</f>
        <v>0</v>
      </c>
      <c r="QP155" s="6">
        <f>SUM(QP136, -QP142)</f>
        <v>0</v>
      </c>
      <c r="QQ155" s="6">
        <f>SUM(QQ137, -QQ143)</f>
        <v>0</v>
      </c>
      <c r="QR155" s="6">
        <f>SUM(QR137, -QR143)</f>
        <v>0</v>
      </c>
      <c r="QS155" s="6">
        <f>SUM(QS136, -QS142)</f>
        <v>0</v>
      </c>
      <c r="QT155" s="6">
        <f>SUM(QT137, -QT143)</f>
        <v>0</v>
      </c>
      <c r="QU155" s="6">
        <f>SUM(QU137, -QU143)</f>
        <v>0</v>
      </c>
      <c r="QV155" s="6">
        <f>SUM(QV136, -QV142)</f>
        <v>0</v>
      </c>
      <c r="QW155" s="6">
        <f>SUM(QW137, -QW143)</f>
        <v>0</v>
      </c>
      <c r="QX155" s="6">
        <f>SUM(QX137, -QX143)</f>
        <v>0</v>
      </c>
      <c r="QY155" s="6">
        <f>SUM(QY136, -QY142)</f>
        <v>0</v>
      </c>
      <c r="QZ155" s="6">
        <f>SUM(QZ137, -QZ143)</f>
        <v>0</v>
      </c>
      <c r="RA155" s="6">
        <f>SUM(RA137, -RA143)</f>
        <v>0</v>
      </c>
      <c r="RB155" s="6">
        <f>SUM(RB136, -RB142)</f>
        <v>0</v>
      </c>
      <c r="RC155" s="6">
        <f>SUM(RC137, -RC143)</f>
        <v>0</v>
      </c>
      <c r="RD155" s="6">
        <f>SUM(RD137, -RD143)</f>
        <v>0</v>
      </c>
      <c r="RE155" s="6">
        <f>SUM(RE136, -RE142)</f>
        <v>0</v>
      </c>
      <c r="RF155" s="6">
        <f>SUM(RF137, -RF143)</f>
        <v>0</v>
      </c>
      <c r="RG155" s="6">
        <f>SUM(RG137, -RG143)</f>
        <v>0</v>
      </c>
      <c r="RH155" s="6">
        <f>SUM(RH136, -RH142)</f>
        <v>0</v>
      </c>
      <c r="RI155" s="6">
        <f>SUM(RI137, -RI143)</f>
        <v>0</v>
      </c>
      <c r="RJ155" s="6">
        <f>SUM(RJ137, -RJ143)</f>
        <v>0</v>
      </c>
      <c r="RK155" s="6">
        <f>SUM(RK136, -RK142)</f>
        <v>0</v>
      </c>
      <c r="RL155" s="6">
        <f>SUM(RL137, -RL143)</f>
        <v>0</v>
      </c>
      <c r="RM155" s="6">
        <f>SUM(RM137, -RM143)</f>
        <v>0</v>
      </c>
      <c r="RN155" s="6">
        <f>SUM(RN136, -RN142)</f>
        <v>0</v>
      </c>
      <c r="RO155" s="6">
        <f>SUM(RO137, -RO143)</f>
        <v>0</v>
      </c>
      <c r="RP155" s="6">
        <f>SUM(RP137, -RP143)</f>
        <v>0</v>
      </c>
      <c r="RQ155" s="6">
        <f>SUM(RQ136, -RQ142)</f>
        <v>0</v>
      </c>
      <c r="RR155" s="6">
        <f>SUM(RR137, -RR143)</f>
        <v>0</v>
      </c>
      <c r="RS155" s="6">
        <f>SUM(RS137, -RS143)</f>
        <v>0</v>
      </c>
      <c r="RT155" s="6">
        <f>SUM(RT136, -RT142)</f>
        <v>0</v>
      </c>
      <c r="RU155" s="6">
        <f>SUM(RU137, -RU143)</f>
        <v>0</v>
      </c>
    </row>
    <row r="156" spans="71:489" ht="15.75" thickBot="1" x14ac:dyDescent="0.3">
      <c r="BS156" s="151" t="s">
        <v>84</v>
      </c>
      <c r="BT156" s="117" t="s">
        <v>47</v>
      </c>
      <c r="BU156" s="175" t="s">
        <v>39</v>
      </c>
      <c r="BV156" s="159" t="s">
        <v>52</v>
      </c>
      <c r="BW156" s="112" t="s">
        <v>65</v>
      </c>
      <c r="BX156" s="172" t="s">
        <v>65</v>
      </c>
      <c r="BY156" s="221" t="s">
        <v>63</v>
      </c>
      <c r="BZ156" s="36" t="s">
        <v>67</v>
      </c>
      <c r="CA156" s="142" t="s">
        <v>70</v>
      </c>
      <c r="CB156" s="151" t="s">
        <v>84</v>
      </c>
      <c r="CC156" s="116" t="s">
        <v>84</v>
      </c>
      <c r="CD156" s="172" t="s">
        <v>65</v>
      </c>
      <c r="CE156" s="149" t="s">
        <v>47</v>
      </c>
      <c r="CF156" s="117" t="s">
        <v>48</v>
      </c>
      <c r="CG156" s="178" t="s">
        <v>48</v>
      </c>
      <c r="CH156" s="149" t="s">
        <v>47</v>
      </c>
      <c r="CI156" s="116" t="s">
        <v>84</v>
      </c>
      <c r="CJ156" s="179" t="s">
        <v>59</v>
      </c>
      <c r="CK156" s="151" t="s">
        <v>59</v>
      </c>
      <c r="CL156" s="117" t="s">
        <v>47</v>
      </c>
      <c r="CM156" s="175" t="s">
        <v>37</v>
      </c>
      <c r="CN156" s="153" t="s">
        <v>37</v>
      </c>
      <c r="CO156" s="112" t="s">
        <v>68</v>
      </c>
      <c r="CP156" s="178" t="s">
        <v>48</v>
      </c>
      <c r="CQ156" s="153" t="s">
        <v>38</v>
      </c>
      <c r="CR156" s="112" t="s">
        <v>65</v>
      </c>
      <c r="CS156" s="175" t="s">
        <v>41</v>
      </c>
      <c r="CT156" s="153" t="s">
        <v>38</v>
      </c>
      <c r="CU156" s="114" t="s">
        <v>38</v>
      </c>
      <c r="CV156" s="175" t="s">
        <v>42</v>
      </c>
      <c r="CW156" s="153" t="s">
        <v>42</v>
      </c>
      <c r="CX156" s="114" t="s">
        <v>36</v>
      </c>
      <c r="CY156" s="175" t="s">
        <v>38</v>
      </c>
      <c r="CZ156" s="194" t="s">
        <v>67</v>
      </c>
      <c r="DA156" s="114" t="s">
        <v>37</v>
      </c>
      <c r="DB156" s="175" t="s">
        <v>38</v>
      </c>
      <c r="DC156" s="153" t="s">
        <v>37</v>
      </c>
      <c r="DD156" s="114" t="s">
        <v>38</v>
      </c>
      <c r="DE156" s="175" t="s">
        <v>40</v>
      </c>
      <c r="DF156" s="149" t="s">
        <v>46</v>
      </c>
      <c r="DG156" s="117" t="s">
        <v>46</v>
      </c>
      <c r="DH156" s="178" t="s">
        <v>46</v>
      </c>
      <c r="DI156" s="159" t="s">
        <v>52</v>
      </c>
      <c r="DJ156" s="114" t="s">
        <v>39</v>
      </c>
      <c r="DK156" s="178" t="s">
        <v>47</v>
      </c>
      <c r="DL156" s="114" t="s">
        <v>41</v>
      </c>
      <c r="DM156" s="183" t="s">
        <v>52</v>
      </c>
      <c r="DN156" s="325" t="s">
        <v>53</v>
      </c>
      <c r="DO156" s="339"/>
      <c r="DP156" s="163" t="s">
        <v>67</v>
      </c>
      <c r="DQ156" s="178" t="s">
        <v>46</v>
      </c>
      <c r="DR156" s="194" t="s">
        <v>67</v>
      </c>
      <c r="DS156" s="183" t="s">
        <v>55</v>
      </c>
      <c r="DT156" s="193" t="s">
        <v>55</v>
      </c>
      <c r="DU156" s="159" t="s">
        <v>55</v>
      </c>
      <c r="DV156" s="183" t="s">
        <v>51</v>
      </c>
      <c r="DW156" s="257" t="s">
        <v>54</v>
      </c>
      <c r="DX156" s="183" t="s">
        <v>55</v>
      </c>
      <c r="DY156" s="183" t="s">
        <v>55</v>
      </c>
      <c r="DZ156" s="114" t="s">
        <v>39</v>
      </c>
      <c r="EA156" s="59"/>
      <c r="EB156" s="59"/>
      <c r="EC156" s="59"/>
      <c r="ED156" s="59"/>
      <c r="EE156" s="59"/>
      <c r="EF156" s="59"/>
      <c r="EG156" s="59"/>
      <c r="EH156" s="59"/>
      <c r="EI156" s="59"/>
      <c r="EK156" s="149" t="s">
        <v>46</v>
      </c>
      <c r="EL156" s="117" t="s">
        <v>46</v>
      </c>
      <c r="EM156" s="181" t="s">
        <v>68</v>
      </c>
      <c r="EN156" s="149" t="s">
        <v>49</v>
      </c>
      <c r="EO156" s="117" t="s">
        <v>49</v>
      </c>
      <c r="EP156" s="179" t="s">
        <v>60</v>
      </c>
      <c r="EQ156" s="151" t="s">
        <v>60</v>
      </c>
      <c r="ER156" s="116" t="s">
        <v>60</v>
      </c>
      <c r="ES156" s="193" t="s">
        <v>55</v>
      </c>
      <c r="ET156" s="149" t="s">
        <v>49</v>
      </c>
      <c r="EU156" s="117" t="s">
        <v>49</v>
      </c>
      <c r="EV156" s="178" t="s">
        <v>49</v>
      </c>
      <c r="EW156" s="149" t="s">
        <v>49</v>
      </c>
      <c r="EX156" s="117" t="s">
        <v>49</v>
      </c>
      <c r="EY156" s="175" t="s">
        <v>36</v>
      </c>
      <c r="EZ156" s="147" t="s">
        <v>46</v>
      </c>
      <c r="FA156" s="109" t="s">
        <v>52</v>
      </c>
      <c r="FB156" s="348" t="s">
        <v>54</v>
      </c>
      <c r="FC156" s="153" t="s">
        <v>42</v>
      </c>
      <c r="FD156" s="344" t="s">
        <v>54</v>
      </c>
      <c r="FE156" s="169" t="s">
        <v>70</v>
      </c>
      <c r="FF156" s="147" t="s">
        <v>70</v>
      </c>
      <c r="FG156" s="163" t="s">
        <v>59</v>
      </c>
      <c r="FH156" s="175" t="s">
        <v>42</v>
      </c>
      <c r="FI156" s="153" t="s">
        <v>42</v>
      </c>
      <c r="FJ156" s="109" t="s">
        <v>70</v>
      </c>
      <c r="FK156" s="193" t="s">
        <v>51</v>
      </c>
      <c r="FL156" s="153" t="s">
        <v>42</v>
      </c>
      <c r="FM156" s="163" t="s">
        <v>59</v>
      </c>
      <c r="FN156" s="181" t="s">
        <v>59</v>
      </c>
      <c r="FO156" s="159" t="s">
        <v>55</v>
      </c>
      <c r="FP156" s="114" t="s">
        <v>42</v>
      </c>
      <c r="FQ156" s="177" t="s">
        <v>65</v>
      </c>
      <c r="FR156" s="194" t="s">
        <v>67</v>
      </c>
      <c r="FS156" s="117" t="s">
        <v>49</v>
      </c>
      <c r="FT156" s="178" t="s">
        <v>49</v>
      </c>
      <c r="FU156" s="149" t="s">
        <v>49</v>
      </c>
      <c r="FV156" s="118" t="s">
        <v>65</v>
      </c>
      <c r="FW156" s="177" t="s">
        <v>65</v>
      </c>
      <c r="FX156" s="153" t="s">
        <v>42</v>
      </c>
      <c r="FY156" s="114" t="s">
        <v>42</v>
      </c>
      <c r="FZ156" s="177" t="s">
        <v>65</v>
      </c>
      <c r="GA156" s="180" t="s">
        <v>54</v>
      </c>
      <c r="GB156" s="117" t="s">
        <v>49</v>
      </c>
      <c r="GC156" s="178" t="s">
        <v>49</v>
      </c>
      <c r="GD156" s="158" t="s">
        <v>65</v>
      </c>
      <c r="GE156" s="118" t="s">
        <v>65</v>
      </c>
      <c r="GF156" s="175" t="s">
        <v>42</v>
      </c>
      <c r="GG156" s="253" t="s">
        <v>42</v>
      </c>
      <c r="GH156" s="32" t="s">
        <v>65</v>
      </c>
      <c r="GI156" s="152" t="s">
        <v>65</v>
      </c>
      <c r="GJ156" s="151" t="s">
        <v>60</v>
      </c>
      <c r="GK156" s="116" t="s">
        <v>60</v>
      </c>
      <c r="GL156" s="181" t="s">
        <v>48</v>
      </c>
      <c r="GM156" s="151" t="s">
        <v>60</v>
      </c>
      <c r="GN156" s="118" t="s">
        <v>65</v>
      </c>
      <c r="GO156" s="175" t="s">
        <v>42</v>
      </c>
      <c r="GP156" s="151" t="s">
        <v>60</v>
      </c>
      <c r="GQ156" s="114" t="s">
        <v>42</v>
      </c>
      <c r="GR156" s="177" t="s">
        <v>65</v>
      </c>
      <c r="GS156" s="116" t="s">
        <v>60</v>
      </c>
      <c r="GT156" s="116" t="s">
        <v>60</v>
      </c>
      <c r="GU156" s="116" t="s">
        <v>60</v>
      </c>
      <c r="GV156" s="59"/>
      <c r="GW156" s="59"/>
      <c r="GX156" s="59"/>
      <c r="GY156" s="59"/>
      <c r="GZ156" s="59"/>
      <c r="HA156" s="59"/>
      <c r="HC156" s="158" t="s">
        <v>84</v>
      </c>
      <c r="HD156" s="183" t="s">
        <v>37</v>
      </c>
      <c r="HE156" s="177" t="s">
        <v>63</v>
      </c>
      <c r="HF156" s="156" t="s">
        <v>54</v>
      </c>
      <c r="HG156" s="183" t="s">
        <v>51</v>
      </c>
      <c r="HH156" s="193" t="s">
        <v>53</v>
      </c>
      <c r="HI156" s="159" t="s">
        <v>37</v>
      </c>
      <c r="HJ156" s="183" t="s">
        <v>37</v>
      </c>
      <c r="HK156" s="193" t="s">
        <v>55</v>
      </c>
      <c r="HL156" s="159" t="s">
        <v>55</v>
      </c>
      <c r="HM156" s="183" t="s">
        <v>55</v>
      </c>
      <c r="HN156" s="177" t="s">
        <v>63</v>
      </c>
      <c r="HO156" s="158" t="s">
        <v>64</v>
      </c>
      <c r="HP156" s="118" t="s">
        <v>63</v>
      </c>
      <c r="HQ156" s="175" t="s">
        <v>41</v>
      </c>
      <c r="HR156" s="153" t="s">
        <v>41</v>
      </c>
      <c r="HS156" s="114" t="s">
        <v>41</v>
      </c>
      <c r="HT156" s="172" t="s">
        <v>68</v>
      </c>
      <c r="HU156" s="158" t="s">
        <v>63</v>
      </c>
      <c r="HV156" s="112" t="s">
        <v>68</v>
      </c>
      <c r="HW156" s="172" t="s">
        <v>68</v>
      </c>
      <c r="HX156" s="156" t="s">
        <v>54</v>
      </c>
      <c r="HY156" s="254" t="s">
        <v>54</v>
      </c>
      <c r="HZ156" s="178" t="s">
        <v>45</v>
      </c>
      <c r="IA156" s="159" t="s">
        <v>51</v>
      </c>
      <c r="IB156" s="254" t="s">
        <v>54</v>
      </c>
      <c r="IC156" s="177" t="s">
        <v>84</v>
      </c>
      <c r="ID156" s="226" t="s">
        <v>45</v>
      </c>
      <c r="IE156" s="32" t="s">
        <v>84</v>
      </c>
      <c r="IF156" s="177" t="s">
        <v>64</v>
      </c>
      <c r="IG156" s="226" t="s">
        <v>45</v>
      </c>
      <c r="IH156" s="32" t="s">
        <v>64</v>
      </c>
      <c r="II156" s="178" t="s">
        <v>45</v>
      </c>
      <c r="IJ156" s="221" t="s">
        <v>84</v>
      </c>
      <c r="IK156" s="18" t="s">
        <v>46</v>
      </c>
      <c r="IL156" s="152" t="s">
        <v>64</v>
      </c>
      <c r="IM156" s="149" t="s">
        <v>45</v>
      </c>
      <c r="IN156" s="117" t="s">
        <v>45</v>
      </c>
      <c r="IO156" s="177" t="s">
        <v>63</v>
      </c>
      <c r="IP156" s="158" t="s">
        <v>63</v>
      </c>
      <c r="IQ156" s="117" t="s">
        <v>48</v>
      </c>
      <c r="IR156" s="178" t="s">
        <v>48</v>
      </c>
      <c r="IS156" s="226" t="s">
        <v>48</v>
      </c>
      <c r="IT156" s="18" t="s">
        <v>48</v>
      </c>
      <c r="IU156" s="157" t="s">
        <v>48</v>
      </c>
      <c r="IV156" s="149" t="s">
        <v>48</v>
      </c>
      <c r="IW156" s="117" t="s">
        <v>48</v>
      </c>
      <c r="IX156" s="177" t="s">
        <v>64</v>
      </c>
      <c r="IY156" s="158" t="s">
        <v>64</v>
      </c>
      <c r="IZ156" s="183" t="s">
        <v>51</v>
      </c>
      <c r="JA156" s="178" t="s">
        <v>48</v>
      </c>
      <c r="JB156" s="153" t="s">
        <v>38</v>
      </c>
      <c r="JC156" s="114" t="s">
        <v>38</v>
      </c>
      <c r="JD156" s="257" t="s">
        <v>54</v>
      </c>
      <c r="JE156" s="156" t="s">
        <v>54</v>
      </c>
      <c r="JF156" s="254" t="s">
        <v>54</v>
      </c>
      <c r="JG156" s="178" t="s">
        <v>45</v>
      </c>
      <c r="JH156" s="149" t="s">
        <v>48</v>
      </c>
      <c r="JI156" s="183" t="s">
        <v>51</v>
      </c>
      <c r="JJ156" s="193" t="s">
        <v>51</v>
      </c>
      <c r="JK156" s="159" t="s">
        <v>51</v>
      </c>
      <c r="JL156" s="183" t="s">
        <v>51</v>
      </c>
      <c r="JM156" s="178" t="s">
        <v>48</v>
      </c>
      <c r="JN156" s="114" t="s">
        <v>41</v>
      </c>
      <c r="JO156" s="117" t="s">
        <v>48</v>
      </c>
      <c r="JP156" s="117" t="s">
        <v>48</v>
      </c>
      <c r="JQ156" s="59"/>
      <c r="JR156" s="59"/>
      <c r="JS156" s="59"/>
      <c r="JU156" s="156" t="s">
        <v>54</v>
      </c>
      <c r="JV156" s="117" t="s">
        <v>45</v>
      </c>
      <c r="JW156" s="175" t="s">
        <v>41</v>
      </c>
      <c r="JX156" s="149" t="s">
        <v>45</v>
      </c>
      <c r="JY156" s="117" t="s">
        <v>45</v>
      </c>
      <c r="JZ156" s="175" t="s">
        <v>41</v>
      </c>
      <c r="KA156" s="149" t="s">
        <v>48</v>
      </c>
      <c r="KB156" s="117" t="s">
        <v>48</v>
      </c>
      <c r="KC156" s="178" t="s">
        <v>45</v>
      </c>
      <c r="KD156" s="153" t="s">
        <v>41</v>
      </c>
      <c r="KE156" s="114" t="s">
        <v>41</v>
      </c>
      <c r="KF156" s="175" t="s">
        <v>41</v>
      </c>
      <c r="KG156" s="153" t="s">
        <v>41</v>
      </c>
      <c r="KH156" s="114" t="s">
        <v>41</v>
      </c>
      <c r="KI156" s="169" t="s">
        <v>67</v>
      </c>
      <c r="KJ156" s="153" t="s">
        <v>41</v>
      </c>
      <c r="KK156" s="114" t="s">
        <v>41</v>
      </c>
      <c r="KL156" s="175" t="s">
        <v>41</v>
      </c>
      <c r="KM156" s="153" t="s">
        <v>41</v>
      </c>
      <c r="KN156" s="114" t="s">
        <v>41</v>
      </c>
      <c r="KO156" s="175" t="s">
        <v>41</v>
      </c>
      <c r="KP156" s="153" t="s">
        <v>41</v>
      </c>
      <c r="KQ156" s="114" t="s">
        <v>41</v>
      </c>
      <c r="KR156" s="175" t="s">
        <v>41</v>
      </c>
      <c r="KS156" s="153" t="s">
        <v>41</v>
      </c>
      <c r="KT156" s="114" t="s">
        <v>41</v>
      </c>
      <c r="KU156" s="257" t="s">
        <v>54</v>
      </c>
      <c r="KV156" s="156" t="s">
        <v>54</v>
      </c>
      <c r="KW156" s="114" t="s">
        <v>41</v>
      </c>
      <c r="KX156" s="175" t="s">
        <v>41</v>
      </c>
      <c r="KY156" s="114" t="s">
        <v>41</v>
      </c>
      <c r="KZ156" s="59"/>
      <c r="LA156" s="59"/>
      <c r="LB156" s="59"/>
      <c r="LC156" s="59"/>
      <c r="LD156" s="59"/>
      <c r="LE156" s="59"/>
      <c r="LF156" s="59"/>
      <c r="LG156" s="59"/>
      <c r="LH156" s="59"/>
      <c r="LI156" s="59"/>
      <c r="LJ156" s="59"/>
      <c r="LK156" s="59"/>
      <c r="LL156" s="59"/>
      <c r="LM156" s="59"/>
      <c r="LN156" s="59"/>
      <c r="LO156" s="59"/>
      <c r="LP156" s="59"/>
      <c r="LQ156" s="59"/>
      <c r="LR156" s="59"/>
      <c r="LS156" s="59"/>
      <c r="LT156" s="59"/>
      <c r="LU156" s="59"/>
      <c r="LV156" s="59"/>
      <c r="LW156" s="59"/>
      <c r="LX156" s="59"/>
      <c r="LY156" s="59"/>
      <c r="LZ156" s="59"/>
      <c r="MA156" s="59"/>
      <c r="MB156" s="59"/>
      <c r="MC156" s="59"/>
      <c r="MD156" s="59"/>
      <c r="ME156" s="59"/>
      <c r="MF156" s="59"/>
      <c r="MG156" s="59"/>
      <c r="MH156" s="59"/>
      <c r="MI156" s="59"/>
      <c r="MJ156" s="59"/>
      <c r="MK156" s="59"/>
      <c r="MM156" s="59"/>
      <c r="MN156" s="59"/>
      <c r="MO156" s="59"/>
      <c r="MP156" s="59"/>
      <c r="MQ156" s="59"/>
      <c r="MR156" s="59"/>
      <c r="MS156" s="59"/>
      <c r="MT156" s="59"/>
      <c r="MU156" s="59"/>
      <c r="MV156" s="59"/>
      <c r="MW156" s="59"/>
      <c r="MX156" s="59"/>
      <c r="MY156" s="59"/>
      <c r="MZ156" s="59"/>
      <c r="NA156" s="59"/>
      <c r="NB156" s="59"/>
      <c r="NC156" s="59"/>
      <c r="ND156" s="59"/>
      <c r="NE156" s="59"/>
      <c r="NF156" s="59"/>
      <c r="NG156" s="59"/>
      <c r="NH156" s="59"/>
      <c r="NI156" s="59"/>
      <c r="NJ156" s="59"/>
      <c r="NK156" s="59"/>
      <c r="NL156" s="59"/>
      <c r="NM156" s="59"/>
      <c r="NN156" s="59"/>
      <c r="NO156" s="59"/>
      <c r="NP156" s="59"/>
      <c r="NQ156" s="59"/>
      <c r="NR156" s="59"/>
      <c r="NS156" s="59"/>
      <c r="NT156" s="59"/>
      <c r="NU156" s="59"/>
      <c r="NV156" s="59"/>
      <c r="NW156" s="59"/>
      <c r="NX156" s="59"/>
      <c r="NY156" s="59"/>
      <c r="NZ156" s="59"/>
      <c r="OA156" s="59"/>
      <c r="OB156" s="59"/>
      <c r="OC156" s="59"/>
      <c r="OD156" s="59"/>
      <c r="OE156" s="59"/>
      <c r="OF156" s="59"/>
      <c r="OG156" s="59"/>
      <c r="OH156" s="59"/>
      <c r="OI156" s="59"/>
      <c r="OJ156" s="59"/>
      <c r="OK156" s="59"/>
      <c r="OL156" s="59"/>
      <c r="OM156" s="59"/>
      <c r="ON156" s="59"/>
      <c r="OO156" s="59"/>
      <c r="OP156" s="59"/>
      <c r="OQ156" s="59"/>
      <c r="OR156" s="59"/>
      <c r="OS156" s="59"/>
      <c r="OT156" s="59"/>
      <c r="OU156" s="59"/>
      <c r="OV156" s="59"/>
      <c r="OW156" s="59"/>
      <c r="OX156" s="59"/>
      <c r="OY156" s="59"/>
      <c r="OZ156" s="59"/>
      <c r="PA156" s="59"/>
      <c r="PB156" s="59"/>
      <c r="PC156" s="59"/>
      <c r="PE156" s="59"/>
      <c r="PF156" s="59"/>
      <c r="PG156" s="59"/>
      <c r="PH156" s="59"/>
      <c r="PI156" s="59"/>
      <c r="PJ156" s="59"/>
      <c r="PK156" s="59"/>
      <c r="PL156" s="59"/>
      <c r="PM156" s="59"/>
      <c r="PN156" s="59"/>
      <c r="PO156" s="59"/>
      <c r="PP156" s="59"/>
      <c r="PQ156" s="59"/>
      <c r="PR156" s="59"/>
      <c r="PS156" s="59"/>
      <c r="PT156" s="59"/>
      <c r="PU156" s="59"/>
      <c r="PV156" s="59"/>
      <c r="PW156" s="59"/>
      <c r="PX156" s="59"/>
      <c r="PY156" s="59"/>
      <c r="PZ156" s="59"/>
      <c r="QA156" s="59"/>
      <c r="QB156" s="59"/>
      <c r="QC156" s="59"/>
      <c r="QD156" s="59"/>
      <c r="QE156" s="59"/>
      <c r="QF156" s="59"/>
      <c r="QG156" s="59"/>
      <c r="QH156" s="59"/>
      <c r="QI156" s="59"/>
      <c r="QJ156" s="59"/>
      <c r="QK156" s="59"/>
      <c r="QL156" s="59"/>
      <c r="QM156" s="59"/>
      <c r="QN156" s="59"/>
      <c r="QO156" s="59"/>
      <c r="QP156" s="59"/>
      <c r="QQ156" s="59"/>
      <c r="QR156" s="59"/>
      <c r="QS156" s="59"/>
      <c r="QT156" s="59"/>
      <c r="QU156" s="59"/>
      <c r="QV156" s="59"/>
      <c r="QW156" s="59"/>
      <c r="QX156" s="59"/>
      <c r="QY156" s="59"/>
      <c r="QZ156" s="59"/>
      <c r="RA156" s="59"/>
      <c r="RB156" s="59"/>
      <c r="RC156" s="59"/>
      <c r="RD156" s="59"/>
      <c r="RE156" s="59"/>
      <c r="RF156" s="59"/>
      <c r="RG156" s="59"/>
      <c r="RH156" s="59"/>
      <c r="RI156" s="59"/>
      <c r="RJ156" s="59"/>
      <c r="RK156" s="59"/>
      <c r="RL156" s="59"/>
      <c r="RM156" s="59"/>
      <c r="RN156" s="59"/>
      <c r="RO156" s="59"/>
      <c r="RP156" s="59"/>
      <c r="RQ156" s="59"/>
      <c r="RR156" s="59"/>
      <c r="RS156" s="59"/>
      <c r="RT156" s="59"/>
      <c r="RU156" s="59"/>
    </row>
    <row r="157" spans="71:489" ht="15.75" thickBot="1" x14ac:dyDescent="0.3">
      <c r="BS157" s="139">
        <f>SUM(BS139, -BS143)</f>
        <v>2.7400000000000001E-2</v>
      </c>
      <c r="BT157" s="115">
        <f>SUM(BT136, -BT142)</f>
        <v>3.32E-2</v>
      </c>
      <c r="BU157" s="171">
        <f>SUM(BU138, -BU143)</f>
        <v>4.6200000000000005E-2</v>
      </c>
      <c r="BV157" s="148">
        <f>SUM(BV139, -BV143)</f>
        <v>5.9200000000000003E-2</v>
      </c>
      <c r="BW157" s="115">
        <f>SUM(BW136, -BW142)</f>
        <v>7.0599999999999996E-2</v>
      </c>
      <c r="BX157" s="174">
        <f>SUM(BX136, -BX142)</f>
        <v>6.2600000000000003E-2</v>
      </c>
      <c r="BY157" s="220">
        <f>SUM(BY139, -BY143)</f>
        <v>6.0299999999999999E-2</v>
      </c>
      <c r="BZ157" s="213">
        <f>SUM(BZ139, -BZ143)</f>
        <v>6.5000000000000002E-2</v>
      </c>
      <c r="CA157" s="146">
        <f>SUM(CA137, -CA142)</f>
        <v>8.3199999999999996E-2</v>
      </c>
      <c r="CB157" s="139">
        <f>SUM(CB139, -CB143)</f>
        <v>9.6000000000000002E-2</v>
      </c>
      <c r="CC157" s="111">
        <f>SUM(CC139, -CC143)</f>
        <v>0.10060000000000001</v>
      </c>
      <c r="CD157" s="174">
        <f>SUM(CD138, -CD143)</f>
        <v>0.1268</v>
      </c>
      <c r="CE157" s="141">
        <f>SUM(CE137, -CE142)</f>
        <v>0.1363</v>
      </c>
      <c r="CF157" s="115">
        <f>SUM(CF138, -CF143)</f>
        <v>0.1192</v>
      </c>
      <c r="CG157" s="174">
        <f>SUM(CG138, -CG143)</f>
        <v>0.1283</v>
      </c>
      <c r="CH157" s="141">
        <f>SUM(CH138, -CH143)</f>
        <v>0.13290000000000002</v>
      </c>
      <c r="CI157" s="111">
        <f>SUM(CI138, -CI143)</f>
        <v>0.1409</v>
      </c>
      <c r="CJ157" s="170">
        <f>SUM(CJ137, -CJ142)</f>
        <v>0.14760000000000001</v>
      </c>
      <c r="CK157" s="148">
        <f>SUM(CK137, -CK142)</f>
        <v>0.1275</v>
      </c>
      <c r="CL157" s="115">
        <f>SUM(CL138, -CL143)</f>
        <v>0.12940000000000002</v>
      </c>
      <c r="CM157" s="174">
        <f>SUM(CM136, -CM141)</f>
        <v>0.13619999999999999</v>
      </c>
      <c r="CN157" s="141">
        <f>SUM(CN136, -CN140)</f>
        <v>0.1321</v>
      </c>
      <c r="CO157" s="111">
        <f>SUM(CO137, -CO143)</f>
        <v>0.13059999999999999</v>
      </c>
      <c r="CP157" s="174">
        <f>SUM(CP138, -CP143)</f>
        <v>0.1363</v>
      </c>
      <c r="CQ157" s="143">
        <f>SUM(CQ136, -CQ141)</f>
        <v>0.1037</v>
      </c>
      <c r="CR157" s="115">
        <f>SUM(CR137, -CR143)</f>
        <v>9.8599999999999993E-2</v>
      </c>
      <c r="CS157" s="174">
        <f t="shared" ref="CS157:CY157" si="701">SUM(CS136, -CS140)</f>
        <v>0.1366</v>
      </c>
      <c r="CT157" s="143">
        <f t="shared" si="701"/>
        <v>0.11610000000000001</v>
      </c>
      <c r="CU157" s="113">
        <f t="shared" si="701"/>
        <v>0.1227</v>
      </c>
      <c r="CV157" s="174">
        <f t="shared" si="701"/>
        <v>0.10390000000000001</v>
      </c>
      <c r="CW157" s="141">
        <f t="shared" si="701"/>
        <v>0.1137</v>
      </c>
      <c r="CX157" s="111">
        <f t="shared" si="701"/>
        <v>0.10830000000000001</v>
      </c>
      <c r="CY157" s="173">
        <f t="shared" si="701"/>
        <v>9.4700000000000006E-2</v>
      </c>
      <c r="CZ157" s="161">
        <f>SUM(CZ137, -CZ143)</f>
        <v>8.7300000000000003E-2</v>
      </c>
      <c r="DA157" s="115">
        <f>SUM(DA136, -DA141)</f>
        <v>8.6999999999999994E-2</v>
      </c>
      <c r="DB157" s="173">
        <f>SUM(DB136, -DB140)</f>
        <v>8.7399999999999992E-2</v>
      </c>
      <c r="DC157" s="141">
        <f>SUM(DC136, -DC140)</f>
        <v>9.64E-2</v>
      </c>
      <c r="DD157" s="113">
        <f>SUM(DD136, -DD140)</f>
        <v>9.9299999999999999E-2</v>
      </c>
      <c r="DE157" s="174">
        <f>SUM(DE136, -DE142)</f>
        <v>0.10830000000000001</v>
      </c>
      <c r="DF157" s="240">
        <f>SUM(DF139, -DF143)</f>
        <v>0.11940000000000001</v>
      </c>
      <c r="DG157" s="241">
        <f>SUM(DG139, -DG143)</f>
        <v>0.1118</v>
      </c>
      <c r="DH157" s="267">
        <f>SUM(DH139, -DH143)</f>
        <v>0.11449999999999999</v>
      </c>
      <c r="DI157" s="148">
        <f>SUM(DI137, -DI142)</f>
        <v>0.1444</v>
      </c>
      <c r="DJ157" s="111">
        <f>SUM(DJ137, -DJ142)</f>
        <v>0.15479999999999999</v>
      </c>
      <c r="DK157" s="174">
        <f>SUM(DK138, -DK143)</f>
        <v>0.13819999999999999</v>
      </c>
      <c r="DL157" s="115">
        <f>SUM(DL136, -DL141)</f>
        <v>0.13999999999999999</v>
      </c>
      <c r="DM157" s="110">
        <f>SUM(DM137, -DM143)</f>
        <v>0.1198</v>
      </c>
      <c r="DN157" s="329">
        <f>SUM(DN137, -DN142)</f>
        <v>0.1384</v>
      </c>
      <c r="DO157" s="340">
        <f>SUM(DO142, -DO153,)</f>
        <v>0</v>
      </c>
      <c r="DP157" s="202">
        <f>SUM(DP139, -DP143)</f>
        <v>0.1356</v>
      </c>
      <c r="DQ157" s="267">
        <f>SUM(DQ139, -DQ143)</f>
        <v>0.1477</v>
      </c>
      <c r="DR157" s="161">
        <f>SUM(DR138, -DR143)</f>
        <v>0.1336</v>
      </c>
      <c r="DS157" s="113">
        <f>SUM(DS136, -DS141)</f>
        <v>0.1532</v>
      </c>
      <c r="DT157" s="173">
        <f t="shared" ref="DT157:DY157" si="702">SUM(DT136, -DT140)</f>
        <v>0.15329999999999999</v>
      </c>
      <c r="DU157" s="143">
        <f t="shared" si="702"/>
        <v>0.15840000000000001</v>
      </c>
      <c r="DV157" s="115">
        <f t="shared" si="702"/>
        <v>0.20019999999999999</v>
      </c>
      <c r="DW157" s="173">
        <f t="shared" si="702"/>
        <v>0.21889999999999998</v>
      </c>
      <c r="DX157" s="113">
        <f t="shared" si="702"/>
        <v>0.17419999999999999</v>
      </c>
      <c r="DY157" s="113">
        <f t="shared" si="702"/>
        <v>0.1802</v>
      </c>
      <c r="DZ157" s="111">
        <f>SUM(DZ137, -DZ143)</f>
        <v>0.20839999999999997</v>
      </c>
      <c r="EA157" s="6">
        <f>SUM(EA142, -EA153,)</f>
        <v>0</v>
      </c>
      <c r="EB157" s="6">
        <f>SUM(EB142, -EB153,)</f>
        <v>0</v>
      </c>
      <c r="EC157" s="6">
        <f t="shared" ref="EC157:EI157" si="703">SUM(EC142, -EC153)</f>
        <v>0</v>
      </c>
      <c r="ED157" s="6">
        <f t="shared" si="703"/>
        <v>0</v>
      </c>
      <c r="EE157" s="6">
        <f t="shared" si="703"/>
        <v>0</v>
      </c>
      <c r="EF157" s="6">
        <f t="shared" si="703"/>
        <v>0</v>
      </c>
      <c r="EG157" s="6">
        <f t="shared" si="703"/>
        <v>0</v>
      </c>
      <c r="EH157" s="6">
        <f t="shared" si="703"/>
        <v>0</v>
      </c>
      <c r="EI157" s="6">
        <f t="shared" si="703"/>
        <v>0</v>
      </c>
      <c r="EK157" s="240">
        <f t="shared" ref="EK157:EX157" si="704">SUM(EK139, -EK143)</f>
        <v>3.3999999999999996E-2</v>
      </c>
      <c r="EL157" s="241">
        <f t="shared" si="704"/>
        <v>4.0599999999999997E-2</v>
      </c>
      <c r="EM157" s="171">
        <f t="shared" si="704"/>
        <v>6.6900000000000001E-2</v>
      </c>
      <c r="EN157" s="141">
        <f t="shared" si="704"/>
        <v>6.8200000000000011E-2</v>
      </c>
      <c r="EO157" s="115">
        <f t="shared" si="704"/>
        <v>6.6400000000000001E-2</v>
      </c>
      <c r="EP157" s="174">
        <f t="shared" si="704"/>
        <v>7.690000000000001E-2</v>
      </c>
      <c r="EQ157" s="141">
        <f t="shared" si="704"/>
        <v>8.4999999999999992E-2</v>
      </c>
      <c r="ER157" s="115">
        <f t="shared" si="704"/>
        <v>8.5699999999999998E-2</v>
      </c>
      <c r="ES157" s="173">
        <f t="shared" si="704"/>
        <v>7.6100000000000001E-2</v>
      </c>
      <c r="ET157" s="141">
        <f t="shared" si="704"/>
        <v>7.8099999999999989E-2</v>
      </c>
      <c r="EU157" s="115">
        <f t="shared" si="704"/>
        <v>9.3700000000000006E-2</v>
      </c>
      <c r="EV157" s="174">
        <f t="shared" si="704"/>
        <v>0.12759999999999999</v>
      </c>
      <c r="EW157" s="141">
        <f t="shared" si="704"/>
        <v>0.12789999999999999</v>
      </c>
      <c r="EX157" s="115">
        <f t="shared" si="704"/>
        <v>0.1076</v>
      </c>
      <c r="EY157" s="171">
        <f>SUM(EY136, -EY142)</f>
        <v>0.11840000000000001</v>
      </c>
      <c r="EZ157" s="240">
        <f>SUM(EZ136, -EZ142)</f>
        <v>0.12359999999999999</v>
      </c>
      <c r="FA157" s="110">
        <f>SUM(FA136, -FA142)</f>
        <v>0.1183</v>
      </c>
      <c r="FB157" s="173">
        <f>SUM(FB136, -FB142)</f>
        <v>0.14460000000000001</v>
      </c>
      <c r="FC157" s="141">
        <f>SUM(FC138, -FC143)</f>
        <v>0.1578</v>
      </c>
      <c r="FD157" s="113">
        <f>SUM(FD136, -FD142)</f>
        <v>0.15339999999999998</v>
      </c>
      <c r="FE157" s="174">
        <f>SUM(FE138, -FE143)</f>
        <v>0.1401</v>
      </c>
      <c r="FF157" s="141">
        <f>SUM(FF138, -FF143)</f>
        <v>0.13700000000000001</v>
      </c>
      <c r="FG157" s="110">
        <f>SUM(FG136, -FG141)</f>
        <v>0.14599999999999999</v>
      </c>
      <c r="FH157" s="174">
        <f>SUM(FH137, -FH143)</f>
        <v>0.122</v>
      </c>
      <c r="FI157" s="141">
        <f>SUM(FI137, -FI143)</f>
        <v>0.1273</v>
      </c>
      <c r="FJ157" s="115">
        <f>SUM(FJ138, -FJ143)</f>
        <v>0.10719999999999999</v>
      </c>
      <c r="FK157" s="174">
        <f>SUM(FK137, -FK142)</f>
        <v>0.10879999999999999</v>
      </c>
      <c r="FL157" s="141">
        <f>SUM(FL138, -FL143)</f>
        <v>9.7899999999999987E-2</v>
      </c>
      <c r="FM157" s="110">
        <f>SUM(FM136, -FM142)</f>
        <v>8.2699999999999996E-2</v>
      </c>
      <c r="FN157" s="170">
        <f>SUM(FN136, -FN142)</f>
        <v>8.1100000000000005E-2</v>
      </c>
      <c r="FO157" s="143">
        <f>SUM(FO137, -FO143)</f>
        <v>9.4E-2</v>
      </c>
      <c r="FP157" s="115">
        <f>SUM(FP138, -FP143)</f>
        <v>0.1009</v>
      </c>
      <c r="FQ157" s="174">
        <f>SUM(FQ139, -FQ143)</f>
        <v>0.1114</v>
      </c>
      <c r="FR157" s="161">
        <f>SUM(FR136, -FR142)</f>
        <v>0.1241</v>
      </c>
      <c r="FS157" s="115">
        <f t="shared" ref="FS157:FZ157" si="705">SUM(FS139, -FS143)</f>
        <v>0.12040000000000001</v>
      </c>
      <c r="FT157" s="174">
        <f t="shared" si="705"/>
        <v>0.11360000000000001</v>
      </c>
      <c r="FU157" s="141">
        <f t="shared" si="705"/>
        <v>0.12390000000000001</v>
      </c>
      <c r="FV157" s="115">
        <f t="shared" si="705"/>
        <v>0.1096</v>
      </c>
      <c r="FW157" s="174">
        <f t="shared" si="705"/>
        <v>0.10829999999999999</v>
      </c>
      <c r="FX157" s="141">
        <f t="shared" si="705"/>
        <v>0.1103</v>
      </c>
      <c r="FY157" s="115">
        <f t="shared" si="705"/>
        <v>0.1153</v>
      </c>
      <c r="FZ157" s="174">
        <f t="shared" si="705"/>
        <v>0.13</v>
      </c>
      <c r="GA157" s="143">
        <f>SUM(GA136, -GA142)</f>
        <v>0.15389999999999998</v>
      </c>
      <c r="GB157" s="115">
        <f>SUM(GB138, -GB143)</f>
        <v>0.1575</v>
      </c>
      <c r="GC157" s="174">
        <f>SUM(GC138, -GC143)</f>
        <v>0.17119999999999999</v>
      </c>
      <c r="GD157" s="141">
        <f t="shared" ref="GD157:GK157" si="706">SUM(GD139, -GD143)</f>
        <v>0.16470000000000001</v>
      </c>
      <c r="GE157" s="115">
        <f t="shared" si="706"/>
        <v>0.16339999999999999</v>
      </c>
      <c r="GF157" s="174">
        <f t="shared" si="706"/>
        <v>0.1762</v>
      </c>
      <c r="GG157" s="218">
        <f t="shared" si="706"/>
        <v>0.17370000000000002</v>
      </c>
      <c r="GH157" s="15">
        <f t="shared" si="706"/>
        <v>0.18990000000000001</v>
      </c>
      <c r="GI157" s="146">
        <f t="shared" si="706"/>
        <v>0.18790000000000001</v>
      </c>
      <c r="GJ157" s="141">
        <f t="shared" si="706"/>
        <v>0.1905</v>
      </c>
      <c r="GK157" s="115">
        <f t="shared" si="706"/>
        <v>0.19059999999999999</v>
      </c>
      <c r="GL157" s="174">
        <f>SUM(GL136, -GL142)</f>
        <v>0.1741</v>
      </c>
      <c r="GM157" s="141">
        <f t="shared" ref="GM157:GU157" si="707">SUM(GM139, -GM143)</f>
        <v>0.16930000000000001</v>
      </c>
      <c r="GN157" s="115">
        <f t="shared" si="707"/>
        <v>0.17800000000000002</v>
      </c>
      <c r="GO157" s="174">
        <f t="shared" si="707"/>
        <v>0.1656</v>
      </c>
      <c r="GP157" s="141">
        <f t="shared" si="707"/>
        <v>0.17629999999999998</v>
      </c>
      <c r="GQ157" s="115">
        <f t="shared" si="707"/>
        <v>0.1777</v>
      </c>
      <c r="GR157" s="174">
        <f t="shared" si="707"/>
        <v>0.17420000000000002</v>
      </c>
      <c r="GS157" s="115">
        <f t="shared" si="707"/>
        <v>0.18469999999999998</v>
      </c>
      <c r="GT157" s="115">
        <f t="shared" si="707"/>
        <v>0.17580000000000001</v>
      </c>
      <c r="GU157" s="115">
        <f t="shared" si="707"/>
        <v>0.1419</v>
      </c>
      <c r="GV157" s="6">
        <f t="shared" ref="GV157:HA157" si="708">SUM(GV142, -GV153)</f>
        <v>0</v>
      </c>
      <c r="GW157" s="6">
        <f t="shared" si="708"/>
        <v>0</v>
      </c>
      <c r="GX157" s="6">
        <f t="shared" si="708"/>
        <v>0</v>
      </c>
      <c r="GY157" s="6">
        <f t="shared" si="708"/>
        <v>0</v>
      </c>
      <c r="GZ157" s="6">
        <f t="shared" si="708"/>
        <v>0</v>
      </c>
      <c r="HA157" s="6">
        <f t="shared" si="708"/>
        <v>0</v>
      </c>
      <c r="HC157" s="139">
        <f>SUM(HC136, -HC142)</f>
        <v>3.8600000000000002E-2</v>
      </c>
      <c r="HD157" s="115">
        <f>SUM(HD136, -HD140)</f>
        <v>4.3400000000000001E-2</v>
      </c>
      <c r="HE157" s="171">
        <f>SUM(HE138, -HE143)</f>
        <v>6.0200000000000004E-2</v>
      </c>
      <c r="HF157" s="143">
        <f>SUM(HF136, -HF141)</f>
        <v>5.1299999999999998E-2</v>
      </c>
      <c r="HG157" s="115">
        <f>SUM(HG137, -HG143)</f>
        <v>5.1500000000000004E-2</v>
      </c>
      <c r="HH157" s="182">
        <f t="shared" ref="HH157:HM157" si="709">SUM(HH136, -HH140)</f>
        <v>9.5599999999999991E-2</v>
      </c>
      <c r="HI157" s="141">
        <f t="shared" si="709"/>
        <v>9.0400000000000008E-2</v>
      </c>
      <c r="HJ157" s="115">
        <f t="shared" si="709"/>
        <v>8.6800000000000002E-2</v>
      </c>
      <c r="HK157" s="173">
        <f t="shared" si="709"/>
        <v>8.5699999999999998E-2</v>
      </c>
      <c r="HL157" s="143">
        <f t="shared" si="709"/>
        <v>0.1116</v>
      </c>
      <c r="HM157" s="113">
        <f t="shared" si="709"/>
        <v>7.5700000000000003E-2</v>
      </c>
      <c r="HN157" s="171">
        <f>SUM(HN137, -HN142)</f>
        <v>8.48E-2</v>
      </c>
      <c r="HO157" s="141">
        <f>SUM(HO137, -HO142)</f>
        <v>9.5600000000000004E-2</v>
      </c>
      <c r="HP157" s="111">
        <f>SUM(HP137, -HP142)</f>
        <v>9.2499999999999999E-2</v>
      </c>
      <c r="HQ157" s="174">
        <f>SUM(HQ139, -HQ143)</f>
        <v>8.9499999999999996E-2</v>
      </c>
      <c r="HR157" s="141">
        <f>SUM(HR139, -HR143)</f>
        <v>8.7300000000000003E-2</v>
      </c>
      <c r="HS157" s="115">
        <f>SUM(HS139, -HS143)</f>
        <v>8.610000000000001E-2</v>
      </c>
      <c r="HT157" s="171">
        <f>SUM(HT139, -HT143)</f>
        <v>9.69E-2</v>
      </c>
      <c r="HU157" s="139">
        <f>SUM(HU136, -HU142)</f>
        <v>0.1028</v>
      </c>
      <c r="HV157" s="111">
        <f>SUM(HV139, -HV143)</f>
        <v>0.10729999999999999</v>
      </c>
      <c r="HW157" s="171">
        <f>SUM(HW139, -HW143)</f>
        <v>8.6400000000000005E-2</v>
      </c>
      <c r="HX157" s="143">
        <f>SUM(HX138, -HX143)</f>
        <v>0.1012</v>
      </c>
      <c r="HY157" s="113">
        <f>SUM(HY138, -HY143)</f>
        <v>0.1108</v>
      </c>
      <c r="HZ157" s="182">
        <f>SUM(HZ138, -HZ143)</f>
        <v>0.1143</v>
      </c>
      <c r="IA157" s="141">
        <f>SUM(IA138, -IA143)</f>
        <v>0.1132</v>
      </c>
      <c r="IB157" s="113">
        <f>SUM(IB137, -IB142)</f>
        <v>0.1167</v>
      </c>
      <c r="IC157" s="171">
        <f>SUM(IC136, -IC142)</f>
        <v>0.1144</v>
      </c>
      <c r="ID157" s="228">
        <f>SUM(ID136, -ID141)</f>
        <v>0.1298</v>
      </c>
      <c r="IE157" s="88">
        <f>SUM(IE136, -IE141)</f>
        <v>0.14710000000000001</v>
      </c>
      <c r="IF157" s="174">
        <f>SUM(IF136, -IF141)</f>
        <v>0.14949999999999999</v>
      </c>
      <c r="IG157" s="228">
        <f>SUM(IG137, -IG142)</f>
        <v>0.1416</v>
      </c>
      <c r="IH157" s="15">
        <f>SUM(IH136, -IH141)</f>
        <v>0.1535</v>
      </c>
      <c r="II157" s="182">
        <f>SUM(II137, -II142)</f>
        <v>0.1578</v>
      </c>
      <c r="IJ157" s="220">
        <f>SUM(IJ137, -IJ142)</f>
        <v>0.14910000000000001</v>
      </c>
      <c r="IK157" s="271">
        <f>SUM(IK137, -IK142)</f>
        <v>0.16120000000000001</v>
      </c>
      <c r="IL157" s="146">
        <f>SUM(IL136, -IL141)</f>
        <v>0.15309999999999999</v>
      </c>
      <c r="IM157" s="161">
        <f>SUM(IM137, -IM143)</f>
        <v>0.18969999999999998</v>
      </c>
      <c r="IN157" s="202">
        <f>SUM(IN137, -IN143)</f>
        <v>0.20039999999999999</v>
      </c>
      <c r="IO157" s="171">
        <f>SUM(IO136, -IO141)</f>
        <v>0.19740000000000002</v>
      </c>
      <c r="IP157" s="139">
        <f>SUM(IP136, -IP141)</f>
        <v>0.1968</v>
      </c>
      <c r="IQ157" s="115">
        <f t="shared" ref="IQ157:IY157" si="710">SUM(IQ137, -IQ142)</f>
        <v>0.18870000000000001</v>
      </c>
      <c r="IR157" s="174">
        <f t="shared" si="710"/>
        <v>0.18329999999999999</v>
      </c>
      <c r="IS157" s="218">
        <f t="shared" si="710"/>
        <v>0.18619999999999998</v>
      </c>
      <c r="IT157" s="15">
        <f t="shared" si="710"/>
        <v>0.18740000000000001</v>
      </c>
      <c r="IU157" s="146">
        <f t="shared" si="710"/>
        <v>0.18559999999999999</v>
      </c>
      <c r="IV157" s="141">
        <f t="shared" si="710"/>
        <v>0.20169999999999999</v>
      </c>
      <c r="IW157" s="115">
        <f t="shared" si="710"/>
        <v>0.20580000000000001</v>
      </c>
      <c r="IX157" s="174">
        <f t="shared" si="710"/>
        <v>0.2104</v>
      </c>
      <c r="IY157" s="141">
        <f t="shared" si="710"/>
        <v>0.2122</v>
      </c>
      <c r="IZ157" s="115">
        <f>SUM(IZ138, -IZ143)</f>
        <v>0.22599999999999998</v>
      </c>
      <c r="JA157" s="174">
        <f>SUM(JA136, -JA142)</f>
        <v>0.218</v>
      </c>
      <c r="JB157" s="143">
        <f>SUM(JB137, -JB142)</f>
        <v>0.22000000000000003</v>
      </c>
      <c r="JC157" s="113">
        <f>SUM(JC137, -JC142)</f>
        <v>0.20579999999999998</v>
      </c>
      <c r="JD157" s="173">
        <f>SUM(JD138, -JD143)</f>
        <v>0.21360000000000001</v>
      </c>
      <c r="JE157" s="143">
        <f>SUM(JE138, -JE143)</f>
        <v>0.214</v>
      </c>
      <c r="JF157" s="113">
        <f>SUM(JF138, -JF143)</f>
        <v>0.2019</v>
      </c>
      <c r="JG157" s="182">
        <f>SUM(JG137, -JG142)</f>
        <v>0.18740000000000001</v>
      </c>
      <c r="JH157" s="141">
        <f>SUM(JH137, -JH142)</f>
        <v>0.1797</v>
      </c>
      <c r="JI157" s="115">
        <f>SUM(JI138, -JI143)</f>
        <v>0.17559999999999998</v>
      </c>
      <c r="JJ157" s="174">
        <f>SUM(JJ138, -JJ143)</f>
        <v>0.16689999999999999</v>
      </c>
      <c r="JK157" s="141">
        <f>SUM(JK139, -JK143)</f>
        <v>0.18169999999999997</v>
      </c>
      <c r="JL157" s="115">
        <f>SUM(JL139, -JL143)</f>
        <v>0.17949999999999999</v>
      </c>
      <c r="JM157" s="174">
        <f>SUM(JM136, -JM142)</f>
        <v>0.183</v>
      </c>
      <c r="JN157" s="115">
        <f>SUM(JN137, -JN142)</f>
        <v>0.1865</v>
      </c>
      <c r="JO157" s="115">
        <f>SUM(JO136, -JO142)</f>
        <v>0.19590000000000002</v>
      </c>
      <c r="JP157" s="115">
        <f>SUM(JP136, -JP142)</f>
        <v>0.1938</v>
      </c>
      <c r="JQ157" s="6">
        <f t="shared" ref="JQ157:JS157" si="711">SUM(JQ142, -JQ153)</f>
        <v>0</v>
      </c>
      <c r="JR157" s="6">
        <f t="shared" si="711"/>
        <v>0</v>
      </c>
      <c r="JS157" s="6">
        <f t="shared" si="711"/>
        <v>0</v>
      </c>
      <c r="JU157" s="143">
        <f>SUM(JU137, -JU142)</f>
        <v>0.22989999999999999</v>
      </c>
      <c r="JV157" s="202">
        <f>SUM(JV137, -JV142)</f>
        <v>0.2344</v>
      </c>
      <c r="JW157" s="174">
        <f>SUM(JW138, -JW143)</f>
        <v>0.22370000000000001</v>
      </c>
      <c r="JX157" s="161">
        <f>SUM(JX137, -JX142)</f>
        <v>0.22299999999999998</v>
      </c>
      <c r="JY157" s="202">
        <f>SUM(JY137, -JY142)</f>
        <v>0.2359</v>
      </c>
      <c r="JZ157" s="174">
        <f>SUM(JZ138, -JZ143)</f>
        <v>0.2298</v>
      </c>
      <c r="KA157" s="141">
        <f>SUM(KA138, -KA143)</f>
        <v>0.22969999999999999</v>
      </c>
      <c r="KB157" s="115">
        <f>SUM(KB138, -KB143)</f>
        <v>0.22220000000000001</v>
      </c>
      <c r="KC157" s="182">
        <f>SUM(KC137, -KC142)</f>
        <v>0.21359999999999998</v>
      </c>
      <c r="KD157" s="141">
        <f t="shared" ref="KD157:KI157" si="712">SUM(KD138, -KD143)</f>
        <v>0.21929999999999999</v>
      </c>
      <c r="KE157" s="115">
        <f t="shared" si="712"/>
        <v>0.23449999999999999</v>
      </c>
      <c r="KF157" s="174">
        <f t="shared" si="712"/>
        <v>0.24230000000000002</v>
      </c>
      <c r="KG157" s="141">
        <f t="shared" si="712"/>
        <v>0.2326</v>
      </c>
      <c r="KH157" s="115">
        <f t="shared" si="712"/>
        <v>0.251</v>
      </c>
      <c r="KI157" s="182">
        <f t="shared" si="712"/>
        <v>0.25479999999999997</v>
      </c>
      <c r="KJ157" s="141">
        <f t="shared" ref="KJ157:KR157" si="713">SUM(KJ139, -KJ143)</f>
        <v>0.26479999999999998</v>
      </c>
      <c r="KK157" s="115">
        <f t="shared" si="713"/>
        <v>0.2697</v>
      </c>
      <c r="KL157" s="174">
        <f t="shared" si="713"/>
        <v>0.28389999999999999</v>
      </c>
      <c r="KM157" s="141">
        <f t="shared" si="713"/>
        <v>0.28200000000000003</v>
      </c>
      <c r="KN157" s="115">
        <f t="shared" si="713"/>
        <v>0.28539999999999999</v>
      </c>
      <c r="KO157" s="174">
        <f t="shared" si="713"/>
        <v>0.27129999999999999</v>
      </c>
      <c r="KP157" s="141">
        <f t="shared" si="713"/>
        <v>0.2707</v>
      </c>
      <c r="KQ157" s="115">
        <f t="shared" si="713"/>
        <v>0.26069999999999999</v>
      </c>
      <c r="KR157" s="174">
        <f t="shared" si="713"/>
        <v>0.25930000000000003</v>
      </c>
      <c r="KS157" s="141">
        <f t="shared" ref="KS157:KT157" si="714">SUM(KS139, -KS143)</f>
        <v>0.28260000000000002</v>
      </c>
      <c r="KT157" s="115">
        <f>SUM(KT139, -KT143)</f>
        <v>0.28179999999999999</v>
      </c>
      <c r="KU157" s="173">
        <f>SUM(KU139, -KU143)</f>
        <v>0.29260000000000003</v>
      </c>
      <c r="KV157" s="143">
        <f>SUM(KV139, -KV143)</f>
        <v>0.2717</v>
      </c>
      <c r="KW157" s="115">
        <f>SUM(KW139, -KW143)</f>
        <v>0.27860000000000001</v>
      </c>
      <c r="KX157" s="174">
        <f>SUM(KX138, -KX143)</f>
        <v>0.28760000000000002</v>
      </c>
      <c r="KY157" s="115">
        <f>SUM(KY138, -KY143)</f>
        <v>0.30009999999999998</v>
      </c>
      <c r="KZ157" s="6">
        <f>SUM(KZ141, -KZ153)</f>
        <v>0</v>
      </c>
      <c r="LA157" s="6">
        <f>SUM(LA141, -LA153)</f>
        <v>0</v>
      </c>
      <c r="LB157" s="6">
        <f>SUM(LB141, -LB153)</f>
        <v>0</v>
      </c>
      <c r="LC157" s="6">
        <f>SUM(LC141, -LC153)</f>
        <v>0</v>
      </c>
      <c r="LD157" s="6">
        <f>SUM(LD141, -LD153)</f>
        <v>0</v>
      </c>
      <c r="LE157" s="6">
        <f>SUM(LE141, -LE153)</f>
        <v>0</v>
      </c>
      <c r="LF157" s="6">
        <f>SUM(LF141, -LF153)</f>
        <v>0</v>
      </c>
      <c r="LG157" s="6">
        <f>SUM(LG141, -LG153)</f>
        <v>0</v>
      </c>
      <c r="LH157" s="6">
        <f t="shared" ref="KS157:MF157" si="715">SUM(LH142, -LH153)</f>
        <v>0</v>
      </c>
      <c r="LI157" s="6">
        <f t="shared" si="715"/>
        <v>0</v>
      </c>
      <c r="LJ157" s="6">
        <f t="shared" si="715"/>
        <v>0</v>
      </c>
      <c r="LK157" s="6">
        <f t="shared" si="715"/>
        <v>0</v>
      </c>
      <c r="LL157" s="6">
        <f t="shared" si="715"/>
        <v>0</v>
      </c>
      <c r="LM157" s="6">
        <f t="shared" si="715"/>
        <v>0</v>
      </c>
      <c r="LN157" s="6">
        <f t="shared" si="715"/>
        <v>0</v>
      </c>
      <c r="LO157" s="6">
        <f t="shared" si="715"/>
        <v>0</v>
      </c>
      <c r="LP157" s="6">
        <f t="shared" si="715"/>
        <v>0</v>
      </c>
      <c r="LQ157" s="6">
        <f t="shared" si="715"/>
        <v>0</v>
      </c>
      <c r="LR157" s="6">
        <f t="shared" si="715"/>
        <v>0</v>
      </c>
      <c r="LS157" s="6">
        <f t="shared" si="715"/>
        <v>0</v>
      </c>
      <c r="LT157" s="6">
        <f t="shared" si="715"/>
        <v>0</v>
      </c>
      <c r="LU157" s="6">
        <f t="shared" si="715"/>
        <v>0</v>
      </c>
      <c r="LV157" s="6">
        <f t="shared" si="715"/>
        <v>0</v>
      </c>
      <c r="LW157" s="6">
        <f t="shared" si="715"/>
        <v>0</v>
      </c>
      <c r="LX157" s="6">
        <f t="shared" si="715"/>
        <v>0</v>
      </c>
      <c r="LY157" s="6">
        <f t="shared" si="715"/>
        <v>0</v>
      </c>
      <c r="LZ157" s="6">
        <f t="shared" si="715"/>
        <v>0</v>
      </c>
      <c r="MA157" s="6">
        <f t="shared" si="715"/>
        <v>0</v>
      </c>
      <c r="MB157" s="6">
        <f t="shared" si="715"/>
        <v>0</v>
      </c>
      <c r="MC157" s="6">
        <f t="shared" si="715"/>
        <v>0</v>
      </c>
      <c r="MD157" s="6">
        <f t="shared" si="715"/>
        <v>0</v>
      </c>
      <c r="ME157" s="6">
        <f t="shared" si="715"/>
        <v>0</v>
      </c>
      <c r="MF157" s="6">
        <f t="shared" si="715"/>
        <v>0</v>
      </c>
      <c r="MG157" s="6">
        <f t="shared" ref="MG157:MK157" si="716">SUM(MG142, -MG153)</f>
        <v>0</v>
      </c>
      <c r="MH157" s="6">
        <f t="shared" si="716"/>
        <v>0</v>
      </c>
      <c r="MI157" s="6">
        <f t="shared" si="716"/>
        <v>0</v>
      </c>
      <c r="MJ157" s="6">
        <f t="shared" si="716"/>
        <v>0</v>
      </c>
      <c r="MK157" s="6">
        <f t="shared" si="716"/>
        <v>0</v>
      </c>
      <c r="MM157" s="6">
        <f t="shared" ref="MM157:OX157" si="717">SUM(MM142, -MM153)</f>
        <v>0</v>
      </c>
      <c r="MN157" s="6">
        <f t="shared" si="717"/>
        <v>0</v>
      </c>
      <c r="MO157" s="6">
        <f t="shared" si="717"/>
        <v>0</v>
      </c>
      <c r="MP157" s="6">
        <f t="shared" si="717"/>
        <v>0</v>
      </c>
      <c r="MQ157" s="6">
        <f t="shared" si="717"/>
        <v>0</v>
      </c>
      <c r="MR157" s="6">
        <f t="shared" si="717"/>
        <v>0</v>
      </c>
      <c r="MS157" s="6">
        <f t="shared" si="717"/>
        <v>0</v>
      </c>
      <c r="MT157" s="6">
        <f t="shared" si="717"/>
        <v>0</v>
      </c>
      <c r="MU157" s="6">
        <f t="shared" si="717"/>
        <v>0</v>
      </c>
      <c r="MV157" s="6">
        <f t="shared" si="717"/>
        <v>0</v>
      </c>
      <c r="MW157" s="6">
        <f t="shared" si="717"/>
        <v>0</v>
      </c>
      <c r="MX157" s="6">
        <f t="shared" si="717"/>
        <v>0</v>
      </c>
      <c r="MY157" s="6">
        <f t="shared" si="717"/>
        <v>0</v>
      </c>
      <c r="MZ157" s="6">
        <f t="shared" si="717"/>
        <v>0</v>
      </c>
      <c r="NA157" s="6">
        <f t="shared" si="717"/>
        <v>0</v>
      </c>
      <c r="NB157" s="6">
        <f t="shared" si="717"/>
        <v>0</v>
      </c>
      <c r="NC157" s="6">
        <f t="shared" si="717"/>
        <v>0</v>
      </c>
      <c r="ND157" s="6">
        <f t="shared" si="717"/>
        <v>0</v>
      </c>
      <c r="NE157" s="6">
        <f t="shared" si="717"/>
        <v>0</v>
      </c>
      <c r="NF157" s="6">
        <f t="shared" si="717"/>
        <v>0</v>
      </c>
      <c r="NG157" s="6">
        <f t="shared" si="717"/>
        <v>0</v>
      </c>
      <c r="NH157" s="6">
        <f t="shared" si="717"/>
        <v>0</v>
      </c>
      <c r="NI157" s="6">
        <f t="shared" si="717"/>
        <v>0</v>
      </c>
      <c r="NJ157" s="6">
        <f t="shared" si="717"/>
        <v>0</v>
      </c>
      <c r="NK157" s="6">
        <f t="shared" si="717"/>
        <v>0</v>
      </c>
      <c r="NL157" s="6">
        <f t="shared" si="717"/>
        <v>0</v>
      </c>
      <c r="NM157" s="6">
        <f t="shared" si="717"/>
        <v>0</v>
      </c>
      <c r="NN157" s="6">
        <f t="shared" si="717"/>
        <v>0</v>
      </c>
      <c r="NO157" s="6">
        <f t="shared" si="717"/>
        <v>0</v>
      </c>
      <c r="NP157" s="6">
        <f t="shared" si="717"/>
        <v>0</v>
      </c>
      <c r="NQ157" s="6">
        <f t="shared" si="717"/>
        <v>0</v>
      </c>
      <c r="NR157" s="6">
        <f t="shared" si="717"/>
        <v>0</v>
      </c>
      <c r="NS157" s="6">
        <f t="shared" si="717"/>
        <v>0</v>
      </c>
      <c r="NT157" s="6">
        <f t="shared" si="717"/>
        <v>0</v>
      </c>
      <c r="NU157" s="6">
        <f t="shared" si="717"/>
        <v>0</v>
      </c>
      <c r="NV157" s="6">
        <f t="shared" si="717"/>
        <v>0</v>
      </c>
      <c r="NW157" s="6">
        <f t="shared" si="717"/>
        <v>0</v>
      </c>
      <c r="NX157" s="6">
        <f t="shared" si="717"/>
        <v>0</v>
      </c>
      <c r="NY157" s="6">
        <f t="shared" si="717"/>
        <v>0</v>
      </c>
      <c r="NZ157" s="6">
        <f t="shared" si="717"/>
        <v>0</v>
      </c>
      <c r="OA157" s="6">
        <f t="shared" si="717"/>
        <v>0</v>
      </c>
      <c r="OB157" s="6">
        <f t="shared" si="717"/>
        <v>0</v>
      </c>
      <c r="OC157" s="6">
        <f t="shared" si="717"/>
        <v>0</v>
      </c>
      <c r="OD157" s="6">
        <f t="shared" si="717"/>
        <v>0</v>
      </c>
      <c r="OE157" s="6">
        <f t="shared" si="717"/>
        <v>0</v>
      </c>
      <c r="OF157" s="6">
        <f t="shared" si="717"/>
        <v>0</v>
      </c>
      <c r="OG157" s="6">
        <f t="shared" si="717"/>
        <v>0</v>
      </c>
      <c r="OH157" s="6">
        <f t="shared" si="717"/>
        <v>0</v>
      </c>
      <c r="OI157" s="6">
        <f t="shared" si="717"/>
        <v>0</v>
      </c>
      <c r="OJ157" s="6">
        <f t="shared" si="717"/>
        <v>0</v>
      </c>
      <c r="OK157" s="6">
        <f t="shared" si="717"/>
        <v>0</v>
      </c>
      <c r="OL157" s="6">
        <f t="shared" si="717"/>
        <v>0</v>
      </c>
      <c r="OM157" s="6">
        <f t="shared" si="717"/>
        <v>0</v>
      </c>
      <c r="ON157" s="6">
        <f t="shared" si="717"/>
        <v>0</v>
      </c>
      <c r="OO157" s="6">
        <f t="shared" si="717"/>
        <v>0</v>
      </c>
      <c r="OP157" s="6">
        <f t="shared" si="717"/>
        <v>0</v>
      </c>
      <c r="OQ157" s="6">
        <f t="shared" si="717"/>
        <v>0</v>
      </c>
      <c r="OR157" s="6">
        <f t="shared" si="717"/>
        <v>0</v>
      </c>
      <c r="OS157" s="6">
        <f t="shared" si="717"/>
        <v>0</v>
      </c>
      <c r="OT157" s="6">
        <f t="shared" si="717"/>
        <v>0</v>
      </c>
      <c r="OU157" s="6">
        <f t="shared" si="717"/>
        <v>0</v>
      </c>
      <c r="OV157" s="6">
        <f t="shared" si="717"/>
        <v>0</v>
      </c>
      <c r="OW157" s="6">
        <f t="shared" si="717"/>
        <v>0</v>
      </c>
      <c r="OX157" s="6">
        <f t="shared" si="717"/>
        <v>0</v>
      </c>
      <c r="OY157" s="6">
        <f t="shared" ref="OY157:PC157" si="718">SUM(OY142, -OY153)</f>
        <v>0</v>
      </c>
      <c r="OZ157" s="6">
        <f t="shared" si="718"/>
        <v>0</v>
      </c>
      <c r="PA157" s="6">
        <f t="shared" si="718"/>
        <v>0</v>
      </c>
      <c r="PB157" s="6">
        <f t="shared" si="718"/>
        <v>0</v>
      </c>
      <c r="PC157" s="6">
        <f t="shared" si="718"/>
        <v>0</v>
      </c>
      <c r="PE157" s="6">
        <f t="shared" ref="PE157:RP157" si="719">SUM(PE142, -PE153)</f>
        <v>0</v>
      </c>
      <c r="PF157" s="6">
        <f t="shared" si="719"/>
        <v>0</v>
      </c>
      <c r="PG157" s="6">
        <f t="shared" si="719"/>
        <v>0</v>
      </c>
      <c r="PH157" s="6">
        <f t="shared" si="719"/>
        <v>0</v>
      </c>
      <c r="PI157" s="6">
        <f t="shared" si="719"/>
        <v>0</v>
      </c>
      <c r="PJ157" s="6">
        <f t="shared" si="719"/>
        <v>0</v>
      </c>
      <c r="PK157" s="6">
        <f t="shared" si="719"/>
        <v>0</v>
      </c>
      <c r="PL157" s="6">
        <f t="shared" si="719"/>
        <v>0</v>
      </c>
      <c r="PM157" s="6">
        <f t="shared" si="719"/>
        <v>0</v>
      </c>
      <c r="PN157" s="6">
        <f t="shared" si="719"/>
        <v>0</v>
      </c>
      <c r="PO157" s="6">
        <f t="shared" si="719"/>
        <v>0</v>
      </c>
      <c r="PP157" s="6">
        <f t="shared" si="719"/>
        <v>0</v>
      </c>
      <c r="PQ157" s="6">
        <f t="shared" si="719"/>
        <v>0</v>
      </c>
      <c r="PR157" s="6">
        <f t="shared" si="719"/>
        <v>0</v>
      </c>
      <c r="PS157" s="6">
        <f t="shared" si="719"/>
        <v>0</v>
      </c>
      <c r="PT157" s="6">
        <f t="shared" si="719"/>
        <v>0</v>
      </c>
      <c r="PU157" s="6">
        <f t="shared" si="719"/>
        <v>0</v>
      </c>
      <c r="PV157" s="6">
        <f t="shared" si="719"/>
        <v>0</v>
      </c>
      <c r="PW157" s="6">
        <f t="shared" si="719"/>
        <v>0</v>
      </c>
      <c r="PX157" s="6">
        <f t="shared" si="719"/>
        <v>0</v>
      </c>
      <c r="PY157" s="6">
        <f t="shared" si="719"/>
        <v>0</v>
      </c>
      <c r="PZ157" s="6">
        <f t="shared" si="719"/>
        <v>0</v>
      </c>
      <c r="QA157" s="6">
        <f t="shared" si="719"/>
        <v>0</v>
      </c>
      <c r="QB157" s="6">
        <f t="shared" si="719"/>
        <v>0</v>
      </c>
      <c r="QC157" s="6">
        <f t="shared" si="719"/>
        <v>0</v>
      </c>
      <c r="QD157" s="6">
        <f t="shared" si="719"/>
        <v>0</v>
      </c>
      <c r="QE157" s="6">
        <f t="shared" si="719"/>
        <v>0</v>
      </c>
      <c r="QF157" s="6">
        <f t="shared" si="719"/>
        <v>0</v>
      </c>
      <c r="QG157" s="6">
        <f t="shared" si="719"/>
        <v>0</v>
      </c>
      <c r="QH157" s="6">
        <f t="shared" si="719"/>
        <v>0</v>
      </c>
      <c r="QI157" s="6">
        <f t="shared" si="719"/>
        <v>0</v>
      </c>
      <c r="QJ157" s="6">
        <f t="shared" si="719"/>
        <v>0</v>
      </c>
      <c r="QK157" s="6">
        <f t="shared" si="719"/>
        <v>0</v>
      </c>
      <c r="QL157" s="6">
        <f t="shared" si="719"/>
        <v>0</v>
      </c>
      <c r="QM157" s="6">
        <f t="shared" si="719"/>
        <v>0</v>
      </c>
      <c r="QN157" s="6">
        <f t="shared" si="719"/>
        <v>0</v>
      </c>
      <c r="QO157" s="6">
        <f t="shared" si="719"/>
        <v>0</v>
      </c>
      <c r="QP157" s="6">
        <f t="shared" si="719"/>
        <v>0</v>
      </c>
      <c r="QQ157" s="6">
        <f t="shared" si="719"/>
        <v>0</v>
      </c>
      <c r="QR157" s="6">
        <f t="shared" si="719"/>
        <v>0</v>
      </c>
      <c r="QS157" s="6">
        <f t="shared" si="719"/>
        <v>0</v>
      </c>
      <c r="QT157" s="6">
        <f t="shared" si="719"/>
        <v>0</v>
      </c>
      <c r="QU157" s="6">
        <f t="shared" si="719"/>
        <v>0</v>
      </c>
      <c r="QV157" s="6">
        <f t="shared" si="719"/>
        <v>0</v>
      </c>
      <c r="QW157" s="6">
        <f t="shared" si="719"/>
        <v>0</v>
      </c>
      <c r="QX157" s="6">
        <f t="shared" si="719"/>
        <v>0</v>
      </c>
      <c r="QY157" s="6">
        <f t="shared" si="719"/>
        <v>0</v>
      </c>
      <c r="QZ157" s="6">
        <f t="shared" si="719"/>
        <v>0</v>
      </c>
      <c r="RA157" s="6">
        <f t="shared" si="719"/>
        <v>0</v>
      </c>
      <c r="RB157" s="6">
        <f t="shared" si="719"/>
        <v>0</v>
      </c>
      <c r="RC157" s="6">
        <f t="shared" si="719"/>
        <v>0</v>
      </c>
      <c r="RD157" s="6">
        <f t="shared" si="719"/>
        <v>0</v>
      </c>
      <c r="RE157" s="6">
        <f t="shared" si="719"/>
        <v>0</v>
      </c>
      <c r="RF157" s="6">
        <f t="shared" si="719"/>
        <v>0</v>
      </c>
      <c r="RG157" s="6">
        <f t="shared" si="719"/>
        <v>0</v>
      </c>
      <c r="RH157" s="6">
        <f t="shared" si="719"/>
        <v>0</v>
      </c>
      <c r="RI157" s="6">
        <f t="shared" si="719"/>
        <v>0</v>
      </c>
      <c r="RJ157" s="6">
        <f t="shared" si="719"/>
        <v>0</v>
      </c>
      <c r="RK157" s="6">
        <f t="shared" si="719"/>
        <v>0</v>
      </c>
      <c r="RL157" s="6">
        <f t="shared" si="719"/>
        <v>0</v>
      </c>
      <c r="RM157" s="6">
        <f t="shared" si="719"/>
        <v>0</v>
      </c>
      <c r="RN157" s="6">
        <f t="shared" si="719"/>
        <v>0</v>
      </c>
      <c r="RO157" s="6">
        <f t="shared" si="719"/>
        <v>0</v>
      </c>
      <c r="RP157" s="6">
        <f t="shared" si="719"/>
        <v>0</v>
      </c>
      <c r="RQ157" s="6">
        <f t="shared" ref="RQ157:RU157" si="720">SUM(RQ142, -RQ153)</f>
        <v>0</v>
      </c>
      <c r="RR157" s="6">
        <f t="shared" si="720"/>
        <v>0</v>
      </c>
      <c r="RS157" s="6">
        <f t="shared" si="720"/>
        <v>0</v>
      </c>
      <c r="RT157" s="6">
        <f t="shared" si="720"/>
        <v>0</v>
      </c>
      <c r="RU157" s="6">
        <f t="shared" si="720"/>
        <v>0</v>
      </c>
    </row>
    <row r="158" spans="71:489" ht="15.75" thickBot="1" x14ac:dyDescent="0.3">
      <c r="BS158" s="147" t="s">
        <v>63</v>
      </c>
      <c r="BT158" s="114" t="s">
        <v>37</v>
      </c>
      <c r="BU158" s="172" t="s">
        <v>68</v>
      </c>
      <c r="BV158" s="137" t="s">
        <v>65</v>
      </c>
      <c r="BW158" s="114" t="s">
        <v>40</v>
      </c>
      <c r="BX158" s="175" t="s">
        <v>40</v>
      </c>
      <c r="BY158" s="222" t="s">
        <v>67</v>
      </c>
      <c r="BZ158" s="42" t="s">
        <v>60</v>
      </c>
      <c r="CA158" s="263" t="s">
        <v>54</v>
      </c>
      <c r="CB158" s="153" t="s">
        <v>37</v>
      </c>
      <c r="CC158" s="114" t="s">
        <v>37</v>
      </c>
      <c r="CD158" s="179" t="s">
        <v>84</v>
      </c>
      <c r="CE158" s="151" t="s">
        <v>59</v>
      </c>
      <c r="CF158" s="116" t="s">
        <v>84</v>
      </c>
      <c r="CG158" s="169" t="s">
        <v>67</v>
      </c>
      <c r="CH158" s="147" t="s">
        <v>63</v>
      </c>
      <c r="CI158" s="117" t="s">
        <v>48</v>
      </c>
      <c r="CJ158" s="169" t="s">
        <v>63</v>
      </c>
      <c r="CK158" s="149" t="s">
        <v>47</v>
      </c>
      <c r="CL158" s="112" t="s">
        <v>65</v>
      </c>
      <c r="CM158" s="179" t="s">
        <v>59</v>
      </c>
      <c r="CN158" s="151" t="s">
        <v>59</v>
      </c>
      <c r="CO158" s="114" t="s">
        <v>39</v>
      </c>
      <c r="CP158" s="175" t="s">
        <v>39</v>
      </c>
      <c r="CQ158" s="153" t="s">
        <v>37</v>
      </c>
      <c r="CR158" s="114" t="s">
        <v>37</v>
      </c>
      <c r="CS158" s="175" t="s">
        <v>38</v>
      </c>
      <c r="CT158" s="137" t="s">
        <v>70</v>
      </c>
      <c r="CU158" s="114" t="s">
        <v>36</v>
      </c>
      <c r="CV158" s="175" t="s">
        <v>38</v>
      </c>
      <c r="CW158" s="153" t="s">
        <v>41</v>
      </c>
      <c r="CX158" s="114" t="s">
        <v>38</v>
      </c>
      <c r="CY158" s="175" t="s">
        <v>36</v>
      </c>
      <c r="CZ158" s="153" t="s">
        <v>38</v>
      </c>
      <c r="DA158" s="117" t="s">
        <v>46</v>
      </c>
      <c r="DB158" s="175" t="s">
        <v>41</v>
      </c>
      <c r="DC158" s="153" t="s">
        <v>38</v>
      </c>
      <c r="DD158" s="112" t="s">
        <v>65</v>
      </c>
      <c r="DE158" s="193" t="s">
        <v>53</v>
      </c>
      <c r="DF158" s="194" t="s">
        <v>67</v>
      </c>
      <c r="DG158" s="114" t="s">
        <v>40</v>
      </c>
      <c r="DH158" s="175" t="s">
        <v>40</v>
      </c>
      <c r="DI158" s="137" t="s">
        <v>65</v>
      </c>
      <c r="DJ158" s="112" t="s">
        <v>65</v>
      </c>
      <c r="DK158" s="193" t="s">
        <v>52</v>
      </c>
      <c r="DL158" s="183" t="s">
        <v>52</v>
      </c>
      <c r="DM158" s="183" t="s">
        <v>53</v>
      </c>
      <c r="DN158" s="323" t="s">
        <v>70</v>
      </c>
      <c r="DO158" s="339"/>
      <c r="DP158" s="117" t="s">
        <v>46</v>
      </c>
      <c r="DQ158" s="172" t="s">
        <v>70</v>
      </c>
      <c r="DR158" s="149" t="s">
        <v>46</v>
      </c>
      <c r="DS158" s="183" t="s">
        <v>51</v>
      </c>
      <c r="DT158" s="175" t="s">
        <v>39</v>
      </c>
      <c r="DU158" s="156" t="s">
        <v>54</v>
      </c>
      <c r="DV158" s="183" t="s">
        <v>55</v>
      </c>
      <c r="DW158" s="193" t="s">
        <v>55</v>
      </c>
      <c r="DX158" s="183" t="s">
        <v>51</v>
      </c>
      <c r="DY158" s="117" t="s">
        <v>46</v>
      </c>
      <c r="DZ158" s="117" t="s">
        <v>46</v>
      </c>
      <c r="EA158" s="59"/>
      <c r="EB158" s="59"/>
      <c r="EC158" s="59"/>
      <c r="ED158" s="59"/>
      <c r="EE158" s="59"/>
      <c r="EF158" s="59"/>
      <c r="EG158" s="59"/>
      <c r="EH158" s="59"/>
      <c r="EI158" s="59"/>
      <c r="EK158" s="153" t="s">
        <v>39</v>
      </c>
      <c r="EL158" s="344" t="s">
        <v>54</v>
      </c>
      <c r="EM158" s="177" t="s">
        <v>65</v>
      </c>
      <c r="EN158" s="158" t="s">
        <v>65</v>
      </c>
      <c r="EO158" s="116" t="s">
        <v>60</v>
      </c>
      <c r="EP158" s="178" t="s">
        <v>49</v>
      </c>
      <c r="EQ158" s="149" t="s">
        <v>49</v>
      </c>
      <c r="ER158" s="117" t="s">
        <v>49</v>
      </c>
      <c r="ES158" s="178" t="s">
        <v>49</v>
      </c>
      <c r="ET158" s="151" t="s">
        <v>60</v>
      </c>
      <c r="EU158" s="116" t="s">
        <v>60</v>
      </c>
      <c r="EV158" s="193" t="s">
        <v>55</v>
      </c>
      <c r="EW158" s="159" t="s">
        <v>55</v>
      </c>
      <c r="EX158" s="118" t="s">
        <v>65</v>
      </c>
      <c r="EY158" s="175" t="s">
        <v>38</v>
      </c>
      <c r="EZ158" s="147" t="s">
        <v>63</v>
      </c>
      <c r="FA158" s="114" t="s">
        <v>37</v>
      </c>
      <c r="FB158" s="169" t="s">
        <v>52</v>
      </c>
      <c r="FC158" s="147" t="s">
        <v>52</v>
      </c>
      <c r="FD158" s="109" t="s">
        <v>52</v>
      </c>
      <c r="FE158" s="177" t="s">
        <v>65</v>
      </c>
      <c r="FF158" s="159" t="s">
        <v>55</v>
      </c>
      <c r="FG158" s="109" t="s">
        <v>70</v>
      </c>
      <c r="FH158" s="181" t="s">
        <v>48</v>
      </c>
      <c r="FI158" s="147" t="s">
        <v>70</v>
      </c>
      <c r="FJ158" s="119" t="s">
        <v>54</v>
      </c>
      <c r="FK158" s="177" t="s">
        <v>65</v>
      </c>
      <c r="FL158" s="149" t="s">
        <v>49</v>
      </c>
      <c r="FM158" s="117" t="s">
        <v>49</v>
      </c>
      <c r="FN158" s="178" t="s">
        <v>49</v>
      </c>
      <c r="FO158" s="153" t="s">
        <v>42</v>
      </c>
      <c r="FP158" s="163" t="s">
        <v>67</v>
      </c>
      <c r="FQ158" s="178" t="s">
        <v>49</v>
      </c>
      <c r="FR158" s="194" t="s">
        <v>59</v>
      </c>
      <c r="FS158" s="163" t="s">
        <v>67</v>
      </c>
      <c r="FT158" s="175" t="s">
        <v>42</v>
      </c>
      <c r="FU158" s="153" t="s">
        <v>42</v>
      </c>
      <c r="FV158" s="114" t="s">
        <v>42</v>
      </c>
      <c r="FW158" s="175" t="s">
        <v>42</v>
      </c>
      <c r="FX158" s="158" t="s">
        <v>65</v>
      </c>
      <c r="FY158" s="116" t="s">
        <v>60</v>
      </c>
      <c r="FZ158" s="176" t="s">
        <v>54</v>
      </c>
      <c r="GA158" s="151" t="s">
        <v>60</v>
      </c>
      <c r="GB158" s="109" t="s">
        <v>70</v>
      </c>
      <c r="GC158" s="177" t="s">
        <v>65</v>
      </c>
      <c r="GD158" s="180" t="s">
        <v>54</v>
      </c>
      <c r="GE158" s="114" t="s">
        <v>42</v>
      </c>
      <c r="GF158" s="177" t="s">
        <v>65</v>
      </c>
      <c r="GG158" s="221" t="s">
        <v>65</v>
      </c>
      <c r="GH158" s="11" t="s">
        <v>42</v>
      </c>
      <c r="GI158" s="150" t="s">
        <v>42</v>
      </c>
      <c r="GJ158" s="153" t="s">
        <v>42</v>
      </c>
      <c r="GK158" s="183" t="s">
        <v>55</v>
      </c>
      <c r="GL158" s="179" t="s">
        <v>60</v>
      </c>
      <c r="GM158" s="153" t="s">
        <v>42</v>
      </c>
      <c r="GN158" s="183" t="s">
        <v>55</v>
      </c>
      <c r="GO158" s="177" t="s">
        <v>65</v>
      </c>
      <c r="GP158" s="153" t="s">
        <v>42</v>
      </c>
      <c r="GQ158" s="118" t="s">
        <v>65</v>
      </c>
      <c r="GR158" s="181" t="s">
        <v>68</v>
      </c>
      <c r="GS158" s="114" t="s">
        <v>42</v>
      </c>
      <c r="GT158" s="114" t="s">
        <v>42</v>
      </c>
      <c r="GU158" s="114" t="s">
        <v>42</v>
      </c>
      <c r="GV158" s="59"/>
      <c r="GW158" s="59"/>
      <c r="GX158" s="59"/>
      <c r="GY158" s="59"/>
      <c r="GZ158" s="59"/>
      <c r="HA158" s="59"/>
      <c r="HC158" s="149" t="s">
        <v>46</v>
      </c>
      <c r="HD158" s="118" t="s">
        <v>63</v>
      </c>
      <c r="HE158" s="172" t="s">
        <v>60</v>
      </c>
      <c r="HF158" s="137" t="s">
        <v>60</v>
      </c>
      <c r="HG158" s="183" t="s">
        <v>52</v>
      </c>
      <c r="HH158" s="193" t="s">
        <v>44</v>
      </c>
      <c r="HI158" s="159" t="s">
        <v>44</v>
      </c>
      <c r="HJ158" s="118" t="s">
        <v>63</v>
      </c>
      <c r="HK158" s="193" t="s">
        <v>37</v>
      </c>
      <c r="HL158" s="159" t="s">
        <v>37</v>
      </c>
      <c r="HM158" s="183" t="s">
        <v>37</v>
      </c>
      <c r="HN158" s="193" t="s">
        <v>51</v>
      </c>
      <c r="HO158" s="159" t="s">
        <v>51</v>
      </c>
      <c r="HP158" s="117" t="s">
        <v>48</v>
      </c>
      <c r="HQ158" s="177" t="s">
        <v>63</v>
      </c>
      <c r="HR158" s="159" t="s">
        <v>52</v>
      </c>
      <c r="HS158" s="117" t="s">
        <v>46</v>
      </c>
      <c r="HT158" s="177" t="s">
        <v>63</v>
      </c>
      <c r="HU158" s="137" t="s">
        <v>68</v>
      </c>
      <c r="HV158" s="118" t="s">
        <v>84</v>
      </c>
      <c r="HW158" s="177" t="s">
        <v>84</v>
      </c>
      <c r="HX158" s="158" t="s">
        <v>63</v>
      </c>
      <c r="HY158" s="118" t="s">
        <v>63</v>
      </c>
      <c r="HZ158" s="177" t="s">
        <v>63</v>
      </c>
      <c r="IA158" s="149" t="s">
        <v>48</v>
      </c>
      <c r="IB158" s="117" t="s">
        <v>45</v>
      </c>
      <c r="IC158" s="178" t="s">
        <v>45</v>
      </c>
      <c r="ID158" s="264" t="s">
        <v>54</v>
      </c>
      <c r="IE158" s="18" t="s">
        <v>48</v>
      </c>
      <c r="IF158" s="178" t="s">
        <v>45</v>
      </c>
      <c r="IG158" s="231" t="s">
        <v>52</v>
      </c>
      <c r="IH158" s="18" t="s">
        <v>45</v>
      </c>
      <c r="II158" s="193" t="s">
        <v>52</v>
      </c>
      <c r="IJ158" s="231" t="s">
        <v>52</v>
      </c>
      <c r="IK158" s="23" t="s">
        <v>51</v>
      </c>
      <c r="IL158" s="157" t="s">
        <v>46</v>
      </c>
      <c r="IM158" s="149" t="s">
        <v>46</v>
      </c>
      <c r="IN158" s="117" t="s">
        <v>48</v>
      </c>
      <c r="IO158" s="178" t="s">
        <v>48</v>
      </c>
      <c r="IP158" s="149" t="s">
        <v>48</v>
      </c>
      <c r="IQ158" s="118" t="s">
        <v>63</v>
      </c>
      <c r="IR158" s="175" t="s">
        <v>38</v>
      </c>
      <c r="IS158" s="253" t="s">
        <v>38</v>
      </c>
      <c r="IT158" s="23" t="s">
        <v>51</v>
      </c>
      <c r="IU158" s="150" t="s">
        <v>38</v>
      </c>
      <c r="IV158" s="159" t="s">
        <v>51</v>
      </c>
      <c r="IW158" s="114" t="s">
        <v>38</v>
      </c>
      <c r="IX158" s="175" t="s">
        <v>38</v>
      </c>
      <c r="IY158" s="153" t="s">
        <v>38</v>
      </c>
      <c r="IZ158" s="114" t="s">
        <v>38</v>
      </c>
      <c r="JA158" s="177" t="s">
        <v>64</v>
      </c>
      <c r="JB158" s="156" t="s">
        <v>54</v>
      </c>
      <c r="JC158" s="254" t="s">
        <v>54</v>
      </c>
      <c r="JD158" s="178" t="s">
        <v>45</v>
      </c>
      <c r="JE158" s="149" t="s">
        <v>45</v>
      </c>
      <c r="JF158" s="117" t="s">
        <v>45</v>
      </c>
      <c r="JG158" s="257" t="s">
        <v>54</v>
      </c>
      <c r="JH158" s="159" t="s">
        <v>51</v>
      </c>
      <c r="JI158" s="118" t="s">
        <v>84</v>
      </c>
      <c r="JJ158" s="177" t="s">
        <v>84</v>
      </c>
      <c r="JK158" s="153" t="s">
        <v>41</v>
      </c>
      <c r="JL158" s="114" t="s">
        <v>41</v>
      </c>
      <c r="JM158" s="193" t="s">
        <v>51</v>
      </c>
      <c r="JN158" s="183" t="s">
        <v>51</v>
      </c>
      <c r="JO158" s="118" t="s">
        <v>84</v>
      </c>
      <c r="JP158" s="254" t="s">
        <v>54</v>
      </c>
      <c r="JQ158" s="59"/>
      <c r="JR158" s="59"/>
      <c r="JS158" s="59"/>
      <c r="JU158" s="153" t="s">
        <v>38</v>
      </c>
      <c r="JV158" s="114" t="s">
        <v>41</v>
      </c>
      <c r="JW158" s="178" t="s">
        <v>45</v>
      </c>
      <c r="JX158" s="153" t="s">
        <v>41</v>
      </c>
      <c r="JY158" s="114" t="s">
        <v>41</v>
      </c>
      <c r="JZ158" s="178" t="s">
        <v>45</v>
      </c>
      <c r="KA158" s="153" t="s">
        <v>38</v>
      </c>
      <c r="KB158" s="114" t="s">
        <v>38</v>
      </c>
      <c r="KC158" s="175" t="s">
        <v>41</v>
      </c>
      <c r="KD158" s="149" t="s">
        <v>45</v>
      </c>
      <c r="KE158" s="117" t="s">
        <v>45</v>
      </c>
      <c r="KF158" s="178" t="s">
        <v>45</v>
      </c>
      <c r="KG158" s="149" t="s">
        <v>45</v>
      </c>
      <c r="KH158" s="117" t="s">
        <v>45</v>
      </c>
      <c r="KI158" s="175" t="s">
        <v>41</v>
      </c>
      <c r="KJ158" s="159" t="s">
        <v>51</v>
      </c>
      <c r="KK158" s="117" t="s">
        <v>45</v>
      </c>
      <c r="KL158" s="178" t="s">
        <v>45</v>
      </c>
      <c r="KM158" s="149" t="s">
        <v>45</v>
      </c>
      <c r="KN158" s="109" t="s">
        <v>57</v>
      </c>
      <c r="KO158" s="178" t="s">
        <v>45</v>
      </c>
      <c r="KP158" s="149" t="s">
        <v>45</v>
      </c>
      <c r="KQ158" s="117" t="s">
        <v>45</v>
      </c>
      <c r="KR158" s="178" t="s">
        <v>45</v>
      </c>
      <c r="KS158" s="137" t="s">
        <v>68</v>
      </c>
      <c r="KT158" s="112" t="s">
        <v>68</v>
      </c>
      <c r="KU158" s="169" t="s">
        <v>63</v>
      </c>
      <c r="KV158" s="149" t="s">
        <v>47</v>
      </c>
      <c r="KW158" s="117" t="s">
        <v>47</v>
      </c>
      <c r="KX158" s="178" t="s">
        <v>47</v>
      </c>
      <c r="KY158" s="117" t="s">
        <v>47</v>
      </c>
      <c r="KZ158" s="59"/>
      <c r="LA158" s="59"/>
      <c r="LB158" s="59"/>
      <c r="LC158" s="59"/>
      <c r="LD158" s="59"/>
      <c r="LE158" s="59"/>
      <c r="LF158" s="59"/>
      <c r="LG158" s="59"/>
      <c r="LH158" s="59"/>
      <c r="LI158" s="59"/>
      <c r="LJ158" s="59"/>
      <c r="LK158" s="59"/>
      <c r="LL158" s="59"/>
      <c r="LM158" s="59"/>
      <c r="LN158" s="59"/>
      <c r="LO158" s="59"/>
      <c r="LP158" s="59"/>
      <c r="LQ158" s="59"/>
      <c r="LR158" s="59"/>
      <c r="LS158" s="59"/>
      <c r="LT158" s="59"/>
      <c r="LU158" s="59"/>
      <c r="LV158" s="59"/>
      <c r="LW158" s="59"/>
      <c r="LX158" s="59"/>
      <c r="LY158" s="59"/>
      <c r="LZ158" s="59"/>
      <c r="MA158" s="59"/>
      <c r="MB158" s="59"/>
      <c r="MC158" s="59"/>
      <c r="MD158" s="59"/>
      <c r="ME158" s="59"/>
      <c r="MF158" s="59"/>
      <c r="MG158" s="59"/>
      <c r="MH158" s="59"/>
      <c r="MI158" s="59"/>
      <c r="MJ158" s="59"/>
      <c r="MK158" s="59"/>
      <c r="MM158" s="59"/>
      <c r="MN158" s="59"/>
      <c r="MO158" s="59"/>
      <c r="MP158" s="59"/>
      <c r="MQ158" s="59"/>
      <c r="MR158" s="59"/>
      <c r="MS158" s="59"/>
      <c r="MT158" s="59"/>
      <c r="MU158" s="59"/>
      <c r="MV158" s="59"/>
      <c r="MW158" s="59"/>
      <c r="MX158" s="59"/>
      <c r="MY158" s="59"/>
      <c r="MZ158" s="59"/>
      <c r="NA158" s="59"/>
      <c r="NB158" s="59"/>
      <c r="NC158" s="59"/>
      <c r="ND158" s="59"/>
      <c r="NE158" s="59"/>
      <c r="NF158" s="59"/>
      <c r="NG158" s="59"/>
      <c r="NH158" s="59"/>
      <c r="NI158" s="59"/>
      <c r="NJ158" s="59"/>
      <c r="NK158" s="59"/>
      <c r="NL158" s="59"/>
      <c r="NM158" s="59"/>
      <c r="NN158" s="59"/>
      <c r="NO158" s="59"/>
      <c r="NP158" s="59"/>
      <c r="NQ158" s="59"/>
      <c r="NR158" s="59"/>
      <c r="NS158" s="59"/>
      <c r="NT158" s="59"/>
      <c r="NU158" s="59"/>
      <c r="NV158" s="59"/>
      <c r="NW158" s="59"/>
      <c r="NX158" s="59"/>
      <c r="NY158" s="59"/>
      <c r="NZ158" s="59"/>
      <c r="OA158" s="59"/>
      <c r="OB158" s="59"/>
      <c r="OC158" s="59"/>
      <c r="OD158" s="59"/>
      <c r="OE158" s="59"/>
      <c r="OF158" s="59"/>
      <c r="OG158" s="59"/>
      <c r="OH158" s="59"/>
      <c r="OI158" s="59"/>
      <c r="OJ158" s="59"/>
      <c r="OK158" s="59"/>
      <c r="OL158" s="59"/>
      <c r="OM158" s="59"/>
      <c r="ON158" s="59"/>
      <c r="OO158" s="59"/>
      <c r="OP158" s="59"/>
      <c r="OQ158" s="59"/>
      <c r="OR158" s="59"/>
      <c r="OS158" s="59"/>
      <c r="OT158" s="59"/>
      <c r="OU158" s="59"/>
      <c r="OV158" s="59"/>
      <c r="OW158" s="59"/>
      <c r="OX158" s="59"/>
      <c r="OY158" s="59"/>
      <c r="OZ158" s="59"/>
      <c r="PA158" s="59"/>
      <c r="PB158" s="59"/>
      <c r="PC158" s="59"/>
      <c r="PE158" s="59"/>
      <c r="PF158" s="59"/>
      <c r="PG158" s="59"/>
      <c r="PH158" s="59"/>
      <c r="PI158" s="59"/>
      <c r="PJ158" s="59"/>
      <c r="PK158" s="59"/>
      <c r="PL158" s="59"/>
      <c r="PM158" s="59"/>
      <c r="PN158" s="59"/>
      <c r="PO158" s="59"/>
      <c r="PP158" s="59"/>
      <c r="PQ158" s="59"/>
      <c r="PR158" s="59"/>
      <c r="PS158" s="59"/>
      <c r="PT158" s="59"/>
      <c r="PU158" s="59"/>
      <c r="PV158" s="59"/>
      <c r="PW158" s="59"/>
      <c r="PX158" s="59"/>
      <c r="PY158" s="59"/>
      <c r="PZ158" s="59"/>
      <c r="QA158" s="59"/>
      <c r="QB158" s="59"/>
      <c r="QC158" s="59"/>
      <c r="QD158" s="59"/>
      <c r="QE158" s="59"/>
      <c r="QF158" s="59"/>
      <c r="QG158" s="59"/>
      <c r="QH158" s="59"/>
      <c r="QI158" s="59"/>
      <c r="QJ158" s="59"/>
      <c r="QK158" s="59"/>
      <c r="QL158" s="59"/>
      <c r="QM158" s="59"/>
      <c r="QN158" s="59"/>
      <c r="QO158" s="59"/>
      <c r="QP158" s="59"/>
      <c r="QQ158" s="59"/>
      <c r="QR158" s="59"/>
      <c r="QS158" s="59"/>
      <c r="QT158" s="59"/>
      <c r="QU158" s="59"/>
      <c r="QV158" s="59"/>
      <c r="QW158" s="59"/>
      <c r="QX158" s="59"/>
      <c r="QY158" s="59"/>
      <c r="QZ158" s="59"/>
      <c r="RA158" s="59"/>
      <c r="RB158" s="59"/>
      <c r="RC158" s="59"/>
      <c r="RD158" s="59"/>
      <c r="RE158" s="59"/>
      <c r="RF158" s="59"/>
      <c r="RG158" s="59"/>
      <c r="RH158" s="59"/>
      <c r="RI158" s="59"/>
      <c r="RJ158" s="59"/>
      <c r="RK158" s="59"/>
      <c r="RL158" s="59"/>
      <c r="RM158" s="59"/>
      <c r="RN158" s="59"/>
      <c r="RO158" s="59"/>
      <c r="RP158" s="59"/>
      <c r="RQ158" s="59"/>
      <c r="RR158" s="59"/>
      <c r="RS158" s="59"/>
      <c r="RT158" s="59"/>
      <c r="RU158" s="59"/>
    </row>
    <row r="159" spans="71:489" ht="15.75" thickBot="1" x14ac:dyDescent="0.3">
      <c r="BS159" s="139">
        <f>SUM(BS140, -BS143)</f>
        <v>2.6200000000000001E-2</v>
      </c>
      <c r="BT159" s="115">
        <f>SUM(BT139, -BT143)</f>
        <v>3.2099999999999997E-2</v>
      </c>
      <c r="BU159" s="171">
        <f>SUM(BU136, -BU141)</f>
        <v>4.3099999999999999E-2</v>
      </c>
      <c r="BV159" s="141">
        <f>SUM(BV136, -BV142)</f>
        <v>5.8099999999999999E-2</v>
      </c>
      <c r="BW159" s="115">
        <f>SUM(BW137, -BW142)</f>
        <v>6.0299999999999999E-2</v>
      </c>
      <c r="BX159" s="174">
        <f>SUM(BX137, -BX142)</f>
        <v>5.3800000000000001E-2</v>
      </c>
      <c r="BY159" s="228">
        <f>SUM(BY140, -BY143)</f>
        <v>5.4399999999999997E-2</v>
      </c>
      <c r="BZ159" s="15">
        <f>SUM(BZ136, -BZ142)</f>
        <v>6.3799999999999996E-2</v>
      </c>
      <c r="CA159" s="144">
        <f>SUM(CA138, -CA143)</f>
        <v>6.4399999999999999E-2</v>
      </c>
      <c r="CB159" s="141">
        <f>SUM(CB136, -CB142)</f>
        <v>9.4200000000000006E-2</v>
      </c>
      <c r="CC159" s="115">
        <f>SUM(CC136, -CC142)</f>
        <v>8.4100000000000008E-2</v>
      </c>
      <c r="CD159" s="171">
        <f>SUM(CD139, -CD143)</f>
        <v>0.1166</v>
      </c>
      <c r="CE159" s="148">
        <f>SUM(CE138, -CE143)</f>
        <v>0.1308</v>
      </c>
      <c r="CF159" s="111">
        <f>SUM(CF137, -CF142)</f>
        <v>0.1173</v>
      </c>
      <c r="CG159" s="182">
        <f>SUM(CG139, -CG143)</f>
        <v>0.11929999999999999</v>
      </c>
      <c r="CH159" s="139">
        <f>SUM(CH139, -CH143)</f>
        <v>0.12859999999999999</v>
      </c>
      <c r="CI159" s="115">
        <f>SUM(CI137, -CI142)</f>
        <v>0.14019999999999999</v>
      </c>
      <c r="CJ159" s="171">
        <f>SUM(CJ138, -CJ143)</f>
        <v>0.12440000000000001</v>
      </c>
      <c r="CK159" s="141">
        <f>SUM(CK138, -CK143)</f>
        <v>0.1137</v>
      </c>
      <c r="CL159" s="115">
        <f>SUM(CL139, -CL143)</f>
        <v>0.12510000000000002</v>
      </c>
      <c r="CM159" s="170">
        <f>SUM(CM137, -CM142)</f>
        <v>0.13020000000000001</v>
      </c>
      <c r="CN159" s="148">
        <f>SUM(CN137, -CN143)</f>
        <v>0.12540000000000001</v>
      </c>
      <c r="CO159" s="111">
        <f>SUM(CO136, -CO140)</f>
        <v>0.1293</v>
      </c>
      <c r="CP159" s="171">
        <f>SUM(CP136, -CP141)</f>
        <v>0.13189999999999999</v>
      </c>
      <c r="CQ159" s="141">
        <f>SUM(CQ136, -CQ140)</f>
        <v>9.5799999999999996E-2</v>
      </c>
      <c r="CR159" s="115">
        <f>SUM(CR136, -CR140)</f>
        <v>9.7199999999999995E-2</v>
      </c>
      <c r="CS159" s="173">
        <f>SUM(CS136, -CS139)</f>
        <v>0.12539999999999998</v>
      </c>
      <c r="CT159" s="141">
        <f>SUM(CT137, -CT143)</f>
        <v>0.10680000000000001</v>
      </c>
      <c r="CU159" s="111">
        <f>SUM(CU136, -CU139)</f>
        <v>0.1095</v>
      </c>
      <c r="CV159" s="173">
        <f>SUM(CV136, -CV139)</f>
        <v>9.4200000000000006E-2</v>
      </c>
      <c r="CW159" s="141">
        <f>SUM(CW136, -CW139)</f>
        <v>0.1076</v>
      </c>
      <c r="CX159" s="113">
        <f>SUM(CX136, -CX139)</f>
        <v>0.1062</v>
      </c>
      <c r="CY159" s="171">
        <f>SUM(CY136, -CY139)</f>
        <v>9.2800000000000007E-2</v>
      </c>
      <c r="CZ159" s="143">
        <f>SUM(CZ136, -CZ140)</f>
        <v>8.6300000000000002E-2</v>
      </c>
      <c r="DA159" s="241">
        <f>SUM(DA138, -DA143)</f>
        <v>8.3500000000000005E-2</v>
      </c>
      <c r="DB159" s="174">
        <f>SUM(DB136, -DB139)</f>
        <v>7.6499999999999999E-2</v>
      </c>
      <c r="DC159" s="143">
        <f>SUM(DC136, -DC139)</f>
        <v>9.4199999999999992E-2</v>
      </c>
      <c r="DD159" s="115">
        <f>SUM(DD137, -DD143)</f>
        <v>9.0299999999999991E-2</v>
      </c>
      <c r="DE159" s="171">
        <f>SUM(DE137, -DE142)</f>
        <v>0.1066</v>
      </c>
      <c r="DF159" s="161">
        <f>SUM(DF140, -DF143)</f>
        <v>0.1084</v>
      </c>
      <c r="DG159" s="115">
        <f>SUM(DG136, -DG142)</f>
        <v>0.1114</v>
      </c>
      <c r="DH159" s="174">
        <f>SUM(DH136, -DH142)</f>
        <v>0.1089</v>
      </c>
      <c r="DI159" s="141">
        <f>SUM(DI138, -DI143)</f>
        <v>0.1152</v>
      </c>
      <c r="DJ159" s="115">
        <f>SUM(DJ138, -DJ143)</f>
        <v>0.13570000000000002</v>
      </c>
      <c r="DK159" s="170">
        <f>SUM(DK137, -DK142)</f>
        <v>0.13319999999999999</v>
      </c>
      <c r="DL159" s="110">
        <f>SUM(DL137, -DL142)</f>
        <v>0.13969999999999999</v>
      </c>
      <c r="DM159" s="111">
        <f>SUM(DM137, -DM142)</f>
        <v>0.11750000000000001</v>
      </c>
      <c r="DN159" s="324">
        <f>SUM(DN138, -DN143)</f>
        <v>0.13189999999999999</v>
      </c>
      <c r="DO159" s="340">
        <f>SUM(DO142, -DO152)</f>
        <v>0</v>
      </c>
      <c r="DP159" s="241">
        <f>SUM(DP140, -DP143)</f>
        <v>0.12590000000000001</v>
      </c>
      <c r="DQ159" s="174">
        <f>SUM(DQ140, -DQ143)</f>
        <v>0.12890000000000001</v>
      </c>
      <c r="DR159" s="240">
        <f>SUM(DR139, -DR143)</f>
        <v>0.1323</v>
      </c>
      <c r="DS159" s="115">
        <f>SUM(DS136, -DS140)</f>
        <v>0.15100000000000002</v>
      </c>
      <c r="DT159" s="171">
        <f>SUM(DT137, -DT143)</f>
        <v>0.1462</v>
      </c>
      <c r="DU159" s="143">
        <f>SUM(DU136, -DU139)</f>
        <v>0.1353</v>
      </c>
      <c r="DV159" s="113">
        <f>SUM(DV136, -DV139)</f>
        <v>0.18779999999999999</v>
      </c>
      <c r="DW159" s="173">
        <f>SUM(DW136, -DW139)</f>
        <v>0.17929999999999999</v>
      </c>
      <c r="DX159" s="115">
        <f>SUM(DX136, -DX139)</f>
        <v>0.1731</v>
      </c>
      <c r="DY159" s="241">
        <f>SUM(DY137, -DY143)</f>
        <v>0.1787</v>
      </c>
      <c r="DZ159" s="241">
        <f>SUM(DZ138, -DZ143)</f>
        <v>0.19359999999999999</v>
      </c>
      <c r="EA159" s="6">
        <f>SUM(EA142, -EA152)</f>
        <v>0</v>
      </c>
      <c r="EB159" s="6">
        <f>SUM(EB142, -EB152)</f>
        <v>0</v>
      </c>
      <c r="EC159" s="6">
        <f>SUM(EC142, -EC152)</f>
        <v>0</v>
      </c>
      <c r="ED159" s="6">
        <f>SUM(ED142, -ED152,)</f>
        <v>0</v>
      </c>
      <c r="EE159" s="6">
        <f>SUM(EE143, -EE153)</f>
        <v>0</v>
      </c>
      <c r="EF159" s="6">
        <f>SUM(EF142, -EF152)</f>
        <v>0</v>
      </c>
      <c r="EG159" s="6">
        <f>SUM(EG142, -EG152,)</f>
        <v>0</v>
      </c>
      <c r="EH159" s="6">
        <f>SUM(EH143, -EH153)</f>
        <v>0</v>
      </c>
      <c r="EI159" s="6">
        <f>SUM(EI142, -EI152)</f>
        <v>0</v>
      </c>
      <c r="EK159" s="139">
        <f>SUM(EK140, -EK143)</f>
        <v>3.27E-2</v>
      </c>
      <c r="EL159" s="113">
        <f>SUM(EL136, -EL142)</f>
        <v>4.0599999999999997E-2</v>
      </c>
      <c r="EM159" s="174">
        <f t="shared" ref="EM159:EX159" si="721">SUM(EM140, -EM143)</f>
        <v>6.1199999999999997E-2</v>
      </c>
      <c r="EN159" s="141">
        <f t="shared" si="721"/>
        <v>6.59E-2</v>
      </c>
      <c r="EO159" s="115">
        <f t="shared" si="721"/>
        <v>6.0899999999999996E-2</v>
      </c>
      <c r="EP159" s="174">
        <f t="shared" si="721"/>
        <v>6.5100000000000005E-2</v>
      </c>
      <c r="EQ159" s="141">
        <f t="shared" si="721"/>
        <v>7.3899999999999993E-2</v>
      </c>
      <c r="ER159" s="115">
        <f t="shared" si="721"/>
        <v>8.3799999999999999E-2</v>
      </c>
      <c r="ES159" s="174">
        <f t="shared" si="721"/>
        <v>7.3900000000000007E-2</v>
      </c>
      <c r="ET159" s="141">
        <f t="shared" si="721"/>
        <v>6.54E-2</v>
      </c>
      <c r="EU159" s="115">
        <f t="shared" si="721"/>
        <v>8.0799999999999997E-2</v>
      </c>
      <c r="EV159" s="173">
        <f t="shared" si="721"/>
        <v>0.12440000000000001</v>
      </c>
      <c r="EW159" s="143">
        <f t="shared" si="721"/>
        <v>0.1201</v>
      </c>
      <c r="EX159" s="115">
        <f t="shared" si="721"/>
        <v>0.10350000000000001</v>
      </c>
      <c r="EY159" s="173">
        <f>SUM(EY136, -EY141)</f>
        <v>0.1074</v>
      </c>
      <c r="EZ159" s="139">
        <f>SUM(EZ136, -EZ141)</f>
        <v>0.11509999999999999</v>
      </c>
      <c r="FA159" s="115">
        <f>SUM(FA137, -FA142)</f>
        <v>0.1109</v>
      </c>
      <c r="FB159" s="170">
        <f>SUM(FB137, -FB142)</f>
        <v>0.14119999999999999</v>
      </c>
      <c r="FC159" s="148">
        <f>SUM(FC137, -FC142)</f>
        <v>0.15709999999999999</v>
      </c>
      <c r="FD159" s="110">
        <f>SUM(FD137, -FD142)</f>
        <v>0.14510000000000001</v>
      </c>
      <c r="FE159" s="174">
        <f>SUM(FE139, -FE143)</f>
        <v>0.11699999999999999</v>
      </c>
      <c r="FF159" s="143">
        <f>SUM(FF139, -FF143)</f>
        <v>0.12759999999999999</v>
      </c>
      <c r="FG159" s="115">
        <f>SUM(FG138, -FG143)</f>
        <v>0.14400000000000002</v>
      </c>
      <c r="FH159" s="174">
        <f>SUM(FH136, -FH140)</f>
        <v>0.11989999999999999</v>
      </c>
      <c r="FI159" s="141">
        <f>SUM(FI138, -FI143)</f>
        <v>0.11849999999999999</v>
      </c>
      <c r="FJ159" s="113">
        <f>SUM(FJ136, -FJ141)</f>
        <v>9.8699999999999996E-2</v>
      </c>
      <c r="FK159" s="174">
        <f>SUM(FK138, -FK143)</f>
        <v>9.35E-2</v>
      </c>
      <c r="FL159" s="141">
        <f>SUM(FL139, -FL143)</f>
        <v>8.0199999999999994E-2</v>
      </c>
      <c r="FM159" s="115">
        <f>SUM(FM139, -FM143)</f>
        <v>7.5600000000000001E-2</v>
      </c>
      <c r="FN159" s="174">
        <f>SUM(FN139, -FN143)</f>
        <v>7.8100000000000003E-2</v>
      </c>
      <c r="FO159" s="141">
        <f>SUM(FO138, -FO143)</f>
        <v>8.589999999999999E-2</v>
      </c>
      <c r="FP159" s="202">
        <f>SUM(FP136, -FP141)</f>
        <v>9.4899999999999998E-2</v>
      </c>
      <c r="FQ159" s="174">
        <f>SUM(FQ140, -FQ143)</f>
        <v>0.10349999999999999</v>
      </c>
      <c r="FR159" s="148">
        <f>SUM(FR136, -FR141)</f>
        <v>0.12390000000000001</v>
      </c>
      <c r="FS159" s="202">
        <f>SUM(FS136, -FS142)</f>
        <v>0.1179</v>
      </c>
      <c r="FT159" s="174">
        <f t="shared" ref="FT159:FY159" si="722">SUM(FT140, -FT143)</f>
        <v>0.11080000000000001</v>
      </c>
      <c r="FU159" s="141">
        <f t="shared" si="722"/>
        <v>0.1106</v>
      </c>
      <c r="FV159" s="115">
        <f t="shared" si="722"/>
        <v>9.7700000000000009E-2</v>
      </c>
      <c r="FW159" s="174">
        <f t="shared" si="722"/>
        <v>0.10579999999999999</v>
      </c>
      <c r="FX159" s="141">
        <f t="shared" si="722"/>
        <v>0.1053</v>
      </c>
      <c r="FY159" s="115">
        <f t="shared" si="722"/>
        <v>0.10680000000000001</v>
      </c>
      <c r="FZ159" s="173">
        <f>SUM(FZ136, -FZ142)</f>
        <v>0.12859999999999999</v>
      </c>
      <c r="GA159" s="141">
        <f>SUM(GA139, -GA143)</f>
        <v>0.15079999999999999</v>
      </c>
      <c r="GB159" s="115">
        <f>SUM(GB139, -GB143)</f>
        <v>0.1545</v>
      </c>
      <c r="GC159" s="174">
        <f>SUM(GC139, -GC143)</f>
        <v>0.1671</v>
      </c>
      <c r="GD159" s="143">
        <f>SUM(GD136, -GD142)</f>
        <v>0.16220000000000001</v>
      </c>
      <c r="GE159" s="115">
        <f t="shared" ref="GE159:GK159" si="723">SUM(GE140, -GE143)</f>
        <v>0.15790000000000001</v>
      </c>
      <c r="GF159" s="174">
        <f t="shared" si="723"/>
        <v>0.1686</v>
      </c>
      <c r="GG159" s="218">
        <f t="shared" si="723"/>
        <v>0.16789999999999999</v>
      </c>
      <c r="GH159" s="15">
        <f t="shared" si="723"/>
        <v>0.1789</v>
      </c>
      <c r="GI159" s="146">
        <f t="shared" si="723"/>
        <v>0.15909999999999999</v>
      </c>
      <c r="GJ159" s="141">
        <f t="shared" si="723"/>
        <v>0.1532</v>
      </c>
      <c r="GK159" s="113">
        <f t="shared" si="723"/>
        <v>0.1633</v>
      </c>
      <c r="GL159" s="174">
        <f>SUM(GL139, -GL143)</f>
        <v>0.17030000000000001</v>
      </c>
      <c r="GM159" s="141">
        <f t="shared" ref="GM159:GU159" si="724">SUM(GM140, -GM143)</f>
        <v>0.15859999999999999</v>
      </c>
      <c r="GN159" s="113">
        <f t="shared" si="724"/>
        <v>0.17040000000000002</v>
      </c>
      <c r="GO159" s="174">
        <f t="shared" si="724"/>
        <v>0.1646</v>
      </c>
      <c r="GP159" s="141">
        <f t="shared" si="724"/>
        <v>0.16259999999999999</v>
      </c>
      <c r="GQ159" s="115">
        <f t="shared" si="724"/>
        <v>0.1772</v>
      </c>
      <c r="GR159" s="171">
        <f t="shared" si="724"/>
        <v>0.16450000000000001</v>
      </c>
      <c r="GS159" s="115">
        <f t="shared" si="724"/>
        <v>0.18</v>
      </c>
      <c r="GT159" s="115">
        <f t="shared" si="724"/>
        <v>0.16870000000000002</v>
      </c>
      <c r="GU159" s="115">
        <f t="shared" si="724"/>
        <v>0.13250000000000001</v>
      </c>
      <c r="GV159" s="6">
        <f>SUM(GV142, -GV152,)</f>
        <v>0</v>
      </c>
      <c r="GW159" s="6">
        <f>SUM(GW143, -GW153)</f>
        <v>0</v>
      </c>
      <c r="GX159" s="6">
        <f>SUM(GX142, -GX152)</f>
        <v>0</v>
      </c>
      <c r="GY159" s="6">
        <f>SUM(GY142, -GY152,)</f>
        <v>0</v>
      </c>
      <c r="GZ159" s="6">
        <f>SUM(GZ143, -GZ153)</f>
        <v>0</v>
      </c>
      <c r="HA159" s="6">
        <f>SUM(HA142, -HA152)</f>
        <v>0</v>
      </c>
      <c r="HC159" s="240">
        <f>SUM(HC139, -HC143)</f>
        <v>3.5499999999999997E-2</v>
      </c>
      <c r="HD159" s="111">
        <f>SUM(HD137, -HD143)</f>
        <v>3.6199999999999996E-2</v>
      </c>
      <c r="HE159" s="174">
        <f>SUM(HE137, -HE142)</f>
        <v>5.5899999999999998E-2</v>
      </c>
      <c r="HF159" s="141">
        <f>SUM(HF137, -HF142)</f>
        <v>4.9500000000000002E-2</v>
      </c>
      <c r="HG159" s="110">
        <f>SUM(HG137, -HG142)</f>
        <v>4.8600000000000004E-2</v>
      </c>
      <c r="HH159" s="174">
        <f>SUM(HH136, -HH139)</f>
        <v>8.09E-2</v>
      </c>
      <c r="HI159" s="141">
        <f>SUM(HI136, -HI139)</f>
        <v>8.9599999999999999E-2</v>
      </c>
      <c r="HJ159" s="111">
        <f>SUM(HJ137, -HJ143)</f>
        <v>8.0299999999999996E-2</v>
      </c>
      <c r="HK159" s="174">
        <f>SUM(HK136, -HK139)</f>
        <v>8.3999999999999991E-2</v>
      </c>
      <c r="HL159" s="141">
        <f>SUM(HL136, -HL139)</f>
        <v>0.1045</v>
      </c>
      <c r="HM159" s="115">
        <f>SUM(HM136, -HM139)</f>
        <v>7.2999999999999995E-2</v>
      </c>
      <c r="HN159" s="174">
        <f>SUM(HN136, -HN141)</f>
        <v>7.980000000000001E-2</v>
      </c>
      <c r="HO159" s="141">
        <f>SUM(HO136, -HO141)</f>
        <v>9.5100000000000004E-2</v>
      </c>
      <c r="HP159" s="115">
        <f>SUM(HP138, -HP143)</f>
        <v>9.0700000000000003E-2</v>
      </c>
      <c r="HQ159" s="171">
        <f>SUM(HQ136, -HQ142)</f>
        <v>7.9699999999999993E-2</v>
      </c>
      <c r="HR159" s="148">
        <f>SUM(HR136, -HR142)</f>
        <v>6.8599999999999994E-2</v>
      </c>
      <c r="HS159" s="241">
        <f>SUM(HS136, -HS142)</f>
        <v>7.3000000000000009E-2</v>
      </c>
      <c r="HT159" s="171">
        <f>SUM(HT136, -HT142)</f>
        <v>9.06E-2</v>
      </c>
      <c r="HU159" s="139">
        <f>SUM(HU139, -HU143)</f>
        <v>9.6799999999999997E-2</v>
      </c>
      <c r="HV159" s="111">
        <f>SUM(HV136, -HV142)</f>
        <v>0.1026</v>
      </c>
      <c r="HW159" s="171">
        <f>SUM(HW136, -HW142)</f>
        <v>8.4999999999999992E-2</v>
      </c>
      <c r="HX159" s="139">
        <f>SUM(HX136, -HX141)</f>
        <v>9.5200000000000007E-2</v>
      </c>
      <c r="HY159" s="111">
        <f>SUM(HY136, -HY141)</f>
        <v>0.10010000000000001</v>
      </c>
      <c r="HZ159" s="171">
        <f>SUM(HZ136, -HZ141)</f>
        <v>0.10690000000000001</v>
      </c>
      <c r="IA159" s="141">
        <f>SUM(IA137, -IA142)</f>
        <v>0.11260000000000001</v>
      </c>
      <c r="IB159" s="202">
        <f>SUM(IB138, -IB143)</f>
        <v>0.1133</v>
      </c>
      <c r="IC159" s="182">
        <f>SUM(IC137, -IC142)</f>
        <v>0.1096</v>
      </c>
      <c r="ID159" s="219">
        <f>SUM(ID138, -ID143)</f>
        <v>0.12609999999999999</v>
      </c>
      <c r="IE159" s="15">
        <f>SUM(IE137, -IE142)</f>
        <v>0.14629999999999999</v>
      </c>
      <c r="IF159" s="182">
        <f>SUM(IF137, -IF142)</f>
        <v>0.13800000000000001</v>
      </c>
      <c r="IG159" s="224">
        <f>SUM(IG138, -IG143)</f>
        <v>0.1361</v>
      </c>
      <c r="IH159" s="213">
        <f>SUM(IH137, -IH142)</f>
        <v>0.15260000000000001</v>
      </c>
      <c r="II159" s="170">
        <f>SUM(II138, -II143)</f>
        <v>0.15229999999999999</v>
      </c>
      <c r="IJ159" s="224">
        <f>SUM(IJ138, -IJ143)</f>
        <v>0.1404</v>
      </c>
      <c r="IK159" s="15">
        <f>SUM(IK138, -IK143)</f>
        <v>0.1535</v>
      </c>
      <c r="IL159" s="265">
        <f>SUM(IL137, -IL142)</f>
        <v>0.15179999999999999</v>
      </c>
      <c r="IM159" s="240">
        <f>SUM(IM137, -IM142)</f>
        <v>0.1681</v>
      </c>
      <c r="IN159" s="115">
        <f>SUM(IN137, -IN142)</f>
        <v>0.17169999999999999</v>
      </c>
      <c r="IO159" s="174">
        <f>SUM(IO137, -IO142)</f>
        <v>0.1734</v>
      </c>
      <c r="IP159" s="141">
        <f>SUM(IP137, -IP142)</f>
        <v>0.18590000000000001</v>
      </c>
      <c r="IQ159" s="111">
        <f>SUM(IQ136, -IQ141)</f>
        <v>0.1638</v>
      </c>
      <c r="IR159" s="173">
        <f t="shared" ref="IR159:IY159" si="725">SUM(IR138, -IR143)</f>
        <v>0.18099999999999999</v>
      </c>
      <c r="IS159" s="219">
        <f t="shared" si="725"/>
        <v>0.1719</v>
      </c>
      <c r="IT159" s="15">
        <f t="shared" si="725"/>
        <v>0.17069999999999999</v>
      </c>
      <c r="IU159" s="144">
        <f t="shared" si="725"/>
        <v>0.1721</v>
      </c>
      <c r="IV159" s="141">
        <f t="shared" si="725"/>
        <v>0.17649999999999999</v>
      </c>
      <c r="IW159" s="113">
        <f t="shared" si="725"/>
        <v>0.1749</v>
      </c>
      <c r="IX159" s="173">
        <f t="shared" si="725"/>
        <v>0.18309999999999998</v>
      </c>
      <c r="IY159" s="143">
        <f t="shared" si="725"/>
        <v>0.1925</v>
      </c>
      <c r="IZ159" s="113">
        <f>SUM(IZ139, -IZ143)</f>
        <v>0.21760000000000002</v>
      </c>
      <c r="JA159" s="174">
        <f>SUM(JA137, -JA142)</f>
        <v>0.2006</v>
      </c>
      <c r="JB159" s="143">
        <f>SUM(JB138, -JB143)</f>
        <v>0.18459999999999999</v>
      </c>
      <c r="JC159" s="113">
        <f>SUM(JC138, -JC143)</f>
        <v>0.20269999999999999</v>
      </c>
      <c r="JD159" s="182">
        <f>SUM(JD137, -JD142)</f>
        <v>0.20080000000000001</v>
      </c>
      <c r="JE159" s="161">
        <f>SUM(JE137, -JE142)</f>
        <v>0.2074</v>
      </c>
      <c r="JF159" s="202">
        <f>SUM(JF137, -JF142)</f>
        <v>0.19840000000000002</v>
      </c>
      <c r="JG159" s="173">
        <f>SUM(JG138, -JG143)</f>
        <v>0.16839999999999999</v>
      </c>
      <c r="JH159" s="141">
        <f>SUM(JH138, -JH143)</f>
        <v>0.16839999999999999</v>
      </c>
      <c r="JI159" s="111">
        <f>SUM(JI139, -JI143)</f>
        <v>0.17419999999999999</v>
      </c>
      <c r="JJ159" s="171">
        <f>SUM(JJ139, -JJ143)</f>
        <v>0.1648</v>
      </c>
      <c r="JK159" s="141">
        <f>SUM(JK136, -JK142)</f>
        <v>0.16389999999999999</v>
      </c>
      <c r="JL159" s="115">
        <f>SUM(JL136, -JL142)</f>
        <v>0.17319999999999999</v>
      </c>
      <c r="JM159" s="174">
        <f>SUM(JM139, -JM143)</f>
        <v>0.1799</v>
      </c>
      <c r="JN159" s="115">
        <f>SUM(JN138, -JN143)</f>
        <v>0.1782</v>
      </c>
      <c r="JO159" s="111">
        <f>SUM(JO139, -JO143)</f>
        <v>0.17910000000000001</v>
      </c>
      <c r="JP159" s="113">
        <f>SUM(JP137, -JP142)</f>
        <v>0.19009999999999999</v>
      </c>
      <c r="JQ159" s="6">
        <f>SUM(JQ142, -JQ152,)</f>
        <v>0</v>
      </c>
      <c r="JR159" s="6">
        <f>SUM(JR143, -JR153)</f>
        <v>0</v>
      </c>
      <c r="JS159" s="6">
        <f>SUM(JS142, -JS152)</f>
        <v>0</v>
      </c>
      <c r="JU159" s="143">
        <f>SUM(JU138, -JU143)</f>
        <v>0.21310000000000001</v>
      </c>
      <c r="JV159" s="115">
        <f>SUM(JV138, -JV143)</f>
        <v>0.185</v>
      </c>
      <c r="JW159" s="182">
        <f>SUM(JW137, -JW142)</f>
        <v>0.21789999999999998</v>
      </c>
      <c r="JX159" s="141">
        <f>SUM(JX138, -JX143)</f>
        <v>0.21829999999999999</v>
      </c>
      <c r="JY159" s="115">
        <f>SUM(JY138, -JY143)</f>
        <v>0.215</v>
      </c>
      <c r="JZ159" s="182">
        <f>SUM(JZ137, -JZ142)</f>
        <v>0.21339999999999998</v>
      </c>
      <c r="KA159" s="143">
        <f>SUM(KA137, -KA142)</f>
        <v>0.21820000000000001</v>
      </c>
      <c r="KB159" s="113">
        <f>SUM(KB137, -KB142)</f>
        <v>0.22020000000000001</v>
      </c>
      <c r="KC159" s="174">
        <f>SUM(KC138, -KC143)</f>
        <v>0.1973</v>
      </c>
      <c r="KD159" s="161">
        <f>SUM(KD137, -KD142)</f>
        <v>0.20929999999999999</v>
      </c>
      <c r="KE159" s="202">
        <f>SUM(KE137, -KE142)</f>
        <v>0.23170000000000002</v>
      </c>
      <c r="KF159" s="182">
        <f>SUM(KF137, -KF142)</f>
        <v>0.22570000000000001</v>
      </c>
      <c r="KG159" s="161">
        <f>SUM(KG137, -KG142)</f>
        <v>0.22839999999999999</v>
      </c>
      <c r="KH159" s="202">
        <f>SUM(KH137, -KH142)</f>
        <v>0.2407</v>
      </c>
      <c r="KI159" s="174">
        <f>SUM(KI139, -KI143)</f>
        <v>0.25239999999999996</v>
      </c>
      <c r="KJ159" s="141">
        <f t="shared" ref="KJ159:KR159" si="726">SUM(KJ136, -KJ142)</f>
        <v>0.26179999999999998</v>
      </c>
      <c r="KK159" s="202">
        <f t="shared" si="726"/>
        <v>0.22820000000000001</v>
      </c>
      <c r="KL159" s="182">
        <f t="shared" si="726"/>
        <v>0.24579999999999999</v>
      </c>
      <c r="KM159" s="161">
        <f t="shared" si="726"/>
        <v>0.2465</v>
      </c>
      <c r="KN159" s="111">
        <f t="shared" si="726"/>
        <v>0.23420000000000002</v>
      </c>
      <c r="KO159" s="182">
        <f t="shared" si="726"/>
        <v>0.2203</v>
      </c>
      <c r="KP159" s="161">
        <f t="shared" si="726"/>
        <v>0.22639999999999999</v>
      </c>
      <c r="KQ159" s="202">
        <f t="shared" si="726"/>
        <v>0.22639999999999999</v>
      </c>
      <c r="KR159" s="182">
        <f t="shared" si="726"/>
        <v>0.20600000000000002</v>
      </c>
      <c r="KS159" s="139">
        <f>SUM(KS140, -KS143)</f>
        <v>0.2084</v>
      </c>
      <c r="KT159" s="111">
        <f>SUM(KT140, -KT143)</f>
        <v>0.2069</v>
      </c>
      <c r="KU159" s="171">
        <f>SUM(KU136, -KU142)</f>
        <v>0.2056</v>
      </c>
      <c r="KV159" s="143">
        <f>SUM(KV136, -KV142)</f>
        <v>0.1996</v>
      </c>
      <c r="KW159" s="113">
        <f>SUM(KW136, -KW142)</f>
        <v>0.2024</v>
      </c>
      <c r="KX159" s="173">
        <f>SUM(KX136, -KX142)</f>
        <v>0.1837</v>
      </c>
      <c r="KY159" s="113">
        <f>SUM(KY136, -KY142)</f>
        <v>0.19919999999999999</v>
      </c>
      <c r="KZ159" s="6">
        <f>SUM(KZ143, -KZ153)</f>
        <v>0</v>
      </c>
      <c r="LA159" s="6">
        <f>SUM(LA141, -LA152)</f>
        <v>0</v>
      </c>
      <c r="LB159" s="6">
        <f>SUM(LB141, -LB152,)</f>
        <v>0</v>
      </c>
      <c r="LC159" s="6">
        <f>SUM(LC143, -LC153)</f>
        <v>0</v>
      </c>
      <c r="LD159" s="6">
        <f>SUM(LD141, -LD152)</f>
        <v>0</v>
      </c>
      <c r="LE159" s="6">
        <f>SUM(LE141, -LE152,)</f>
        <v>0</v>
      </c>
      <c r="LF159" s="6">
        <f>SUM(LF143, -LF153)</f>
        <v>0</v>
      </c>
      <c r="LG159" s="6">
        <f>SUM(LG141, -LG152)</f>
        <v>0</v>
      </c>
      <c r="LH159" s="6">
        <f>SUM(LH142, -LH152,)</f>
        <v>0</v>
      </c>
      <c r="LI159" s="6">
        <f>SUM(LI143, -LI153)</f>
        <v>0</v>
      </c>
      <c r="LJ159" s="6">
        <f>SUM(LJ142, -LJ152)</f>
        <v>0</v>
      </c>
      <c r="LK159" s="6">
        <f>SUM(LK142, -LK152,)</f>
        <v>0</v>
      </c>
      <c r="LL159" s="6">
        <f>SUM(LL143, -LL153)</f>
        <v>0</v>
      </c>
      <c r="LM159" s="6">
        <f>SUM(LM142, -LM152)</f>
        <v>0</v>
      </c>
      <c r="LN159" s="6">
        <f>SUM(LN142, -LN152,)</f>
        <v>0</v>
      </c>
      <c r="LO159" s="6">
        <f>SUM(LO143, -LO153)</f>
        <v>0</v>
      </c>
      <c r="LP159" s="6">
        <f>SUM(LP142, -LP152)</f>
        <v>0</v>
      </c>
      <c r="LQ159" s="6">
        <f>SUM(LQ142, -LQ152,)</f>
        <v>0</v>
      </c>
      <c r="LR159" s="6">
        <f>SUM(LR143, -LR153)</f>
        <v>0</v>
      </c>
      <c r="LS159" s="6">
        <f>SUM(LS142, -LS152)</f>
        <v>0</v>
      </c>
      <c r="LT159" s="6">
        <f>SUM(LT142, -LT152,)</f>
        <v>0</v>
      </c>
      <c r="LU159" s="6">
        <f>SUM(LU143, -LU153)</f>
        <v>0</v>
      </c>
      <c r="LV159" s="6">
        <f>SUM(LV142, -LV152)</f>
        <v>0</v>
      </c>
      <c r="LW159" s="6">
        <f>SUM(LW142, -LW152,)</f>
        <v>0</v>
      </c>
      <c r="LX159" s="6">
        <f>SUM(LX143, -LX153)</f>
        <v>0</v>
      </c>
      <c r="LY159" s="6">
        <f>SUM(LY142, -LY152)</f>
        <v>0</v>
      </c>
      <c r="LZ159" s="6">
        <f>SUM(LZ142, -LZ152,)</f>
        <v>0</v>
      </c>
      <c r="MA159" s="6">
        <f>SUM(MA143, -MA153)</f>
        <v>0</v>
      </c>
      <c r="MB159" s="6">
        <f>SUM(MB142, -MB152)</f>
        <v>0</v>
      </c>
      <c r="MC159" s="6">
        <f>SUM(MC142, -MC152,)</f>
        <v>0</v>
      </c>
      <c r="MD159" s="6">
        <f>SUM(MD143, -MD153)</f>
        <v>0</v>
      </c>
      <c r="ME159" s="6">
        <f>SUM(ME142, -ME152)</f>
        <v>0</v>
      </c>
      <c r="MF159" s="6">
        <f>SUM(MF142, -MF152,)</f>
        <v>0</v>
      </c>
      <c r="MG159" s="6">
        <f>SUM(MG143, -MG153)</f>
        <v>0</v>
      </c>
      <c r="MH159" s="6">
        <f>SUM(MH142, -MH152)</f>
        <v>0</v>
      </c>
      <c r="MI159" s="6">
        <f>SUM(MI142, -MI152,)</f>
        <v>0</v>
      </c>
      <c r="MJ159" s="6">
        <f>SUM(MJ143, -MJ153)</f>
        <v>0</v>
      </c>
      <c r="MK159" s="6">
        <f>SUM(MK142, -MK152)</f>
        <v>0</v>
      </c>
      <c r="MM159" s="6">
        <f>SUM(MM142, -MM152,)</f>
        <v>0</v>
      </c>
      <c r="MN159" s="6">
        <f>SUM(MN143, -MN153)</f>
        <v>0</v>
      </c>
      <c r="MO159" s="6">
        <f>SUM(MO142, -MO152)</f>
        <v>0</v>
      </c>
      <c r="MP159" s="6">
        <f>SUM(MP142, -MP152,)</f>
        <v>0</v>
      </c>
      <c r="MQ159" s="6">
        <f>SUM(MQ143, -MQ153)</f>
        <v>0</v>
      </c>
      <c r="MR159" s="6">
        <f>SUM(MR142, -MR152)</f>
        <v>0</v>
      </c>
      <c r="MS159" s="6">
        <f>SUM(MS142, -MS152,)</f>
        <v>0</v>
      </c>
      <c r="MT159" s="6">
        <f>SUM(MT143, -MT153)</f>
        <v>0</v>
      </c>
      <c r="MU159" s="6">
        <f>SUM(MU142, -MU152)</f>
        <v>0</v>
      </c>
      <c r="MV159" s="6">
        <f>SUM(MV142, -MV152,)</f>
        <v>0</v>
      </c>
      <c r="MW159" s="6">
        <f>SUM(MW143, -MW153)</f>
        <v>0</v>
      </c>
      <c r="MX159" s="6">
        <f>SUM(MX142, -MX152)</f>
        <v>0</v>
      </c>
      <c r="MY159" s="6">
        <f>SUM(MY142, -MY152,)</f>
        <v>0</v>
      </c>
      <c r="MZ159" s="6">
        <f>SUM(MZ143, -MZ153)</f>
        <v>0</v>
      </c>
      <c r="NA159" s="6">
        <f>SUM(NA142, -NA152)</f>
        <v>0</v>
      </c>
      <c r="NB159" s="6">
        <f>SUM(NB142, -NB152,)</f>
        <v>0</v>
      </c>
      <c r="NC159" s="6">
        <f>SUM(NC143, -NC153)</f>
        <v>0</v>
      </c>
      <c r="ND159" s="6">
        <f>SUM(ND142, -ND152)</f>
        <v>0</v>
      </c>
      <c r="NE159" s="6">
        <f>SUM(NE142, -NE152,)</f>
        <v>0</v>
      </c>
      <c r="NF159" s="6">
        <f>SUM(NF143, -NF153)</f>
        <v>0</v>
      </c>
      <c r="NG159" s="6">
        <f>SUM(NG142, -NG152)</f>
        <v>0</v>
      </c>
      <c r="NH159" s="6">
        <f>SUM(NH142, -NH152,)</f>
        <v>0</v>
      </c>
      <c r="NI159" s="6">
        <f>SUM(NI143, -NI153)</f>
        <v>0</v>
      </c>
      <c r="NJ159" s="6">
        <f>SUM(NJ142, -NJ152)</f>
        <v>0</v>
      </c>
      <c r="NK159" s="6">
        <f>SUM(NK142, -NK152,)</f>
        <v>0</v>
      </c>
      <c r="NL159" s="6">
        <f>SUM(NL143, -NL153)</f>
        <v>0</v>
      </c>
      <c r="NM159" s="6">
        <f>SUM(NM142, -NM152)</f>
        <v>0</v>
      </c>
      <c r="NN159" s="6">
        <f>SUM(NN142, -NN152,)</f>
        <v>0</v>
      </c>
      <c r="NO159" s="6">
        <f>SUM(NO143, -NO153)</f>
        <v>0</v>
      </c>
      <c r="NP159" s="6">
        <f>SUM(NP142, -NP152)</f>
        <v>0</v>
      </c>
      <c r="NQ159" s="6">
        <f>SUM(NQ142, -NQ152,)</f>
        <v>0</v>
      </c>
      <c r="NR159" s="6">
        <f>SUM(NR143, -NR153)</f>
        <v>0</v>
      </c>
      <c r="NS159" s="6">
        <f>SUM(NS142, -NS152)</f>
        <v>0</v>
      </c>
      <c r="NT159" s="6">
        <f>SUM(NT142, -NT152,)</f>
        <v>0</v>
      </c>
      <c r="NU159" s="6">
        <f>SUM(NU143, -NU153)</f>
        <v>0</v>
      </c>
      <c r="NV159" s="6">
        <f>SUM(NV142, -NV152)</f>
        <v>0</v>
      </c>
      <c r="NW159" s="6">
        <f>SUM(NW142, -NW152,)</f>
        <v>0</v>
      </c>
      <c r="NX159" s="6">
        <f>SUM(NX143, -NX153)</f>
        <v>0</v>
      </c>
      <c r="NY159" s="6">
        <f>SUM(NY142, -NY152)</f>
        <v>0</v>
      </c>
      <c r="NZ159" s="6">
        <f>SUM(NZ142, -NZ152,)</f>
        <v>0</v>
      </c>
      <c r="OA159" s="6">
        <f>SUM(OA143, -OA153)</f>
        <v>0</v>
      </c>
      <c r="OB159" s="6">
        <f>SUM(OB142, -OB152)</f>
        <v>0</v>
      </c>
      <c r="OC159" s="6">
        <f>SUM(OC142, -OC152,)</f>
        <v>0</v>
      </c>
      <c r="OD159" s="6">
        <f>SUM(OD143, -OD153)</f>
        <v>0</v>
      </c>
      <c r="OE159" s="6">
        <f>SUM(OE142, -OE152)</f>
        <v>0</v>
      </c>
      <c r="OF159" s="6">
        <f>SUM(OF142, -OF152,)</f>
        <v>0</v>
      </c>
      <c r="OG159" s="6">
        <f>SUM(OG143, -OG153)</f>
        <v>0</v>
      </c>
      <c r="OH159" s="6">
        <f>SUM(OH142, -OH152)</f>
        <v>0</v>
      </c>
      <c r="OI159" s="6">
        <f>SUM(OI142, -OI152,)</f>
        <v>0</v>
      </c>
      <c r="OJ159" s="6">
        <f>SUM(OJ143, -OJ153)</f>
        <v>0</v>
      </c>
      <c r="OK159" s="6">
        <f>SUM(OK142, -OK152)</f>
        <v>0</v>
      </c>
      <c r="OL159" s="6">
        <f>SUM(OL142, -OL152,)</f>
        <v>0</v>
      </c>
      <c r="OM159" s="6">
        <f>SUM(OM143, -OM153)</f>
        <v>0</v>
      </c>
      <c r="ON159" s="6">
        <f>SUM(ON142, -ON152)</f>
        <v>0</v>
      </c>
      <c r="OO159" s="6">
        <f>SUM(OO142, -OO152,)</f>
        <v>0</v>
      </c>
      <c r="OP159" s="6">
        <f>SUM(OP143, -OP153)</f>
        <v>0</v>
      </c>
      <c r="OQ159" s="6">
        <f>SUM(OQ142, -OQ152)</f>
        <v>0</v>
      </c>
      <c r="OR159" s="6">
        <f>SUM(OR142, -OR152,)</f>
        <v>0</v>
      </c>
      <c r="OS159" s="6">
        <f>SUM(OS143, -OS153)</f>
        <v>0</v>
      </c>
      <c r="OT159" s="6">
        <f>SUM(OT142, -OT152)</f>
        <v>0</v>
      </c>
      <c r="OU159" s="6">
        <f>SUM(OU142, -OU152,)</f>
        <v>0</v>
      </c>
      <c r="OV159" s="6">
        <f>SUM(OV143, -OV153)</f>
        <v>0</v>
      </c>
      <c r="OW159" s="6">
        <f>SUM(OW142, -OW152)</f>
        <v>0</v>
      </c>
      <c r="OX159" s="6">
        <f>SUM(OX142, -OX152,)</f>
        <v>0</v>
      </c>
      <c r="OY159" s="6">
        <f>SUM(OY143, -OY153)</f>
        <v>0</v>
      </c>
      <c r="OZ159" s="6">
        <f>SUM(OZ142, -OZ152)</f>
        <v>0</v>
      </c>
      <c r="PA159" s="6">
        <f>SUM(PA142, -PA152,)</f>
        <v>0</v>
      </c>
      <c r="PB159" s="6">
        <f>SUM(PB143, -PB153)</f>
        <v>0</v>
      </c>
      <c r="PC159" s="6">
        <f>SUM(PC142, -PC152)</f>
        <v>0</v>
      </c>
      <c r="PE159" s="6">
        <f>SUM(PE142, -PE152,)</f>
        <v>0</v>
      </c>
      <c r="PF159" s="6">
        <f>SUM(PF143, -PF153)</f>
        <v>0</v>
      </c>
      <c r="PG159" s="6">
        <f>SUM(PG142, -PG152)</f>
        <v>0</v>
      </c>
      <c r="PH159" s="6">
        <f>SUM(PH142, -PH152,)</f>
        <v>0</v>
      </c>
      <c r="PI159" s="6">
        <f>SUM(PI143, -PI153)</f>
        <v>0</v>
      </c>
      <c r="PJ159" s="6">
        <f>SUM(PJ142, -PJ152)</f>
        <v>0</v>
      </c>
      <c r="PK159" s="6">
        <f>SUM(PK142, -PK152,)</f>
        <v>0</v>
      </c>
      <c r="PL159" s="6">
        <f>SUM(PL143, -PL153)</f>
        <v>0</v>
      </c>
      <c r="PM159" s="6">
        <f>SUM(PM142, -PM152)</f>
        <v>0</v>
      </c>
      <c r="PN159" s="6">
        <f>SUM(PN142, -PN152,)</f>
        <v>0</v>
      </c>
      <c r="PO159" s="6">
        <f>SUM(PO143, -PO153)</f>
        <v>0</v>
      </c>
      <c r="PP159" s="6">
        <f>SUM(PP142, -PP152)</f>
        <v>0</v>
      </c>
      <c r="PQ159" s="6">
        <f>SUM(PQ142, -PQ152,)</f>
        <v>0</v>
      </c>
      <c r="PR159" s="6">
        <f>SUM(PR143, -PR153)</f>
        <v>0</v>
      </c>
      <c r="PS159" s="6">
        <f>SUM(PS142, -PS152)</f>
        <v>0</v>
      </c>
      <c r="PT159" s="6">
        <f>SUM(PT142, -PT152,)</f>
        <v>0</v>
      </c>
      <c r="PU159" s="6">
        <f>SUM(PU143, -PU153)</f>
        <v>0</v>
      </c>
      <c r="PV159" s="6">
        <f>SUM(PV142, -PV152)</f>
        <v>0</v>
      </c>
      <c r="PW159" s="6">
        <f>SUM(PW142, -PW152,)</f>
        <v>0</v>
      </c>
      <c r="PX159" s="6">
        <f>SUM(PX143, -PX153)</f>
        <v>0</v>
      </c>
      <c r="PY159" s="6">
        <f>SUM(PY142, -PY152)</f>
        <v>0</v>
      </c>
      <c r="PZ159" s="6">
        <f>SUM(PZ142, -PZ152,)</f>
        <v>0</v>
      </c>
      <c r="QA159" s="6">
        <f>SUM(QA143, -QA153)</f>
        <v>0</v>
      </c>
      <c r="QB159" s="6">
        <f>SUM(QB142, -QB152)</f>
        <v>0</v>
      </c>
      <c r="QC159" s="6">
        <f>SUM(QC142, -QC152,)</f>
        <v>0</v>
      </c>
      <c r="QD159" s="6">
        <f>SUM(QD143, -QD153)</f>
        <v>0</v>
      </c>
      <c r="QE159" s="6">
        <f>SUM(QE142, -QE152)</f>
        <v>0</v>
      </c>
      <c r="QF159" s="6">
        <f>SUM(QF142, -QF152,)</f>
        <v>0</v>
      </c>
      <c r="QG159" s="6">
        <f>SUM(QG143, -QG153)</f>
        <v>0</v>
      </c>
      <c r="QH159" s="6">
        <f>SUM(QH142, -QH152)</f>
        <v>0</v>
      </c>
      <c r="QI159" s="6">
        <f>SUM(QI142, -QI152,)</f>
        <v>0</v>
      </c>
      <c r="QJ159" s="6">
        <f>SUM(QJ143, -QJ153)</f>
        <v>0</v>
      </c>
      <c r="QK159" s="6">
        <f>SUM(QK142, -QK152)</f>
        <v>0</v>
      </c>
      <c r="QL159" s="6">
        <f>SUM(QL142, -QL152,)</f>
        <v>0</v>
      </c>
      <c r="QM159" s="6">
        <f>SUM(QM143, -QM153)</f>
        <v>0</v>
      </c>
      <c r="QN159" s="6">
        <f>SUM(QN142, -QN152)</f>
        <v>0</v>
      </c>
      <c r="QO159" s="6">
        <f>SUM(QO142, -QO152,)</f>
        <v>0</v>
      </c>
      <c r="QP159" s="6">
        <f>SUM(QP143, -QP153)</f>
        <v>0</v>
      </c>
      <c r="QQ159" s="6">
        <f>SUM(QQ142, -QQ152)</f>
        <v>0</v>
      </c>
      <c r="QR159" s="6">
        <f>SUM(QR142, -QR152,)</f>
        <v>0</v>
      </c>
      <c r="QS159" s="6">
        <f>SUM(QS143, -QS153)</f>
        <v>0</v>
      </c>
      <c r="QT159" s="6">
        <f>SUM(QT142, -QT152)</f>
        <v>0</v>
      </c>
      <c r="QU159" s="6">
        <f>SUM(QU142, -QU152,)</f>
        <v>0</v>
      </c>
      <c r="QV159" s="6">
        <f>SUM(QV143, -QV153)</f>
        <v>0</v>
      </c>
      <c r="QW159" s="6">
        <f>SUM(QW142, -QW152)</f>
        <v>0</v>
      </c>
      <c r="QX159" s="6">
        <f>SUM(QX142, -QX152,)</f>
        <v>0</v>
      </c>
      <c r="QY159" s="6">
        <f>SUM(QY143, -QY153)</f>
        <v>0</v>
      </c>
      <c r="QZ159" s="6">
        <f>SUM(QZ142, -QZ152)</f>
        <v>0</v>
      </c>
      <c r="RA159" s="6">
        <f>SUM(RA142, -RA152,)</f>
        <v>0</v>
      </c>
      <c r="RB159" s="6">
        <f>SUM(RB143, -RB153)</f>
        <v>0</v>
      </c>
      <c r="RC159" s="6">
        <f>SUM(RC142, -RC152)</f>
        <v>0</v>
      </c>
      <c r="RD159" s="6">
        <f>SUM(RD142, -RD152,)</f>
        <v>0</v>
      </c>
      <c r="RE159" s="6">
        <f>SUM(RE143, -RE153)</f>
        <v>0</v>
      </c>
      <c r="RF159" s="6">
        <f>SUM(RF142, -RF152)</f>
        <v>0</v>
      </c>
      <c r="RG159" s="6">
        <f>SUM(RG142, -RG152,)</f>
        <v>0</v>
      </c>
      <c r="RH159" s="6">
        <f>SUM(RH143, -RH153)</f>
        <v>0</v>
      </c>
      <c r="RI159" s="6">
        <f>SUM(RI142, -RI152)</f>
        <v>0</v>
      </c>
      <c r="RJ159" s="6">
        <f>SUM(RJ142, -RJ152,)</f>
        <v>0</v>
      </c>
      <c r="RK159" s="6">
        <f>SUM(RK143, -RK153)</f>
        <v>0</v>
      </c>
      <c r="RL159" s="6">
        <f>SUM(RL142, -RL152)</f>
        <v>0</v>
      </c>
      <c r="RM159" s="6">
        <f>SUM(RM142, -RM152,)</f>
        <v>0</v>
      </c>
      <c r="RN159" s="6">
        <f>SUM(RN143, -RN153)</f>
        <v>0</v>
      </c>
      <c r="RO159" s="6">
        <f>SUM(RO142, -RO152)</f>
        <v>0</v>
      </c>
      <c r="RP159" s="6">
        <f>SUM(RP142, -RP152,)</f>
        <v>0</v>
      </c>
      <c r="RQ159" s="6">
        <f>SUM(RQ143, -RQ153)</f>
        <v>0</v>
      </c>
      <c r="RR159" s="6">
        <f>SUM(RR142, -RR152)</f>
        <v>0</v>
      </c>
      <c r="RS159" s="6">
        <f>SUM(RS142, -RS152,)</f>
        <v>0</v>
      </c>
      <c r="RT159" s="6">
        <f>SUM(RT143, -RT153)</f>
        <v>0</v>
      </c>
      <c r="RU159" s="6">
        <f>SUM(RU142, -RU152)</f>
        <v>0</v>
      </c>
    </row>
    <row r="160" spans="71:489" ht="15.75" thickBot="1" x14ac:dyDescent="0.3">
      <c r="BS160" s="194" t="s">
        <v>64</v>
      </c>
      <c r="BT160" s="109" t="s">
        <v>52</v>
      </c>
      <c r="BU160" s="179" t="s">
        <v>57</v>
      </c>
      <c r="BV160" s="151" t="s">
        <v>57</v>
      </c>
      <c r="BW160" s="117" t="s">
        <v>47</v>
      </c>
      <c r="BX160" s="179" t="s">
        <v>57</v>
      </c>
      <c r="BY160" s="231" t="s">
        <v>52</v>
      </c>
      <c r="BZ160" s="42" t="s">
        <v>55</v>
      </c>
      <c r="CA160" s="157" t="s">
        <v>44</v>
      </c>
      <c r="CB160" s="147" t="s">
        <v>63</v>
      </c>
      <c r="CC160" s="109" t="s">
        <v>63</v>
      </c>
      <c r="CD160" s="178" t="s">
        <v>48</v>
      </c>
      <c r="CE160" s="151" t="s">
        <v>84</v>
      </c>
      <c r="CF160" s="114" t="s">
        <v>37</v>
      </c>
      <c r="CG160" s="257" t="s">
        <v>54</v>
      </c>
      <c r="CH160" s="151" t="s">
        <v>59</v>
      </c>
      <c r="CI160" s="116" t="s">
        <v>59</v>
      </c>
      <c r="CJ160" s="169" t="s">
        <v>67</v>
      </c>
      <c r="CK160" s="149" t="s">
        <v>48</v>
      </c>
      <c r="CL160" s="116" t="s">
        <v>59</v>
      </c>
      <c r="CM160" s="175" t="s">
        <v>39</v>
      </c>
      <c r="CN160" s="137" t="s">
        <v>68</v>
      </c>
      <c r="CO160" s="114" t="s">
        <v>38</v>
      </c>
      <c r="CP160" s="172" t="s">
        <v>65</v>
      </c>
      <c r="CQ160" s="137" t="s">
        <v>70</v>
      </c>
      <c r="CR160" s="114" t="s">
        <v>38</v>
      </c>
      <c r="CS160" s="172" t="s">
        <v>65</v>
      </c>
      <c r="CT160" s="153" t="s">
        <v>36</v>
      </c>
      <c r="CU160" s="114" t="s">
        <v>41</v>
      </c>
      <c r="CV160" s="175" t="s">
        <v>36</v>
      </c>
      <c r="CW160" s="153" t="s">
        <v>36</v>
      </c>
      <c r="CX160" s="163" t="s">
        <v>64</v>
      </c>
      <c r="CY160" s="181" t="s">
        <v>64</v>
      </c>
      <c r="CZ160" s="137" t="s">
        <v>70</v>
      </c>
      <c r="DA160" s="114" t="s">
        <v>38</v>
      </c>
      <c r="DB160" s="175" t="s">
        <v>42</v>
      </c>
      <c r="DC160" s="149" t="s">
        <v>47</v>
      </c>
      <c r="DD160" s="183" t="s">
        <v>53</v>
      </c>
      <c r="DE160" s="178" t="s">
        <v>46</v>
      </c>
      <c r="DF160" s="153" t="s">
        <v>40</v>
      </c>
      <c r="DG160" s="163" t="s">
        <v>67</v>
      </c>
      <c r="DH160" s="179" t="s">
        <v>57</v>
      </c>
      <c r="DI160" s="137" t="s">
        <v>70</v>
      </c>
      <c r="DJ160" s="117" t="s">
        <v>47</v>
      </c>
      <c r="DK160" s="175" t="s">
        <v>41</v>
      </c>
      <c r="DL160" s="117" t="s">
        <v>47</v>
      </c>
      <c r="DM160" s="117" t="s">
        <v>46</v>
      </c>
      <c r="DN160" s="323" t="s">
        <v>65</v>
      </c>
      <c r="DO160" s="339"/>
      <c r="DP160" s="183" t="s">
        <v>53</v>
      </c>
      <c r="DQ160" s="193" t="s">
        <v>53</v>
      </c>
      <c r="DR160" s="159" t="s">
        <v>51</v>
      </c>
      <c r="DS160" s="117" t="s">
        <v>46</v>
      </c>
      <c r="DT160" s="178" t="s">
        <v>46</v>
      </c>
      <c r="DU160" s="153" t="s">
        <v>39</v>
      </c>
      <c r="DV160" s="183" t="s">
        <v>44</v>
      </c>
      <c r="DW160" s="175" t="s">
        <v>39</v>
      </c>
      <c r="DX160" s="114" t="s">
        <v>39</v>
      </c>
      <c r="DY160" s="114" t="s">
        <v>39</v>
      </c>
      <c r="DZ160" s="114" t="s">
        <v>40</v>
      </c>
      <c r="EA160" s="59"/>
      <c r="EB160" s="59"/>
      <c r="EC160" s="59"/>
      <c r="ED160" s="59"/>
      <c r="EE160" s="59"/>
      <c r="EF160" s="59"/>
      <c r="EG160" s="59"/>
      <c r="EH160" s="59"/>
      <c r="EI160" s="59"/>
      <c r="EK160" s="159" t="s">
        <v>52</v>
      </c>
      <c r="EL160" s="163" t="s">
        <v>59</v>
      </c>
      <c r="EM160" s="193" t="s">
        <v>55</v>
      </c>
      <c r="EN160" s="151" t="s">
        <v>60</v>
      </c>
      <c r="EO160" s="183" t="s">
        <v>55</v>
      </c>
      <c r="EP160" s="348" t="s">
        <v>54</v>
      </c>
      <c r="EQ160" s="147" t="s">
        <v>70</v>
      </c>
      <c r="ER160" s="114" t="s">
        <v>37</v>
      </c>
      <c r="ES160" s="169" t="s">
        <v>70</v>
      </c>
      <c r="ET160" s="153" t="s">
        <v>40</v>
      </c>
      <c r="EU160" s="183" t="s">
        <v>55</v>
      </c>
      <c r="EV160" s="179" t="s">
        <v>60</v>
      </c>
      <c r="EW160" s="151" t="s">
        <v>60</v>
      </c>
      <c r="EX160" s="116" t="s">
        <v>60</v>
      </c>
      <c r="EY160" s="169" t="s">
        <v>46</v>
      </c>
      <c r="EZ160" s="147" t="s">
        <v>57</v>
      </c>
      <c r="FA160" s="109" t="s">
        <v>46</v>
      </c>
      <c r="FB160" s="175" t="s">
        <v>37</v>
      </c>
      <c r="FC160" s="153" t="s">
        <v>37</v>
      </c>
      <c r="FD160" s="114" t="s">
        <v>37</v>
      </c>
      <c r="FE160" s="181" t="s">
        <v>48</v>
      </c>
      <c r="FF160" s="194" t="s">
        <v>48</v>
      </c>
      <c r="FG160" s="114" t="s">
        <v>37</v>
      </c>
      <c r="FH160" s="169" t="s">
        <v>70</v>
      </c>
      <c r="FI160" s="194" t="s">
        <v>48</v>
      </c>
      <c r="FJ160" s="163" t="s">
        <v>48</v>
      </c>
      <c r="FK160" s="175" t="s">
        <v>42</v>
      </c>
      <c r="FL160" s="194" t="s">
        <v>64</v>
      </c>
      <c r="FM160" s="109" t="s">
        <v>70</v>
      </c>
      <c r="FN160" s="177" t="s">
        <v>65</v>
      </c>
      <c r="FO160" s="158" t="s">
        <v>65</v>
      </c>
      <c r="FP160" s="118" t="s">
        <v>65</v>
      </c>
      <c r="FQ160" s="181" t="s">
        <v>59</v>
      </c>
      <c r="FR160" s="149" t="s">
        <v>49</v>
      </c>
      <c r="FS160" s="163" t="s">
        <v>59</v>
      </c>
      <c r="FT160" s="181" t="s">
        <v>59</v>
      </c>
      <c r="FU160" s="194" t="s">
        <v>59</v>
      </c>
      <c r="FV160" s="163" t="s">
        <v>59</v>
      </c>
      <c r="FW160" s="179" t="s">
        <v>60</v>
      </c>
      <c r="FX160" s="151" t="s">
        <v>60</v>
      </c>
      <c r="FY160" s="183" t="s">
        <v>55</v>
      </c>
      <c r="FZ160" s="169" t="s">
        <v>70</v>
      </c>
      <c r="GA160" s="194" t="s">
        <v>41</v>
      </c>
      <c r="GB160" s="116" t="s">
        <v>60</v>
      </c>
      <c r="GC160" s="169" t="s">
        <v>70</v>
      </c>
      <c r="GD160" s="147" t="s">
        <v>70</v>
      </c>
      <c r="GE160" s="119" t="s">
        <v>54</v>
      </c>
      <c r="GF160" s="193" t="s">
        <v>55</v>
      </c>
      <c r="GG160" s="226" t="s">
        <v>49</v>
      </c>
      <c r="GH160" s="18" t="s">
        <v>49</v>
      </c>
      <c r="GI160" s="155" t="s">
        <v>54</v>
      </c>
      <c r="GJ160" s="149" t="s">
        <v>49</v>
      </c>
      <c r="GK160" s="114" t="s">
        <v>42</v>
      </c>
      <c r="GL160" s="175" t="s">
        <v>42</v>
      </c>
      <c r="GM160" s="159" t="s">
        <v>55</v>
      </c>
      <c r="GN160" s="114" t="s">
        <v>42</v>
      </c>
      <c r="GO160" s="193" t="s">
        <v>55</v>
      </c>
      <c r="GP160" s="159" t="s">
        <v>55</v>
      </c>
      <c r="GQ160" s="183" t="s">
        <v>55</v>
      </c>
      <c r="GR160" s="178" t="s">
        <v>49</v>
      </c>
      <c r="GS160" s="117" t="s">
        <v>49</v>
      </c>
      <c r="GT160" s="183" t="s">
        <v>55</v>
      </c>
      <c r="GU160" s="118" t="s">
        <v>53</v>
      </c>
      <c r="GV160" s="59"/>
      <c r="GW160" s="59"/>
      <c r="GX160" s="59"/>
      <c r="GY160" s="59"/>
      <c r="GZ160" s="59"/>
      <c r="HA160" s="59"/>
      <c r="HC160" s="158" t="s">
        <v>40</v>
      </c>
      <c r="HD160" s="118" t="s">
        <v>65</v>
      </c>
      <c r="HE160" s="193" t="s">
        <v>44</v>
      </c>
      <c r="HF160" s="137" t="s">
        <v>68</v>
      </c>
      <c r="HG160" s="254" t="s">
        <v>54</v>
      </c>
      <c r="HH160" s="193" t="s">
        <v>37</v>
      </c>
      <c r="HI160" s="158" t="s">
        <v>63</v>
      </c>
      <c r="HJ160" s="112" t="s">
        <v>70</v>
      </c>
      <c r="HK160" s="193" t="s">
        <v>44</v>
      </c>
      <c r="HL160" s="159" t="s">
        <v>44</v>
      </c>
      <c r="HM160" s="183" t="s">
        <v>44</v>
      </c>
      <c r="HN160" s="177" t="s">
        <v>84</v>
      </c>
      <c r="HO160" s="158" t="s">
        <v>84</v>
      </c>
      <c r="HP160" s="183" t="s">
        <v>51</v>
      </c>
      <c r="HQ160" s="193" t="s">
        <v>52</v>
      </c>
      <c r="HR160" s="137" t="s">
        <v>68</v>
      </c>
      <c r="HS160" s="112" t="s">
        <v>68</v>
      </c>
      <c r="HT160" s="178" t="s">
        <v>46</v>
      </c>
      <c r="HU160" s="158" t="s">
        <v>84</v>
      </c>
      <c r="HV160" s="118" t="s">
        <v>63</v>
      </c>
      <c r="HW160" s="178" t="s">
        <v>45</v>
      </c>
      <c r="HX160" s="149" t="s">
        <v>45</v>
      </c>
      <c r="HY160" s="117" t="s">
        <v>45</v>
      </c>
      <c r="HZ160" s="257" t="s">
        <v>54</v>
      </c>
      <c r="IA160" s="156" t="s">
        <v>54</v>
      </c>
      <c r="IB160" s="117" t="s">
        <v>48</v>
      </c>
      <c r="IC160" s="193" t="s">
        <v>51</v>
      </c>
      <c r="ID160" s="221" t="s">
        <v>63</v>
      </c>
      <c r="IE160" s="23" t="s">
        <v>52</v>
      </c>
      <c r="IF160" s="193" t="s">
        <v>52</v>
      </c>
      <c r="IG160" s="221" t="s">
        <v>64</v>
      </c>
      <c r="IH160" s="23" t="s">
        <v>52</v>
      </c>
      <c r="II160" s="177" t="s">
        <v>64</v>
      </c>
      <c r="IJ160" s="231" t="s">
        <v>51</v>
      </c>
      <c r="IK160" s="23" t="s">
        <v>52</v>
      </c>
      <c r="IL160" s="227" t="s">
        <v>51</v>
      </c>
      <c r="IM160" s="149" t="s">
        <v>48</v>
      </c>
      <c r="IN160" s="117" t="s">
        <v>46</v>
      </c>
      <c r="IO160" s="178" t="s">
        <v>46</v>
      </c>
      <c r="IP160" s="149" t="s">
        <v>46</v>
      </c>
      <c r="IQ160" s="183" t="s">
        <v>51</v>
      </c>
      <c r="IR160" s="193" t="s">
        <v>51</v>
      </c>
      <c r="IS160" s="231" t="s">
        <v>51</v>
      </c>
      <c r="IT160" s="11" t="s">
        <v>38</v>
      </c>
      <c r="IU160" s="227" t="s">
        <v>51</v>
      </c>
      <c r="IV160" s="153" t="s">
        <v>38</v>
      </c>
      <c r="IW160" s="183" t="s">
        <v>51</v>
      </c>
      <c r="IX160" s="193" t="s">
        <v>51</v>
      </c>
      <c r="IY160" s="159" t="s">
        <v>51</v>
      </c>
      <c r="IZ160" s="118" t="s">
        <v>64</v>
      </c>
      <c r="JA160" s="175" t="s">
        <v>41</v>
      </c>
      <c r="JB160" s="159" t="s">
        <v>51</v>
      </c>
      <c r="JC160" s="183" t="s">
        <v>51</v>
      </c>
      <c r="JD160" s="177" t="s">
        <v>64</v>
      </c>
      <c r="JE160" s="158" t="s">
        <v>64</v>
      </c>
      <c r="JF160" s="109" t="s">
        <v>67</v>
      </c>
      <c r="JG160" s="193" t="s">
        <v>51</v>
      </c>
      <c r="JH160" s="158" t="s">
        <v>84</v>
      </c>
      <c r="JI160" s="117" t="s">
        <v>48</v>
      </c>
      <c r="JJ160" s="178" t="s">
        <v>48</v>
      </c>
      <c r="JK160" s="149" t="s">
        <v>48</v>
      </c>
      <c r="JL160" s="117" t="s">
        <v>48</v>
      </c>
      <c r="JM160" s="175" t="s">
        <v>41</v>
      </c>
      <c r="JN160" s="118" t="s">
        <v>84</v>
      </c>
      <c r="JO160" s="254" t="s">
        <v>54</v>
      </c>
      <c r="JP160" s="118" t="s">
        <v>84</v>
      </c>
      <c r="JQ160" s="59"/>
      <c r="JR160" s="59"/>
      <c r="JS160" s="59"/>
      <c r="JU160" s="153" t="s">
        <v>41</v>
      </c>
      <c r="JV160" s="114" t="s">
        <v>38</v>
      </c>
      <c r="JW160" s="175" t="s">
        <v>38</v>
      </c>
      <c r="JX160" s="153" t="s">
        <v>38</v>
      </c>
      <c r="JY160" s="114" t="s">
        <v>38</v>
      </c>
      <c r="JZ160" s="175" t="s">
        <v>38</v>
      </c>
      <c r="KA160" s="149" t="s">
        <v>45</v>
      </c>
      <c r="KB160" s="117" t="s">
        <v>45</v>
      </c>
      <c r="KC160" s="175" t="s">
        <v>38</v>
      </c>
      <c r="KD160" s="159" t="s">
        <v>55</v>
      </c>
      <c r="KE160" s="114" t="s">
        <v>38</v>
      </c>
      <c r="KF160" s="169" t="s">
        <v>67</v>
      </c>
      <c r="KG160" s="147" t="s">
        <v>67</v>
      </c>
      <c r="KH160" s="109" t="s">
        <v>67</v>
      </c>
      <c r="KI160" s="178" t="s">
        <v>45</v>
      </c>
      <c r="KJ160" s="149" t="s">
        <v>45</v>
      </c>
      <c r="KK160" s="183" t="s">
        <v>51</v>
      </c>
      <c r="KL160" s="193" t="s">
        <v>51</v>
      </c>
      <c r="KM160" s="159" t="s">
        <v>51</v>
      </c>
      <c r="KN160" s="117" t="s">
        <v>45</v>
      </c>
      <c r="KO160" s="169" t="s">
        <v>57</v>
      </c>
      <c r="KP160" s="147" t="s">
        <v>57</v>
      </c>
      <c r="KQ160" s="109" t="s">
        <v>57</v>
      </c>
      <c r="KR160" s="172" t="s">
        <v>68</v>
      </c>
      <c r="KS160" s="149" t="s">
        <v>45</v>
      </c>
      <c r="KT160" s="117" t="s">
        <v>45</v>
      </c>
      <c r="KU160" s="178" t="s">
        <v>47</v>
      </c>
      <c r="KV160" s="137" t="s">
        <v>68</v>
      </c>
      <c r="KW160" s="112" t="s">
        <v>68</v>
      </c>
      <c r="KX160" s="172" t="s">
        <v>68</v>
      </c>
      <c r="KY160" s="112" t="s">
        <v>68</v>
      </c>
      <c r="KZ160" s="59"/>
      <c r="LA160" s="59"/>
      <c r="LB160" s="59"/>
      <c r="LC160" s="59"/>
      <c r="LD160" s="59"/>
      <c r="LE160" s="59"/>
      <c r="LF160" s="59"/>
      <c r="LG160" s="59"/>
      <c r="LH160" s="59"/>
      <c r="LI160" s="59"/>
      <c r="LJ160" s="59"/>
      <c r="LK160" s="59"/>
      <c r="LL160" s="59"/>
      <c r="LM160" s="59"/>
      <c r="LN160" s="59"/>
      <c r="LO160" s="59"/>
      <c r="LP160" s="59"/>
      <c r="LQ160" s="59"/>
      <c r="LR160" s="59"/>
      <c r="LS160" s="59"/>
      <c r="LT160" s="59"/>
      <c r="LU160" s="59"/>
      <c r="LV160" s="59"/>
      <c r="LW160" s="59"/>
      <c r="LX160" s="59"/>
      <c r="LY160" s="59"/>
      <c r="LZ160" s="59"/>
      <c r="MA160" s="59"/>
      <c r="MB160" s="59"/>
      <c r="MC160" s="59"/>
      <c r="MD160" s="59"/>
      <c r="ME160" s="59"/>
      <c r="MF160" s="59"/>
      <c r="MG160" s="59"/>
      <c r="MH160" s="59"/>
      <c r="MI160" s="59"/>
      <c r="MJ160" s="59"/>
      <c r="MK160" s="59"/>
      <c r="MM160" s="59"/>
      <c r="MN160" s="59"/>
      <c r="MO160" s="59"/>
      <c r="MP160" s="59"/>
      <c r="MQ160" s="59"/>
      <c r="MR160" s="59"/>
      <c r="MS160" s="59"/>
      <c r="MT160" s="59"/>
      <c r="MU160" s="59"/>
      <c r="MV160" s="59"/>
      <c r="MW160" s="59"/>
      <c r="MX160" s="59"/>
      <c r="MY160" s="59"/>
      <c r="MZ160" s="59"/>
      <c r="NA160" s="59"/>
      <c r="NB160" s="59"/>
      <c r="NC160" s="59"/>
      <c r="ND160" s="59"/>
      <c r="NE160" s="59"/>
      <c r="NF160" s="59"/>
      <c r="NG160" s="59"/>
      <c r="NH160" s="59"/>
      <c r="NI160" s="59"/>
      <c r="NJ160" s="59"/>
      <c r="NK160" s="59"/>
      <c r="NL160" s="59"/>
      <c r="NM160" s="59"/>
      <c r="NN160" s="59"/>
      <c r="NO160" s="59"/>
      <c r="NP160" s="59"/>
      <c r="NQ160" s="59"/>
      <c r="NR160" s="59"/>
      <c r="NS160" s="59"/>
      <c r="NT160" s="59"/>
      <c r="NU160" s="59"/>
      <c r="NV160" s="59"/>
      <c r="NW160" s="59"/>
      <c r="NX160" s="59"/>
      <c r="NY160" s="59"/>
      <c r="NZ160" s="59"/>
      <c r="OA160" s="59"/>
      <c r="OB160" s="59"/>
      <c r="OC160" s="59"/>
      <c r="OD160" s="59"/>
      <c r="OE160" s="59"/>
      <c r="OF160" s="59"/>
      <c r="OG160" s="59"/>
      <c r="OH160" s="59"/>
      <c r="OI160" s="59"/>
      <c r="OJ160" s="59"/>
      <c r="OK160" s="59"/>
      <c r="OL160" s="59"/>
      <c r="OM160" s="59"/>
      <c r="ON160" s="59"/>
      <c r="OO160" s="59"/>
      <c r="OP160" s="59"/>
      <c r="OQ160" s="59"/>
      <c r="OR160" s="59"/>
      <c r="OS160" s="59"/>
      <c r="OT160" s="59"/>
      <c r="OU160" s="59"/>
      <c r="OV160" s="59"/>
      <c r="OW160" s="59"/>
      <c r="OX160" s="59"/>
      <c r="OY160" s="59"/>
      <c r="OZ160" s="59"/>
      <c r="PA160" s="59"/>
      <c r="PB160" s="59"/>
      <c r="PC160" s="59"/>
      <c r="PE160" s="59"/>
      <c r="PF160" s="59"/>
      <c r="PG160" s="59"/>
      <c r="PH160" s="59"/>
      <c r="PI160" s="59"/>
      <c r="PJ160" s="59"/>
      <c r="PK160" s="59"/>
      <c r="PL160" s="59"/>
      <c r="PM160" s="59"/>
      <c r="PN160" s="59"/>
      <c r="PO160" s="59"/>
      <c r="PP160" s="59"/>
      <c r="PQ160" s="59"/>
      <c r="PR160" s="59"/>
      <c r="PS160" s="59"/>
      <c r="PT160" s="59"/>
      <c r="PU160" s="59"/>
      <c r="PV160" s="59"/>
      <c r="PW160" s="59"/>
      <c r="PX160" s="59"/>
      <c r="PY160" s="59"/>
      <c r="PZ160" s="59"/>
      <c r="QA160" s="59"/>
      <c r="QB160" s="59"/>
      <c r="QC160" s="59"/>
      <c r="QD160" s="59"/>
      <c r="QE160" s="59"/>
      <c r="QF160" s="59"/>
      <c r="QG160" s="59"/>
      <c r="QH160" s="59"/>
      <c r="QI160" s="59"/>
      <c r="QJ160" s="59"/>
      <c r="QK160" s="59"/>
      <c r="QL160" s="59"/>
      <c r="QM160" s="59"/>
      <c r="QN160" s="59"/>
      <c r="QO160" s="59"/>
      <c r="QP160" s="59"/>
      <c r="QQ160" s="59"/>
      <c r="QR160" s="59"/>
      <c r="QS160" s="59"/>
      <c r="QT160" s="59"/>
      <c r="QU160" s="59"/>
      <c r="QV160" s="59"/>
      <c r="QW160" s="59"/>
      <c r="QX160" s="59"/>
      <c r="QY160" s="59"/>
      <c r="QZ160" s="59"/>
      <c r="RA160" s="59"/>
      <c r="RB160" s="59"/>
      <c r="RC160" s="59"/>
      <c r="RD160" s="59"/>
      <c r="RE160" s="59"/>
      <c r="RF160" s="59"/>
      <c r="RG160" s="59"/>
      <c r="RH160" s="59"/>
      <c r="RI160" s="59"/>
      <c r="RJ160" s="59"/>
      <c r="RK160" s="59"/>
      <c r="RL160" s="59"/>
      <c r="RM160" s="59"/>
      <c r="RN160" s="59"/>
      <c r="RO160" s="59"/>
      <c r="RP160" s="59"/>
      <c r="RQ160" s="59"/>
      <c r="RR160" s="59"/>
      <c r="RS160" s="59"/>
      <c r="RT160" s="59"/>
      <c r="RU160" s="59"/>
    </row>
    <row r="161" spans="35:489" ht="15.75" thickBot="1" x14ac:dyDescent="0.3">
      <c r="BS161" s="141">
        <f>SUM(BS141, -BS143)</f>
        <v>2.46E-2</v>
      </c>
      <c r="BT161" s="110">
        <f>SUM(BT140, -BT143)</f>
        <v>2.8499999999999998E-2</v>
      </c>
      <c r="BU161" s="171">
        <f>SUM(BU139, -BU143)</f>
        <v>3.8300000000000001E-2</v>
      </c>
      <c r="BV161" s="139">
        <f>SUM(BV140, -BV143)</f>
        <v>5.4300000000000001E-2</v>
      </c>
      <c r="BW161" s="115">
        <f>SUM(BW138, -BW142)</f>
        <v>5.9300000000000005E-2</v>
      </c>
      <c r="BX161" s="171">
        <f>SUM(BX139, -BX143)</f>
        <v>5.0499999999999996E-2</v>
      </c>
      <c r="BY161" s="224">
        <f>SUM(BY141, -BY143)</f>
        <v>4.5699999999999998E-2</v>
      </c>
      <c r="BZ161" s="91">
        <f>SUM(BZ136, -BZ141)</f>
        <v>5.9799999999999999E-2</v>
      </c>
      <c r="CA161" s="146">
        <f>SUM(CA139, -CA143)</f>
        <v>6.2700000000000006E-2</v>
      </c>
      <c r="CB161" s="139">
        <f>SUM(CB140, -CB143)</f>
        <v>8.3500000000000005E-2</v>
      </c>
      <c r="CC161" s="111">
        <f>SUM(CC141, -CC143)</f>
        <v>7.9899999999999999E-2</v>
      </c>
      <c r="CD161" s="174">
        <f>SUM(CD137, -CD142)</f>
        <v>0.1147</v>
      </c>
      <c r="CE161" s="139">
        <f>SUM(CE138, -CE142)</f>
        <v>0.1242</v>
      </c>
      <c r="CF161" s="115">
        <f>SUM(CF136, -CF141)</f>
        <v>0.11309999999999999</v>
      </c>
      <c r="CG161" s="173">
        <f>SUM(CG140, -CG143)</f>
        <v>0.11839999999999999</v>
      </c>
      <c r="CH161" s="148">
        <f>SUM(CH137, -CH142)</f>
        <v>0.121</v>
      </c>
      <c r="CI161" s="110">
        <f>SUM(CI138, -CI142)</f>
        <v>0.13930000000000001</v>
      </c>
      <c r="CJ161" s="182">
        <f>SUM(CJ138, -CJ142)</f>
        <v>0.1242</v>
      </c>
      <c r="CK161" s="141">
        <f>SUM(CK138, -CK142)</f>
        <v>0.10369999999999999</v>
      </c>
      <c r="CL161" s="110">
        <f>SUM(CL137, -CL142)</f>
        <v>0.123</v>
      </c>
      <c r="CM161" s="171">
        <f>SUM(CM136, -CM140)</f>
        <v>0.124</v>
      </c>
      <c r="CN161" s="139">
        <f>SUM(CN138, -CN143)</f>
        <v>0.1193</v>
      </c>
      <c r="CO161" s="113">
        <f>SUM(CO136, -CO139)</f>
        <v>0.1168</v>
      </c>
      <c r="CP161" s="174">
        <f>SUM(CP137, -CP142)</f>
        <v>0.12279999999999999</v>
      </c>
      <c r="CQ161" s="141">
        <f>SUM(CQ137, -CQ142)</f>
        <v>9.4099999999999989E-2</v>
      </c>
      <c r="CR161" s="113">
        <f>SUM(CR136, -CR139)</f>
        <v>9.6799999999999997E-2</v>
      </c>
      <c r="CS161" s="174">
        <f>SUM(CS137, -CS143)</f>
        <v>0.11650000000000001</v>
      </c>
      <c r="CT161" s="139">
        <f>SUM(CT136, -CT139)</f>
        <v>9.6700000000000008E-2</v>
      </c>
      <c r="CU161" s="115">
        <f>SUM(CU136, -CU138)</f>
        <v>9.4800000000000009E-2</v>
      </c>
      <c r="CV161" s="171">
        <f>SUM(CV136, -CV138)</f>
        <v>9.01E-2</v>
      </c>
      <c r="CW161" s="139">
        <f>SUM(CW136, -CW138)</f>
        <v>0.10290000000000001</v>
      </c>
      <c r="CX161" s="115">
        <f>SUM(CX137, -CX143)</f>
        <v>9.98E-2</v>
      </c>
      <c r="CY161" s="174">
        <f>SUM(CY137, -CY143)</f>
        <v>7.85E-2</v>
      </c>
      <c r="CZ161" s="141">
        <f>SUM(CZ138, -CZ143)</f>
        <v>7.6100000000000001E-2</v>
      </c>
      <c r="DA161" s="113">
        <f>SUM(DA136, -DA140)</f>
        <v>7.8199999999999992E-2</v>
      </c>
      <c r="DB161" s="174">
        <f>SUM(DB136, -DB138)</f>
        <v>7.51E-2</v>
      </c>
      <c r="DC161" s="141">
        <f>SUM(DC137, -DC143)</f>
        <v>8.9800000000000005E-2</v>
      </c>
      <c r="DD161" s="111">
        <f>SUM(DD138, -DD143)</f>
        <v>8.9899999999999994E-2</v>
      </c>
      <c r="DE161" s="267">
        <f>SUM(DE139, -DE143)</f>
        <v>9.5899999999999999E-2</v>
      </c>
      <c r="DF161" s="141">
        <f>SUM(DF136, -DF142)</f>
        <v>0.1071</v>
      </c>
      <c r="DG161" s="202">
        <f>SUM(DG140, -DG143)</f>
        <v>0.1033</v>
      </c>
      <c r="DH161" s="171">
        <f>SUM(DH140, -DH143)</f>
        <v>0.1021</v>
      </c>
      <c r="DI161" s="141">
        <f>SUM(DI138, -DI142)</f>
        <v>0.1139</v>
      </c>
      <c r="DJ161" s="115">
        <f>SUM(DJ139, -DJ143)</f>
        <v>0.1333</v>
      </c>
      <c r="DK161" s="174">
        <f>SUM(DK136, -DK141)</f>
        <v>0.12859999999999999</v>
      </c>
      <c r="DL161" s="115">
        <f>SUM(DL138, -DL143)</f>
        <v>0.1232</v>
      </c>
      <c r="DM161" s="241">
        <f>SUM(DM138, -DM143)</f>
        <v>0.1144</v>
      </c>
      <c r="DN161" s="324">
        <f>SUM(DN138, -DN142)</f>
        <v>0.13059999999999999</v>
      </c>
      <c r="DO161" s="340">
        <f>SUM(DO142, -DO151)</f>
        <v>0</v>
      </c>
      <c r="DP161" s="111">
        <f>SUM(DP136, -DP142)</f>
        <v>0.11130000000000001</v>
      </c>
      <c r="DQ161" s="171">
        <f>SUM(DQ136, -DQ142)</f>
        <v>0.11910000000000001</v>
      </c>
      <c r="DR161" s="141">
        <f>SUM(DR136, -DR141)</f>
        <v>0.1186</v>
      </c>
      <c r="DS161" s="241">
        <f>SUM(DS138, -DS143)</f>
        <v>0.1419</v>
      </c>
      <c r="DT161" s="267">
        <f>SUM(DT138, -DT143)</f>
        <v>0.13780000000000001</v>
      </c>
      <c r="DU161" s="139">
        <f>SUM(DU137, -DU143)</f>
        <v>0.1336</v>
      </c>
      <c r="DV161" s="115">
        <f>SUM(DV136, -DV138)</f>
        <v>0.16839999999999999</v>
      </c>
      <c r="DW161" s="171">
        <f>SUM(DW137, -DW143)</f>
        <v>0.17749999999999999</v>
      </c>
      <c r="DX161" s="111">
        <f>SUM(DX137, -DX143)</f>
        <v>0.16420000000000001</v>
      </c>
      <c r="DY161" s="111">
        <f>SUM(DY138, -DY143)</f>
        <v>0.16550000000000001</v>
      </c>
      <c r="DZ161" s="115">
        <f>SUM(DZ137, -DZ142)</f>
        <v>0.17380000000000001</v>
      </c>
      <c r="EA161" s="6">
        <f>SUM(EA142, -EA151)</f>
        <v>0</v>
      </c>
      <c r="EB161" s="6">
        <f>SUM(EB143, -EB153)</f>
        <v>0</v>
      </c>
      <c r="EC161" s="6">
        <f>SUM(EC143, -EC153)</f>
        <v>0</v>
      </c>
      <c r="ED161" s="6">
        <f>SUM(ED143, -ED153)</f>
        <v>0</v>
      </c>
      <c r="EE161" s="6">
        <f>SUM(EE142, -EE152)</f>
        <v>0</v>
      </c>
      <c r="EF161" s="6">
        <f>SUM(EF143, -EF153)</f>
        <v>0</v>
      </c>
      <c r="EG161" s="6">
        <f>SUM(EG143, -EG153)</f>
        <v>0</v>
      </c>
      <c r="EH161" s="6">
        <f>SUM(EH142, -EH152)</f>
        <v>0</v>
      </c>
      <c r="EI161" s="6">
        <f>SUM(EI143, -EI153)</f>
        <v>0</v>
      </c>
      <c r="EK161" s="148">
        <f>SUM(EK141, -EK143)</f>
        <v>3.0199999999999998E-2</v>
      </c>
      <c r="EL161" s="110">
        <f>SUM(EL136, -EL141)</f>
        <v>3.56E-2</v>
      </c>
      <c r="EM161" s="173">
        <f>SUM(EM141, -EM143)</f>
        <v>4.9399999999999999E-2</v>
      </c>
      <c r="EN161" s="141">
        <f>SUM(EN141, -EN143)</f>
        <v>5.6100000000000004E-2</v>
      </c>
      <c r="EO161" s="113">
        <f>SUM(EO141, -EO143)</f>
        <v>6.0699999999999997E-2</v>
      </c>
      <c r="EP161" s="173">
        <f>SUM(EP136, -EP142)</f>
        <v>6.2899999999999998E-2</v>
      </c>
      <c r="EQ161" s="141">
        <f>SUM(EQ141, -EQ143)</f>
        <v>5.8399999999999994E-2</v>
      </c>
      <c r="ER161" s="115">
        <f>SUM(ER136, -ER142)</f>
        <v>7.22E-2</v>
      </c>
      <c r="ES161" s="174">
        <f>SUM(ES141, -ES143)</f>
        <v>7.1600000000000011E-2</v>
      </c>
      <c r="ET161" s="141">
        <f>SUM(ET136, -ET142)</f>
        <v>6.4899999999999999E-2</v>
      </c>
      <c r="EU161" s="113">
        <f>SUM(EU141, -EU143)</f>
        <v>7.6700000000000004E-2</v>
      </c>
      <c r="EV161" s="174">
        <f>SUM(EV141, -EV143)</f>
        <v>0.1109</v>
      </c>
      <c r="EW161" s="141">
        <f>SUM(EW141, -EW143)</f>
        <v>0.1124</v>
      </c>
      <c r="EX161" s="115">
        <f>SUM(EX141, -EX143)</f>
        <v>9.0100000000000013E-2</v>
      </c>
      <c r="EY161" s="267">
        <f>SUM(EY137, -EY142)</f>
        <v>9.74E-2</v>
      </c>
      <c r="EZ161" s="139">
        <f>SUM(EZ136, -EZ140)</f>
        <v>0.10969999999999999</v>
      </c>
      <c r="FA161" s="241">
        <f>SUM(FA136, -FA141)</f>
        <v>0.10490000000000001</v>
      </c>
      <c r="FB161" s="174">
        <f>SUM(FB138, -FB142)</f>
        <v>0.13600000000000001</v>
      </c>
      <c r="FC161" s="141">
        <f>SUM(FC138, -FC142)</f>
        <v>0.154</v>
      </c>
      <c r="FD161" s="115">
        <f>SUM(FD138, -FD142)</f>
        <v>0.14269999999999999</v>
      </c>
      <c r="FE161" s="174">
        <f>SUM(FE136, -FE141)</f>
        <v>0.11660000000000001</v>
      </c>
      <c r="FF161" s="141">
        <f>SUM(FF136, -FF141)</f>
        <v>0.1197</v>
      </c>
      <c r="FG161" s="115">
        <f>SUM(FG137, -FG142)</f>
        <v>0.12409999999999999</v>
      </c>
      <c r="FH161" s="174">
        <f>SUM(FH138, -FH143)</f>
        <v>0.11170000000000001</v>
      </c>
      <c r="FI161" s="141">
        <f>SUM(FI136, -FI140)</f>
        <v>9.3699999999999992E-2</v>
      </c>
      <c r="FJ161" s="115">
        <f>SUM(FJ136, -FJ140)</f>
        <v>8.8099999999999998E-2</v>
      </c>
      <c r="FK161" s="174">
        <f>SUM(FK139, -FK143)</f>
        <v>9.0699999999999989E-2</v>
      </c>
      <c r="FL161" s="141">
        <f>SUM(FL136, -FL141)</f>
        <v>7.8600000000000003E-2</v>
      </c>
      <c r="FM161" s="115">
        <f>SUM(FM140, -FM143)</f>
        <v>7.46E-2</v>
      </c>
      <c r="FN161" s="174">
        <f>SUM(FN140, -FN143)</f>
        <v>7.7299999999999994E-2</v>
      </c>
      <c r="FO161" s="141">
        <f>SUM(FO139, -FO143)</f>
        <v>8.3099999999999993E-2</v>
      </c>
      <c r="FP161" s="115">
        <f>SUM(FP139, -FP143)</f>
        <v>8.9300000000000004E-2</v>
      </c>
      <c r="FQ161" s="170">
        <f>SUM(FQ136, -FQ142)</f>
        <v>9.7000000000000003E-2</v>
      </c>
      <c r="FR161" s="141">
        <f>SUM(FR139, -FR143)</f>
        <v>0.10139999999999999</v>
      </c>
      <c r="FS161" s="110">
        <f>SUM(FS136, -FS141)</f>
        <v>0.1067</v>
      </c>
      <c r="FT161" s="170">
        <f>SUM(FT136, -FT142)</f>
        <v>9.7699999999999995E-2</v>
      </c>
      <c r="FU161" s="148">
        <f>SUM(FU136, -FU142)</f>
        <v>0.1013</v>
      </c>
      <c r="FV161" s="110">
        <f>SUM(FV136, -FV142)</f>
        <v>9.64E-2</v>
      </c>
      <c r="FW161" s="174">
        <f>SUM(FW141, -FW143)</f>
        <v>9.6999999999999989E-2</v>
      </c>
      <c r="FX161" s="141">
        <f>SUM(FX141, -FX143)</f>
        <v>9.9699999999999997E-2</v>
      </c>
      <c r="FY161" s="113">
        <f>SUM(FY141, -FY143)</f>
        <v>0.10600000000000001</v>
      </c>
      <c r="FZ161" s="174">
        <f>SUM(FZ140, -FZ143)</f>
        <v>0.12430000000000001</v>
      </c>
      <c r="GA161" s="141">
        <f>SUM(GA136, -GA141)</f>
        <v>0.1449</v>
      </c>
      <c r="GB161" s="115">
        <f>SUM(GB140, -GB143)</f>
        <v>0.14809999999999998</v>
      </c>
      <c r="GC161" s="174">
        <f>SUM(GC140, -GC143)</f>
        <v>0.15839999999999999</v>
      </c>
      <c r="GD161" s="141">
        <f>SUM(GD140, -GD143)</f>
        <v>0.15970000000000001</v>
      </c>
      <c r="GE161" s="113">
        <f>SUM(GE136, -GE142)</f>
        <v>0.14479999999999998</v>
      </c>
      <c r="GF161" s="173">
        <f>SUM(GF141, -GF143)</f>
        <v>0.1648</v>
      </c>
      <c r="GG161" s="218">
        <f>SUM(GG141, -GG143)</f>
        <v>0.15620000000000001</v>
      </c>
      <c r="GH161" s="15">
        <f>SUM(GH141, -GH143)</f>
        <v>0.16720000000000002</v>
      </c>
      <c r="GI161" s="144">
        <f>SUM(GI136, -GI142)</f>
        <v>0.15210000000000001</v>
      </c>
      <c r="GJ161" s="141">
        <f>SUM(GJ141, -GJ143)</f>
        <v>0.14510000000000001</v>
      </c>
      <c r="GK161" s="115">
        <f>SUM(GK141, -GK143)</f>
        <v>0.15479999999999999</v>
      </c>
      <c r="GL161" s="174">
        <f>SUM(GL140, -GL143)</f>
        <v>0.14849999999999999</v>
      </c>
      <c r="GM161" s="143">
        <f t="shared" ref="GM161:GT161" si="727">SUM(GM141, -GM143)</f>
        <v>0.14180000000000001</v>
      </c>
      <c r="GN161" s="115">
        <f t="shared" si="727"/>
        <v>0.16640000000000002</v>
      </c>
      <c r="GO161" s="173">
        <f t="shared" si="727"/>
        <v>0.15920000000000001</v>
      </c>
      <c r="GP161" s="143">
        <f t="shared" si="727"/>
        <v>0.16069999999999998</v>
      </c>
      <c r="GQ161" s="113">
        <f t="shared" si="727"/>
        <v>0.12999999999999998</v>
      </c>
      <c r="GR161" s="174">
        <f t="shared" si="727"/>
        <v>0.11870000000000001</v>
      </c>
      <c r="GS161" s="115">
        <f t="shared" si="727"/>
        <v>0.12499999999999999</v>
      </c>
      <c r="GT161" s="113">
        <f t="shared" si="727"/>
        <v>0.11660000000000001</v>
      </c>
      <c r="GU161" s="202">
        <f>SUM(GU136, -GU142)</f>
        <v>0.12129999999999999</v>
      </c>
      <c r="GV161" s="6">
        <f>SUM(GV143, -GV153)</f>
        <v>0</v>
      </c>
      <c r="GW161" s="6">
        <f>SUM(GW142, -GW152)</f>
        <v>0</v>
      </c>
      <c r="GX161" s="6">
        <f>SUM(GX143, -GX153)</f>
        <v>0</v>
      </c>
      <c r="GY161" s="6">
        <f>SUM(GY143, -GY153)</f>
        <v>0</v>
      </c>
      <c r="GZ161" s="6">
        <f>SUM(GZ142, -GZ152)</f>
        <v>0</v>
      </c>
      <c r="HA161" s="6">
        <f>SUM(HA143, -HA153)</f>
        <v>0</v>
      </c>
      <c r="HC161" s="141">
        <f>SUM(HC136, -HC141)</f>
        <v>3.5400000000000001E-2</v>
      </c>
      <c r="HD161" s="115">
        <f>SUM(HD137, -HD142)</f>
        <v>3.32E-2</v>
      </c>
      <c r="HE161" s="174">
        <f>SUM(HE136, -HE141)</f>
        <v>5.4599999999999996E-2</v>
      </c>
      <c r="HF161" s="139">
        <f>SUM(HF137, -HF141)</f>
        <v>4.5699999999999998E-2</v>
      </c>
      <c r="HG161" s="113">
        <f>SUM(HG137, -HG141)</f>
        <v>4.7199999999999999E-2</v>
      </c>
      <c r="HH161" s="174">
        <f>SUM(HH136, -HH138)</f>
        <v>6.9999999999999993E-2</v>
      </c>
      <c r="HI161" s="139">
        <f>SUM(HI137, -HI143)</f>
        <v>7.8600000000000003E-2</v>
      </c>
      <c r="HJ161" s="115">
        <f>SUM(HJ138, -HJ143)</f>
        <v>7.3800000000000004E-2</v>
      </c>
      <c r="HK161" s="174">
        <f>SUM(HK136, -HK138)</f>
        <v>7.4200000000000002E-2</v>
      </c>
      <c r="HL161" s="141">
        <f>SUM(HL136, -HL138)</f>
        <v>8.7899999999999992E-2</v>
      </c>
      <c r="HM161" s="115">
        <f>SUM(HM136, -HM138)</f>
        <v>6.6000000000000003E-2</v>
      </c>
      <c r="HN161" s="171">
        <f>SUM(HN137, -HN141)</f>
        <v>6.9199999999999998E-2</v>
      </c>
      <c r="HO161" s="139">
        <f>SUM(HO137, -HO141)</f>
        <v>8.2800000000000012E-2</v>
      </c>
      <c r="HP161" s="115">
        <f>SUM(HP136, -HP141)</f>
        <v>8.1900000000000001E-2</v>
      </c>
      <c r="HQ161" s="170">
        <f>SUM(HQ137, -HQ142)</f>
        <v>7.3599999999999999E-2</v>
      </c>
      <c r="HR161" s="139">
        <f>SUM(HR140, -HR143)</f>
        <v>6.4500000000000002E-2</v>
      </c>
      <c r="HS161" s="111">
        <f>SUM(HS140, -HS143)</f>
        <v>7.0000000000000007E-2</v>
      </c>
      <c r="HT161" s="267">
        <f>SUM(HT137, -HT142)</f>
        <v>8.4600000000000009E-2</v>
      </c>
      <c r="HU161" s="139">
        <f>SUM(HU136, -HU141)</f>
        <v>9.5399999999999999E-2</v>
      </c>
      <c r="HV161" s="111">
        <f>SUM(HV136, -HV141)</f>
        <v>0.1013</v>
      </c>
      <c r="HW161" s="182">
        <f>SUM(HW137, -HW142)</f>
        <v>8.199999999999999E-2</v>
      </c>
      <c r="HX161" s="161">
        <f>SUM(HX137, -HX142)</f>
        <v>9.2499999999999999E-2</v>
      </c>
      <c r="HY161" s="202">
        <f>SUM(HY137, -HY142)</f>
        <v>9.9000000000000005E-2</v>
      </c>
      <c r="HZ161" s="173">
        <f>SUM(HZ137, -HZ142)</f>
        <v>0.10100000000000001</v>
      </c>
      <c r="IA161" s="143">
        <f>SUM(IA138, -IA142)</f>
        <v>0.11119999999999999</v>
      </c>
      <c r="IB161" s="115">
        <f>SUM(IB138, -IB142)</f>
        <v>0.11269999999999999</v>
      </c>
      <c r="IC161" s="174">
        <f>SUM(IC138, -IC142)</f>
        <v>0.1033</v>
      </c>
      <c r="ID161" s="220">
        <f>SUM(ID137, -ID142)</f>
        <v>0.12159999999999999</v>
      </c>
      <c r="IE161" s="89">
        <f>SUM(IE138, -IE143)</f>
        <v>0.14419999999999999</v>
      </c>
      <c r="IF161" s="170">
        <f>SUM(IF138, -IF143)</f>
        <v>0.1295</v>
      </c>
      <c r="IG161" s="218">
        <f>SUM(IG136, -IG141)</f>
        <v>0.1341</v>
      </c>
      <c r="IH161" s="89">
        <f>SUM(IH138, -IH143)</f>
        <v>0.15160000000000001</v>
      </c>
      <c r="II161" s="174">
        <f>SUM(II136, -II141)</f>
        <v>0.1497</v>
      </c>
      <c r="IJ161" s="218">
        <f>SUM(IJ138, -IJ142)</f>
        <v>0.1384</v>
      </c>
      <c r="IK161" s="89">
        <f>SUM(IK138, -IK142)</f>
        <v>0.14150000000000001</v>
      </c>
      <c r="IL161" s="146">
        <f>SUM(IL138, -IL143)</f>
        <v>0.1429</v>
      </c>
      <c r="IM161" s="141">
        <f>SUM(IM137, -IM141)</f>
        <v>0.15989999999999999</v>
      </c>
      <c r="IN161" s="241">
        <f>SUM(IN137, -IN141)</f>
        <v>0.1681</v>
      </c>
      <c r="IO161" s="267">
        <f>SUM(IO137, -IO141)</f>
        <v>0.16949999999999998</v>
      </c>
      <c r="IP161" s="240">
        <f>SUM(IP137, -IP141)</f>
        <v>0.1681</v>
      </c>
      <c r="IQ161" s="115">
        <f>SUM(IQ138, -IQ143)</f>
        <v>0.15909999999999999</v>
      </c>
      <c r="IR161" s="174">
        <f t="shared" ref="IR161:IY161" si="728">SUM(IR139, -IR143)</f>
        <v>0.17199999999999999</v>
      </c>
      <c r="IS161" s="218">
        <f t="shared" si="728"/>
        <v>0.17050000000000001</v>
      </c>
      <c r="IT161" s="91">
        <f t="shared" si="728"/>
        <v>0.1671</v>
      </c>
      <c r="IU161" s="146">
        <f t="shared" si="728"/>
        <v>0.16740000000000002</v>
      </c>
      <c r="IV161" s="143">
        <f t="shared" si="728"/>
        <v>0.1749</v>
      </c>
      <c r="IW161" s="115">
        <f t="shared" si="728"/>
        <v>0.17229999999999998</v>
      </c>
      <c r="IX161" s="174">
        <f t="shared" si="728"/>
        <v>0.17449999999999999</v>
      </c>
      <c r="IY161" s="141">
        <f t="shared" si="728"/>
        <v>0.1875</v>
      </c>
      <c r="IZ161" s="115">
        <f>SUM(IZ137, -IZ142)</f>
        <v>0.21049999999999999</v>
      </c>
      <c r="JA161" s="174">
        <f>SUM(JA138, -JA142)</f>
        <v>0.1875</v>
      </c>
      <c r="JB161" s="141">
        <f>SUM(JB138, -JB142)</f>
        <v>0.17610000000000001</v>
      </c>
      <c r="JC161" s="115">
        <f>SUM(JC138, -JC142)</f>
        <v>0.17349999999999999</v>
      </c>
      <c r="JD161" s="174">
        <f>SUM(JD139, -JD143)</f>
        <v>0.18210000000000001</v>
      </c>
      <c r="JE161" s="141">
        <f>SUM(JE139, -JE143)</f>
        <v>0.184</v>
      </c>
      <c r="JF161" s="202">
        <f>SUM(JF139, -JF143)</f>
        <v>0.17949999999999999</v>
      </c>
      <c r="JG161" s="174">
        <f>SUM(JG138, -JG142)</f>
        <v>0.16070000000000001</v>
      </c>
      <c r="JH161" s="139">
        <f>SUM(JH139, -JH143)</f>
        <v>0.15360000000000001</v>
      </c>
      <c r="JI161" s="115">
        <f>SUM(JI137, -JI142)</f>
        <v>0.1676</v>
      </c>
      <c r="JJ161" s="174">
        <f>SUM(JJ137, -JJ142)</f>
        <v>0.1646</v>
      </c>
      <c r="JK161" s="141">
        <f>SUM(JK137, -JK142)</f>
        <v>0.15659999999999999</v>
      </c>
      <c r="JL161" s="115">
        <f>SUM(JL137, -JL142)</f>
        <v>0.16200000000000001</v>
      </c>
      <c r="JM161" s="174">
        <f>SUM(JM137, -JM142)</f>
        <v>0.17199999999999999</v>
      </c>
      <c r="JN161" s="111">
        <f>SUM(JN139, -JN143)</f>
        <v>0.15840000000000001</v>
      </c>
      <c r="JO161" s="113">
        <f>SUM(JO137, -JO142)</f>
        <v>0.1734</v>
      </c>
      <c r="JP161" s="111">
        <f>SUM(JP139, -JP143)</f>
        <v>0.17469999999999999</v>
      </c>
      <c r="JQ161" s="6">
        <f>SUM(JQ143, -JQ153)</f>
        <v>0</v>
      </c>
      <c r="JR161" s="6">
        <f>SUM(JR142, -JR152)</f>
        <v>0</v>
      </c>
      <c r="JS161" s="6">
        <f>SUM(JS143, -JS153)</f>
        <v>0</v>
      </c>
      <c r="JU161" s="141">
        <f t="shared" ref="JU161:KC161" si="729">SUM(JU138, -JU142)</f>
        <v>0.19390000000000002</v>
      </c>
      <c r="JV161" s="113">
        <f t="shared" si="729"/>
        <v>0.18490000000000001</v>
      </c>
      <c r="JW161" s="173">
        <f t="shared" si="729"/>
        <v>0.19719999999999999</v>
      </c>
      <c r="JX161" s="143">
        <f t="shared" si="729"/>
        <v>0.1991</v>
      </c>
      <c r="JY161" s="113">
        <f t="shared" si="729"/>
        <v>0.20810000000000001</v>
      </c>
      <c r="JZ161" s="173">
        <f t="shared" si="729"/>
        <v>0.20799999999999999</v>
      </c>
      <c r="KA161" s="161">
        <f t="shared" si="729"/>
        <v>0.21790000000000001</v>
      </c>
      <c r="KB161" s="202">
        <f t="shared" si="729"/>
        <v>0.21200000000000002</v>
      </c>
      <c r="KC161" s="173">
        <f t="shared" si="729"/>
        <v>0.18459999999999999</v>
      </c>
      <c r="KD161" s="143">
        <f>SUM(KD136, -KD141)</f>
        <v>0.19889999999999999</v>
      </c>
      <c r="KE161" s="113">
        <f>SUM(KE138, -KE142)</f>
        <v>0.20140000000000002</v>
      </c>
      <c r="KF161" s="182">
        <f>SUM(KF139, -KF143)</f>
        <v>0.20619999999999999</v>
      </c>
      <c r="KG161" s="161">
        <f>SUM(KG139, -KG143)</f>
        <v>0.20119999999999999</v>
      </c>
      <c r="KH161" s="202">
        <f>SUM(KH139, -KH143)</f>
        <v>0.22569999999999998</v>
      </c>
      <c r="KI161" s="182">
        <f t="shared" ref="KI161:KQ161" si="730">SUM(KI137, -KI142)</f>
        <v>0.2341</v>
      </c>
      <c r="KJ161" s="161">
        <f t="shared" si="730"/>
        <v>0.24440000000000001</v>
      </c>
      <c r="KK161" s="115">
        <f t="shared" si="730"/>
        <v>0.21870000000000001</v>
      </c>
      <c r="KL161" s="174">
        <f t="shared" si="730"/>
        <v>0.2422</v>
      </c>
      <c r="KM161" s="141">
        <f t="shared" si="730"/>
        <v>0.245</v>
      </c>
      <c r="KN161" s="202">
        <f t="shared" si="730"/>
        <v>0.23170000000000002</v>
      </c>
      <c r="KO161" s="171">
        <f t="shared" si="730"/>
        <v>0.21200000000000002</v>
      </c>
      <c r="KP161" s="139">
        <f t="shared" si="730"/>
        <v>0.2094</v>
      </c>
      <c r="KQ161" s="111">
        <f t="shared" si="730"/>
        <v>0.20039999999999999</v>
      </c>
      <c r="KR161" s="171">
        <f>SUM(KR140, -KR143)</f>
        <v>0.1986</v>
      </c>
      <c r="KS161" s="161">
        <f>SUM(KS136, -KS142)</f>
        <v>0.1981</v>
      </c>
      <c r="KT161" s="202">
        <f>SUM(KT136, -KT142)</f>
        <v>0.17680000000000001</v>
      </c>
      <c r="KU161" s="173">
        <f>SUM(KU137, -KU142)</f>
        <v>0.1986</v>
      </c>
      <c r="KV161" s="139">
        <f>SUM(KV140, -KV143)</f>
        <v>0.18339999999999998</v>
      </c>
      <c r="KW161" s="111">
        <f>SUM(KW140, -KW143)</f>
        <v>0.18920000000000001</v>
      </c>
      <c r="KX161" s="171">
        <f>SUM(KX140, -KX143)</f>
        <v>0.19500000000000001</v>
      </c>
      <c r="KY161" s="111">
        <f>SUM(KY140, -KY143)</f>
        <v>0.2026</v>
      </c>
      <c r="KZ161" s="6">
        <f>SUM(KZ141, -KZ152)</f>
        <v>0</v>
      </c>
      <c r="LA161" s="6">
        <f>SUM(LA143, -LA153)</f>
        <v>0</v>
      </c>
      <c r="LB161" s="6">
        <f>SUM(LB143, -LB153)</f>
        <v>0</v>
      </c>
      <c r="LC161" s="6">
        <f>SUM(LC141, -LC152)</f>
        <v>0</v>
      </c>
      <c r="LD161" s="6">
        <f>SUM(LD143, -LD153)</f>
        <v>0</v>
      </c>
      <c r="LE161" s="6">
        <f>SUM(LE143, -LE153)</f>
        <v>0</v>
      </c>
      <c r="LF161" s="6">
        <f>SUM(LF141, -LF152)</f>
        <v>0</v>
      </c>
      <c r="LG161" s="6">
        <f>SUM(LG143, -LG153)</f>
        <v>0</v>
      </c>
      <c r="LH161" s="6">
        <f>SUM(LH143, -LH153)</f>
        <v>0</v>
      </c>
      <c r="LI161" s="6">
        <f>SUM(LI142, -LI152)</f>
        <v>0</v>
      </c>
      <c r="LJ161" s="6">
        <f>SUM(LJ143, -LJ153)</f>
        <v>0</v>
      </c>
      <c r="LK161" s="6">
        <f>SUM(LK143, -LK153)</f>
        <v>0</v>
      </c>
      <c r="LL161" s="6">
        <f>SUM(LL142, -LL152)</f>
        <v>0</v>
      </c>
      <c r="LM161" s="6">
        <f>SUM(LM143, -LM153)</f>
        <v>0</v>
      </c>
      <c r="LN161" s="6">
        <f>SUM(LN143, -LN153)</f>
        <v>0</v>
      </c>
      <c r="LO161" s="6">
        <f>SUM(LO142, -LO152)</f>
        <v>0</v>
      </c>
      <c r="LP161" s="6">
        <f>SUM(LP143, -LP153)</f>
        <v>0</v>
      </c>
      <c r="LQ161" s="6">
        <f>SUM(LQ143, -LQ153)</f>
        <v>0</v>
      </c>
      <c r="LR161" s="6">
        <f>SUM(LR142, -LR152)</f>
        <v>0</v>
      </c>
      <c r="LS161" s="6">
        <f>SUM(LS143, -LS153)</f>
        <v>0</v>
      </c>
      <c r="LT161" s="6">
        <f>SUM(LT143, -LT153)</f>
        <v>0</v>
      </c>
      <c r="LU161" s="6">
        <f>SUM(LU142, -LU152)</f>
        <v>0</v>
      </c>
      <c r="LV161" s="6">
        <f>SUM(LV143, -LV153)</f>
        <v>0</v>
      </c>
      <c r="LW161" s="6">
        <f>SUM(LW143, -LW153)</f>
        <v>0</v>
      </c>
      <c r="LX161" s="6">
        <f>SUM(LX142, -LX152)</f>
        <v>0</v>
      </c>
      <c r="LY161" s="6">
        <f>SUM(LY143, -LY153)</f>
        <v>0</v>
      </c>
      <c r="LZ161" s="6">
        <f>SUM(LZ143, -LZ153)</f>
        <v>0</v>
      </c>
      <c r="MA161" s="6">
        <f>SUM(MA142, -MA152)</f>
        <v>0</v>
      </c>
      <c r="MB161" s="6">
        <f>SUM(MB143, -MB153)</f>
        <v>0</v>
      </c>
      <c r="MC161" s="6">
        <f>SUM(MC143, -MC153)</f>
        <v>0</v>
      </c>
      <c r="MD161" s="6">
        <f>SUM(MD142, -MD152)</f>
        <v>0</v>
      </c>
      <c r="ME161" s="6">
        <f>SUM(ME143, -ME153)</f>
        <v>0</v>
      </c>
      <c r="MF161" s="6">
        <f>SUM(MF143, -MF153)</f>
        <v>0</v>
      </c>
      <c r="MG161" s="6">
        <f>SUM(MG142, -MG152)</f>
        <v>0</v>
      </c>
      <c r="MH161" s="6">
        <f>SUM(MH143, -MH153)</f>
        <v>0</v>
      </c>
      <c r="MI161" s="6">
        <f>SUM(MI143, -MI153)</f>
        <v>0</v>
      </c>
      <c r="MJ161" s="6">
        <f>SUM(MJ142, -MJ152)</f>
        <v>0</v>
      </c>
      <c r="MK161" s="6">
        <f>SUM(MK143, -MK153)</f>
        <v>0</v>
      </c>
      <c r="MM161" s="6">
        <f>SUM(MM143, -MM153)</f>
        <v>0</v>
      </c>
      <c r="MN161" s="6">
        <f>SUM(MN142, -MN152)</f>
        <v>0</v>
      </c>
      <c r="MO161" s="6">
        <f>SUM(MO143, -MO153)</f>
        <v>0</v>
      </c>
      <c r="MP161" s="6">
        <f>SUM(MP143, -MP153)</f>
        <v>0</v>
      </c>
      <c r="MQ161" s="6">
        <f>SUM(MQ142, -MQ152)</f>
        <v>0</v>
      </c>
      <c r="MR161" s="6">
        <f>SUM(MR143, -MR153)</f>
        <v>0</v>
      </c>
      <c r="MS161" s="6">
        <f>SUM(MS143, -MS153)</f>
        <v>0</v>
      </c>
      <c r="MT161" s="6">
        <f>SUM(MT142, -MT152)</f>
        <v>0</v>
      </c>
      <c r="MU161" s="6">
        <f>SUM(MU143, -MU153)</f>
        <v>0</v>
      </c>
      <c r="MV161" s="6">
        <f>SUM(MV143, -MV153)</f>
        <v>0</v>
      </c>
      <c r="MW161" s="6">
        <f>SUM(MW142, -MW152)</f>
        <v>0</v>
      </c>
      <c r="MX161" s="6">
        <f>SUM(MX143, -MX153)</f>
        <v>0</v>
      </c>
      <c r="MY161" s="6">
        <f>SUM(MY143, -MY153)</f>
        <v>0</v>
      </c>
      <c r="MZ161" s="6">
        <f>SUM(MZ142, -MZ152)</f>
        <v>0</v>
      </c>
      <c r="NA161" s="6">
        <f>SUM(NA143, -NA153)</f>
        <v>0</v>
      </c>
      <c r="NB161" s="6">
        <f>SUM(NB143, -NB153)</f>
        <v>0</v>
      </c>
      <c r="NC161" s="6">
        <f>SUM(NC142, -NC152)</f>
        <v>0</v>
      </c>
      <c r="ND161" s="6">
        <f>SUM(ND143, -ND153)</f>
        <v>0</v>
      </c>
      <c r="NE161" s="6">
        <f>SUM(NE143, -NE153)</f>
        <v>0</v>
      </c>
      <c r="NF161" s="6">
        <f>SUM(NF142, -NF152)</f>
        <v>0</v>
      </c>
      <c r="NG161" s="6">
        <f>SUM(NG143, -NG153)</f>
        <v>0</v>
      </c>
      <c r="NH161" s="6">
        <f>SUM(NH143, -NH153)</f>
        <v>0</v>
      </c>
      <c r="NI161" s="6">
        <f>SUM(NI142, -NI152)</f>
        <v>0</v>
      </c>
      <c r="NJ161" s="6">
        <f>SUM(NJ143, -NJ153)</f>
        <v>0</v>
      </c>
      <c r="NK161" s="6">
        <f>SUM(NK143, -NK153)</f>
        <v>0</v>
      </c>
      <c r="NL161" s="6">
        <f>SUM(NL142, -NL152)</f>
        <v>0</v>
      </c>
      <c r="NM161" s="6">
        <f>SUM(NM143, -NM153)</f>
        <v>0</v>
      </c>
      <c r="NN161" s="6">
        <f>SUM(NN143, -NN153)</f>
        <v>0</v>
      </c>
      <c r="NO161" s="6">
        <f>SUM(NO142, -NO152)</f>
        <v>0</v>
      </c>
      <c r="NP161" s="6">
        <f>SUM(NP143, -NP153)</f>
        <v>0</v>
      </c>
      <c r="NQ161" s="6">
        <f>SUM(NQ143, -NQ153)</f>
        <v>0</v>
      </c>
      <c r="NR161" s="6">
        <f>SUM(NR142, -NR152)</f>
        <v>0</v>
      </c>
      <c r="NS161" s="6">
        <f>SUM(NS143, -NS153)</f>
        <v>0</v>
      </c>
      <c r="NT161" s="6">
        <f>SUM(NT143, -NT153)</f>
        <v>0</v>
      </c>
      <c r="NU161" s="6">
        <f>SUM(NU142, -NU152)</f>
        <v>0</v>
      </c>
      <c r="NV161" s="6">
        <f>SUM(NV143, -NV153)</f>
        <v>0</v>
      </c>
      <c r="NW161" s="6">
        <f>SUM(NW143, -NW153)</f>
        <v>0</v>
      </c>
      <c r="NX161" s="6">
        <f>SUM(NX142, -NX152)</f>
        <v>0</v>
      </c>
      <c r="NY161" s="6">
        <f>SUM(NY143, -NY153)</f>
        <v>0</v>
      </c>
      <c r="NZ161" s="6">
        <f>SUM(NZ143, -NZ153)</f>
        <v>0</v>
      </c>
      <c r="OA161" s="6">
        <f>SUM(OA142, -OA152)</f>
        <v>0</v>
      </c>
      <c r="OB161" s="6">
        <f>SUM(OB143, -OB153)</f>
        <v>0</v>
      </c>
      <c r="OC161" s="6">
        <f>SUM(OC143, -OC153)</f>
        <v>0</v>
      </c>
      <c r="OD161" s="6">
        <f>SUM(OD142, -OD152)</f>
        <v>0</v>
      </c>
      <c r="OE161" s="6">
        <f>SUM(OE143, -OE153)</f>
        <v>0</v>
      </c>
      <c r="OF161" s="6">
        <f>SUM(OF143, -OF153)</f>
        <v>0</v>
      </c>
      <c r="OG161" s="6">
        <f>SUM(OG142, -OG152)</f>
        <v>0</v>
      </c>
      <c r="OH161" s="6">
        <f>SUM(OH143, -OH153)</f>
        <v>0</v>
      </c>
      <c r="OI161" s="6">
        <f>SUM(OI143, -OI153)</f>
        <v>0</v>
      </c>
      <c r="OJ161" s="6">
        <f>SUM(OJ142, -OJ152)</f>
        <v>0</v>
      </c>
      <c r="OK161" s="6">
        <f>SUM(OK143, -OK153)</f>
        <v>0</v>
      </c>
      <c r="OL161" s="6">
        <f>SUM(OL143, -OL153)</f>
        <v>0</v>
      </c>
      <c r="OM161" s="6">
        <f>SUM(OM142, -OM152)</f>
        <v>0</v>
      </c>
      <c r="ON161" s="6">
        <f>SUM(ON143, -ON153)</f>
        <v>0</v>
      </c>
      <c r="OO161" s="6">
        <f>SUM(OO143, -OO153)</f>
        <v>0</v>
      </c>
      <c r="OP161" s="6">
        <f>SUM(OP142, -OP152)</f>
        <v>0</v>
      </c>
      <c r="OQ161" s="6">
        <f>SUM(OQ143, -OQ153)</f>
        <v>0</v>
      </c>
      <c r="OR161" s="6">
        <f>SUM(OR143, -OR153)</f>
        <v>0</v>
      </c>
      <c r="OS161" s="6">
        <f>SUM(OS142, -OS152)</f>
        <v>0</v>
      </c>
      <c r="OT161" s="6">
        <f>SUM(OT143, -OT153)</f>
        <v>0</v>
      </c>
      <c r="OU161" s="6">
        <f>SUM(OU143, -OU153)</f>
        <v>0</v>
      </c>
      <c r="OV161" s="6">
        <f>SUM(OV142, -OV152)</f>
        <v>0</v>
      </c>
      <c r="OW161" s="6">
        <f>SUM(OW143, -OW153)</f>
        <v>0</v>
      </c>
      <c r="OX161" s="6">
        <f>SUM(OX143, -OX153)</f>
        <v>0</v>
      </c>
      <c r="OY161" s="6">
        <f>SUM(OY142, -OY152)</f>
        <v>0</v>
      </c>
      <c r="OZ161" s="6">
        <f>SUM(OZ143, -OZ153)</f>
        <v>0</v>
      </c>
      <c r="PA161" s="6">
        <f>SUM(PA143, -PA153)</f>
        <v>0</v>
      </c>
      <c r="PB161" s="6">
        <f>SUM(PB142, -PB152)</f>
        <v>0</v>
      </c>
      <c r="PC161" s="6">
        <f>SUM(PC143, -PC153)</f>
        <v>0</v>
      </c>
      <c r="PE161" s="6">
        <f>SUM(PE143, -PE153)</f>
        <v>0</v>
      </c>
      <c r="PF161" s="6">
        <f>SUM(PF142, -PF152)</f>
        <v>0</v>
      </c>
      <c r="PG161" s="6">
        <f>SUM(PG143, -PG153)</f>
        <v>0</v>
      </c>
      <c r="PH161" s="6">
        <f>SUM(PH143, -PH153)</f>
        <v>0</v>
      </c>
      <c r="PI161" s="6">
        <f>SUM(PI142, -PI152)</f>
        <v>0</v>
      </c>
      <c r="PJ161" s="6">
        <f>SUM(PJ143, -PJ153)</f>
        <v>0</v>
      </c>
      <c r="PK161" s="6">
        <f>SUM(PK143, -PK153)</f>
        <v>0</v>
      </c>
      <c r="PL161" s="6">
        <f>SUM(PL142, -PL152)</f>
        <v>0</v>
      </c>
      <c r="PM161" s="6">
        <f>SUM(PM143, -PM153)</f>
        <v>0</v>
      </c>
      <c r="PN161" s="6">
        <f>SUM(PN143, -PN153)</f>
        <v>0</v>
      </c>
      <c r="PO161" s="6">
        <f>SUM(PO142, -PO152)</f>
        <v>0</v>
      </c>
      <c r="PP161" s="6">
        <f>SUM(PP143, -PP153)</f>
        <v>0</v>
      </c>
      <c r="PQ161" s="6">
        <f>SUM(PQ143, -PQ153)</f>
        <v>0</v>
      </c>
      <c r="PR161" s="6">
        <f>SUM(PR142, -PR152)</f>
        <v>0</v>
      </c>
      <c r="PS161" s="6">
        <f>SUM(PS143, -PS153)</f>
        <v>0</v>
      </c>
      <c r="PT161" s="6">
        <f>SUM(PT143, -PT153)</f>
        <v>0</v>
      </c>
      <c r="PU161" s="6">
        <f>SUM(PU142, -PU152)</f>
        <v>0</v>
      </c>
      <c r="PV161" s="6">
        <f>SUM(PV143, -PV153)</f>
        <v>0</v>
      </c>
      <c r="PW161" s="6">
        <f>SUM(PW143, -PW153)</f>
        <v>0</v>
      </c>
      <c r="PX161" s="6">
        <f>SUM(PX142, -PX152)</f>
        <v>0</v>
      </c>
      <c r="PY161" s="6">
        <f>SUM(PY143, -PY153)</f>
        <v>0</v>
      </c>
      <c r="PZ161" s="6">
        <f>SUM(PZ143, -PZ153)</f>
        <v>0</v>
      </c>
      <c r="QA161" s="6">
        <f>SUM(QA142, -QA152)</f>
        <v>0</v>
      </c>
      <c r="QB161" s="6">
        <f>SUM(QB143, -QB153)</f>
        <v>0</v>
      </c>
      <c r="QC161" s="6">
        <f>SUM(QC143, -QC153)</f>
        <v>0</v>
      </c>
      <c r="QD161" s="6">
        <f>SUM(QD142, -QD152)</f>
        <v>0</v>
      </c>
      <c r="QE161" s="6">
        <f>SUM(QE143, -QE153)</f>
        <v>0</v>
      </c>
      <c r="QF161" s="6">
        <f>SUM(QF143, -QF153)</f>
        <v>0</v>
      </c>
      <c r="QG161" s="6">
        <f>SUM(QG142, -QG152)</f>
        <v>0</v>
      </c>
      <c r="QH161" s="6">
        <f>SUM(QH143, -QH153)</f>
        <v>0</v>
      </c>
      <c r="QI161" s="6">
        <f>SUM(QI143, -QI153)</f>
        <v>0</v>
      </c>
      <c r="QJ161" s="6">
        <f>SUM(QJ142, -QJ152)</f>
        <v>0</v>
      </c>
      <c r="QK161" s="6">
        <f>SUM(QK143, -QK153)</f>
        <v>0</v>
      </c>
      <c r="QL161" s="6">
        <f>SUM(QL143, -QL153)</f>
        <v>0</v>
      </c>
      <c r="QM161" s="6">
        <f>SUM(QM142, -QM152)</f>
        <v>0</v>
      </c>
      <c r="QN161" s="6">
        <f>SUM(QN143, -QN153)</f>
        <v>0</v>
      </c>
      <c r="QO161" s="6">
        <f>SUM(QO143, -QO153)</f>
        <v>0</v>
      </c>
      <c r="QP161" s="6">
        <f>SUM(QP142, -QP152)</f>
        <v>0</v>
      </c>
      <c r="QQ161" s="6">
        <f>SUM(QQ143, -QQ153)</f>
        <v>0</v>
      </c>
      <c r="QR161" s="6">
        <f>SUM(QR143, -QR153)</f>
        <v>0</v>
      </c>
      <c r="QS161" s="6">
        <f>SUM(QS142, -QS152)</f>
        <v>0</v>
      </c>
      <c r="QT161" s="6">
        <f>SUM(QT143, -QT153)</f>
        <v>0</v>
      </c>
      <c r="QU161" s="6">
        <f>SUM(QU143, -QU153)</f>
        <v>0</v>
      </c>
      <c r="QV161" s="6">
        <f>SUM(QV142, -QV152)</f>
        <v>0</v>
      </c>
      <c r="QW161" s="6">
        <f>SUM(QW143, -QW153)</f>
        <v>0</v>
      </c>
      <c r="QX161" s="6">
        <f>SUM(QX143, -QX153)</f>
        <v>0</v>
      </c>
      <c r="QY161" s="6">
        <f>SUM(QY142, -QY152)</f>
        <v>0</v>
      </c>
      <c r="QZ161" s="6">
        <f>SUM(QZ143, -QZ153)</f>
        <v>0</v>
      </c>
      <c r="RA161" s="6">
        <f>SUM(RA143, -RA153)</f>
        <v>0</v>
      </c>
      <c r="RB161" s="6">
        <f>SUM(RB142, -RB152)</f>
        <v>0</v>
      </c>
      <c r="RC161" s="6">
        <f>SUM(RC143, -RC153)</f>
        <v>0</v>
      </c>
      <c r="RD161" s="6">
        <f>SUM(RD143, -RD153)</f>
        <v>0</v>
      </c>
      <c r="RE161" s="6">
        <f>SUM(RE142, -RE152)</f>
        <v>0</v>
      </c>
      <c r="RF161" s="6">
        <f>SUM(RF143, -RF153)</f>
        <v>0</v>
      </c>
      <c r="RG161" s="6">
        <f>SUM(RG143, -RG153)</f>
        <v>0</v>
      </c>
      <c r="RH161" s="6">
        <f>SUM(RH142, -RH152)</f>
        <v>0</v>
      </c>
      <c r="RI161" s="6">
        <f>SUM(RI143, -RI153)</f>
        <v>0</v>
      </c>
      <c r="RJ161" s="6">
        <f>SUM(RJ143, -RJ153)</f>
        <v>0</v>
      </c>
      <c r="RK161" s="6">
        <f>SUM(RK142, -RK152)</f>
        <v>0</v>
      </c>
      <c r="RL161" s="6">
        <f>SUM(RL143, -RL153)</f>
        <v>0</v>
      </c>
      <c r="RM161" s="6">
        <f>SUM(RM143, -RM153)</f>
        <v>0</v>
      </c>
      <c r="RN161" s="6">
        <f>SUM(RN142, -RN152)</f>
        <v>0</v>
      </c>
      <c r="RO161" s="6">
        <f>SUM(RO143, -RO153)</f>
        <v>0</v>
      </c>
      <c r="RP161" s="6">
        <f>SUM(RP143, -RP153)</f>
        <v>0</v>
      </c>
      <c r="RQ161" s="6">
        <f>SUM(RQ142, -RQ152)</f>
        <v>0</v>
      </c>
      <c r="RR161" s="6">
        <f>SUM(RR143, -RR153)</f>
        <v>0</v>
      </c>
      <c r="RS161" s="6">
        <f>SUM(RS143, -RS153)</f>
        <v>0</v>
      </c>
      <c r="RT161" s="6">
        <f>SUM(RT142, -RT152)</f>
        <v>0</v>
      </c>
      <c r="RU161" s="6">
        <f>SUM(RU143, -RU153)</f>
        <v>0</v>
      </c>
    </row>
    <row r="162" spans="35:489" ht="15.75" thickBot="1" x14ac:dyDescent="0.3">
      <c r="BS162" s="153" t="s">
        <v>42</v>
      </c>
      <c r="BT162" s="116" t="s">
        <v>84</v>
      </c>
      <c r="BU162" s="178" t="s">
        <v>47</v>
      </c>
      <c r="BV162" s="194" t="s">
        <v>67</v>
      </c>
      <c r="BW162" s="112" t="s">
        <v>68</v>
      </c>
      <c r="BX162" s="178" t="s">
        <v>47</v>
      </c>
      <c r="BY162" s="217" t="s">
        <v>60</v>
      </c>
      <c r="BZ162" s="11" t="s">
        <v>38</v>
      </c>
      <c r="CA162" s="160" t="s">
        <v>67</v>
      </c>
      <c r="CB162" s="194" t="s">
        <v>64</v>
      </c>
      <c r="CC162" s="163" t="s">
        <v>64</v>
      </c>
      <c r="CD162" s="172" t="s">
        <v>68</v>
      </c>
      <c r="CE162" s="137" t="s">
        <v>68</v>
      </c>
      <c r="CF162" s="109" t="s">
        <v>67</v>
      </c>
      <c r="CG162" s="179" t="s">
        <v>84</v>
      </c>
      <c r="CH162" s="153" t="s">
        <v>42</v>
      </c>
      <c r="CI162" s="183" t="s">
        <v>53</v>
      </c>
      <c r="CJ162" s="178" t="s">
        <v>47</v>
      </c>
      <c r="CK162" s="153" t="s">
        <v>37</v>
      </c>
      <c r="CL162" s="117" t="s">
        <v>48</v>
      </c>
      <c r="CM162" s="172" t="s">
        <v>65</v>
      </c>
      <c r="CN162" s="151" t="s">
        <v>84</v>
      </c>
      <c r="CO162" s="112" t="s">
        <v>65</v>
      </c>
      <c r="CP162" s="178" t="s">
        <v>47</v>
      </c>
      <c r="CQ162" s="153" t="s">
        <v>41</v>
      </c>
      <c r="CR162" s="117" t="s">
        <v>47</v>
      </c>
      <c r="CS162" s="175" t="s">
        <v>36</v>
      </c>
      <c r="CT162" s="194" t="s">
        <v>67</v>
      </c>
      <c r="CU162" s="112" t="s">
        <v>65</v>
      </c>
      <c r="CV162" s="175" t="s">
        <v>41</v>
      </c>
      <c r="CW162" s="153" t="s">
        <v>38</v>
      </c>
      <c r="CX162" s="114" t="s">
        <v>42</v>
      </c>
      <c r="CY162" s="175" t="s">
        <v>42</v>
      </c>
      <c r="CZ162" s="153" t="s">
        <v>36</v>
      </c>
      <c r="DA162" s="112" t="s">
        <v>70</v>
      </c>
      <c r="DB162" s="178" t="s">
        <v>47</v>
      </c>
      <c r="DC162" s="153" t="s">
        <v>42</v>
      </c>
      <c r="DD162" s="114" t="s">
        <v>36</v>
      </c>
      <c r="DE162" s="172" t="s">
        <v>70</v>
      </c>
      <c r="DF162" s="159" t="s">
        <v>53</v>
      </c>
      <c r="DG162" s="116" t="s">
        <v>57</v>
      </c>
      <c r="DH162" s="193" t="s">
        <v>53</v>
      </c>
      <c r="DI162" s="149" t="s">
        <v>47</v>
      </c>
      <c r="DJ162" s="254" t="s">
        <v>54</v>
      </c>
      <c r="DK162" s="179" t="s">
        <v>84</v>
      </c>
      <c r="DL162" s="254" t="s">
        <v>54</v>
      </c>
      <c r="DM162" s="117" t="s">
        <v>47</v>
      </c>
      <c r="DN162" s="333" t="s">
        <v>46</v>
      </c>
      <c r="DO162" s="339"/>
      <c r="DP162" s="116" t="s">
        <v>57</v>
      </c>
      <c r="DQ162" s="179" t="s">
        <v>57</v>
      </c>
      <c r="DR162" s="159" t="s">
        <v>55</v>
      </c>
      <c r="DS162" s="163" t="s">
        <v>67</v>
      </c>
      <c r="DT162" s="257" t="s">
        <v>54</v>
      </c>
      <c r="DU162" s="159" t="s">
        <v>44</v>
      </c>
      <c r="DV162" s="183" t="s">
        <v>37</v>
      </c>
      <c r="DW162" s="193" t="s">
        <v>44</v>
      </c>
      <c r="DX162" s="117" t="s">
        <v>46</v>
      </c>
      <c r="DY162" s="116" t="s">
        <v>57</v>
      </c>
      <c r="DZ162" s="112" t="s">
        <v>70</v>
      </c>
      <c r="EA162" s="59"/>
      <c r="EB162" s="59"/>
      <c r="EC162" s="59"/>
      <c r="ED162" s="59"/>
      <c r="EE162" s="59"/>
      <c r="EF162" s="59"/>
      <c r="EG162" s="59"/>
      <c r="EH162" s="59"/>
      <c r="EI162" s="59"/>
      <c r="EK162" s="151" t="s">
        <v>57</v>
      </c>
      <c r="EL162" s="163" t="s">
        <v>41</v>
      </c>
      <c r="EM162" s="175" t="s">
        <v>39</v>
      </c>
      <c r="EN162" s="194" t="s">
        <v>67</v>
      </c>
      <c r="EO162" s="114" t="s">
        <v>39</v>
      </c>
      <c r="EP162" s="181" t="s">
        <v>67</v>
      </c>
      <c r="EQ162" s="159" t="s">
        <v>55</v>
      </c>
      <c r="ER162" s="109" t="s">
        <v>70</v>
      </c>
      <c r="ES162" s="179" t="s">
        <v>60</v>
      </c>
      <c r="ET162" s="159" t="s">
        <v>55</v>
      </c>
      <c r="EU162" s="118" t="s">
        <v>65</v>
      </c>
      <c r="EV162" s="177" t="s">
        <v>65</v>
      </c>
      <c r="EW162" s="158" t="s">
        <v>65</v>
      </c>
      <c r="EX162" s="183" t="s">
        <v>55</v>
      </c>
      <c r="EY162" s="175" t="s">
        <v>37</v>
      </c>
      <c r="EZ162" s="147" t="s">
        <v>52</v>
      </c>
      <c r="FA162" s="118" t="s">
        <v>65</v>
      </c>
      <c r="FB162" s="177" t="s">
        <v>65</v>
      </c>
      <c r="FC162" s="158" t="s">
        <v>65</v>
      </c>
      <c r="FD162" s="118" t="s">
        <v>65</v>
      </c>
      <c r="FE162" s="175" t="s">
        <v>38</v>
      </c>
      <c r="FF162" s="158" t="s">
        <v>65</v>
      </c>
      <c r="FG162" s="118" t="s">
        <v>65</v>
      </c>
      <c r="FH162" s="177" t="s">
        <v>65</v>
      </c>
      <c r="FI162" s="153" t="s">
        <v>37</v>
      </c>
      <c r="FJ162" s="118" t="s">
        <v>65</v>
      </c>
      <c r="FK162" s="169" t="s">
        <v>70</v>
      </c>
      <c r="FL162" s="159" t="s">
        <v>51</v>
      </c>
      <c r="FM162" s="163" t="s">
        <v>64</v>
      </c>
      <c r="FN162" s="181" t="s">
        <v>67</v>
      </c>
      <c r="FO162" s="194" t="s">
        <v>48</v>
      </c>
      <c r="FP162" s="117" t="s">
        <v>49</v>
      </c>
      <c r="FQ162" s="169" t="s">
        <v>70</v>
      </c>
      <c r="FR162" s="153" t="s">
        <v>42</v>
      </c>
      <c r="FS162" s="114" t="s">
        <v>42</v>
      </c>
      <c r="FT162" s="181" t="s">
        <v>67</v>
      </c>
      <c r="FU162" s="147" t="s">
        <v>70</v>
      </c>
      <c r="FV162" s="163" t="s">
        <v>67</v>
      </c>
      <c r="FW162" s="181" t="s">
        <v>67</v>
      </c>
      <c r="FX162" s="194" t="s">
        <v>67</v>
      </c>
      <c r="FY162" s="163" t="s">
        <v>67</v>
      </c>
      <c r="FZ162" s="181" t="s">
        <v>41</v>
      </c>
      <c r="GA162" s="147" t="s">
        <v>70</v>
      </c>
      <c r="GB162" s="163" t="s">
        <v>41</v>
      </c>
      <c r="GC162" s="175" t="s">
        <v>42</v>
      </c>
      <c r="GD162" s="153" t="s">
        <v>42</v>
      </c>
      <c r="GE162" s="117" t="s">
        <v>49</v>
      </c>
      <c r="GF162" s="178" t="s">
        <v>49</v>
      </c>
      <c r="GG162" s="223" t="s">
        <v>54</v>
      </c>
      <c r="GH162" s="23" t="s">
        <v>55</v>
      </c>
      <c r="GI162" s="157" t="s">
        <v>49</v>
      </c>
      <c r="GJ162" s="180" t="s">
        <v>54</v>
      </c>
      <c r="GK162" s="117" t="s">
        <v>49</v>
      </c>
      <c r="GL162" s="176" t="s">
        <v>54</v>
      </c>
      <c r="GM162" s="149" t="s">
        <v>49</v>
      </c>
      <c r="GN162" s="117" t="s">
        <v>49</v>
      </c>
      <c r="GO162" s="178" t="s">
        <v>49</v>
      </c>
      <c r="GP162" s="149" t="s">
        <v>49</v>
      </c>
      <c r="GQ162" s="117" t="s">
        <v>49</v>
      </c>
      <c r="GR162" s="169" t="s">
        <v>52</v>
      </c>
      <c r="GS162" s="183" t="s">
        <v>55</v>
      </c>
      <c r="GT162" s="117" t="s">
        <v>49</v>
      </c>
      <c r="GU162" s="119" t="s">
        <v>54</v>
      </c>
      <c r="GV162" s="59"/>
      <c r="GW162" s="59"/>
      <c r="GX162" s="59"/>
      <c r="GY162" s="59"/>
      <c r="GZ162" s="59"/>
      <c r="HA162" s="59"/>
      <c r="HC162" s="158" t="s">
        <v>65</v>
      </c>
      <c r="HD162" s="183" t="s">
        <v>44</v>
      </c>
      <c r="HE162" s="177" t="s">
        <v>84</v>
      </c>
      <c r="HF162" s="153" t="s">
        <v>39</v>
      </c>
      <c r="HG162" s="114" t="s">
        <v>38</v>
      </c>
      <c r="HH162" s="193" t="s">
        <v>55</v>
      </c>
      <c r="HI162" s="137" t="s">
        <v>70</v>
      </c>
      <c r="HJ162" s="117" t="s">
        <v>46</v>
      </c>
      <c r="HK162" s="177" t="s">
        <v>63</v>
      </c>
      <c r="HL162" s="159" t="s">
        <v>53</v>
      </c>
      <c r="HM162" s="118" t="s">
        <v>63</v>
      </c>
      <c r="HN162" s="178" t="s">
        <v>48</v>
      </c>
      <c r="HO162" s="149" t="s">
        <v>46</v>
      </c>
      <c r="HP162" s="114" t="s">
        <v>41</v>
      </c>
      <c r="HQ162" s="172" t="s">
        <v>68</v>
      </c>
      <c r="HR162" s="159" t="s">
        <v>51</v>
      </c>
      <c r="HS162" s="117" t="s">
        <v>45</v>
      </c>
      <c r="HT162" s="175" t="s">
        <v>41</v>
      </c>
      <c r="HU162" s="159" t="s">
        <v>52</v>
      </c>
      <c r="HV162" s="117" t="s">
        <v>45</v>
      </c>
      <c r="HW162" s="175" t="s">
        <v>41</v>
      </c>
      <c r="HX162" s="159" t="s">
        <v>51</v>
      </c>
      <c r="HY162" s="183" t="s">
        <v>51</v>
      </c>
      <c r="HZ162" s="178" t="s">
        <v>48</v>
      </c>
      <c r="IA162" s="158" t="s">
        <v>63</v>
      </c>
      <c r="IB162" s="118" t="s">
        <v>63</v>
      </c>
      <c r="IC162" s="177" t="s">
        <v>63</v>
      </c>
      <c r="ID162" s="221" t="s">
        <v>84</v>
      </c>
      <c r="IE162" s="18" t="s">
        <v>45</v>
      </c>
      <c r="IF162" s="178" t="s">
        <v>48</v>
      </c>
      <c r="IG162" s="226" t="s">
        <v>48</v>
      </c>
      <c r="IH162" s="23" t="s">
        <v>51</v>
      </c>
      <c r="II162" s="193" t="s">
        <v>51</v>
      </c>
      <c r="IJ162" s="226" t="s">
        <v>48</v>
      </c>
      <c r="IK162" s="32" t="s">
        <v>64</v>
      </c>
      <c r="IL162" s="227" t="s">
        <v>52</v>
      </c>
      <c r="IM162" s="159" t="s">
        <v>51</v>
      </c>
      <c r="IN162" s="183" t="s">
        <v>51</v>
      </c>
      <c r="IO162" s="193" t="s">
        <v>51</v>
      </c>
      <c r="IP162" s="159" t="s">
        <v>51</v>
      </c>
      <c r="IQ162" s="254" t="s">
        <v>54</v>
      </c>
      <c r="IR162" s="177" t="s">
        <v>63</v>
      </c>
      <c r="IS162" s="221" t="s">
        <v>63</v>
      </c>
      <c r="IT162" s="32" t="s">
        <v>63</v>
      </c>
      <c r="IU162" s="152" t="s">
        <v>63</v>
      </c>
      <c r="IV162" s="156" t="s">
        <v>54</v>
      </c>
      <c r="IW162" s="114" t="s">
        <v>41</v>
      </c>
      <c r="IX162" s="172" t="s">
        <v>60</v>
      </c>
      <c r="IY162" s="153" t="s">
        <v>41</v>
      </c>
      <c r="IZ162" s="254" t="s">
        <v>54</v>
      </c>
      <c r="JA162" s="193" t="s">
        <v>51</v>
      </c>
      <c r="JB162" s="158" t="s">
        <v>64</v>
      </c>
      <c r="JC162" s="118" t="s">
        <v>64</v>
      </c>
      <c r="JD162" s="172" t="s">
        <v>68</v>
      </c>
      <c r="JE162" s="137" t="s">
        <v>68</v>
      </c>
      <c r="JF162" s="118" t="s">
        <v>64</v>
      </c>
      <c r="JG162" s="169" t="s">
        <v>67</v>
      </c>
      <c r="JH162" s="156" t="s">
        <v>54</v>
      </c>
      <c r="JI162" s="109" t="s">
        <v>57</v>
      </c>
      <c r="JJ162" s="257" t="s">
        <v>54</v>
      </c>
      <c r="JK162" s="158" t="s">
        <v>64</v>
      </c>
      <c r="JL162" s="118" t="s">
        <v>64</v>
      </c>
      <c r="JM162" s="177" t="s">
        <v>64</v>
      </c>
      <c r="JN162" s="254" t="s">
        <v>54</v>
      </c>
      <c r="JO162" s="114" t="s">
        <v>41</v>
      </c>
      <c r="JP162" s="112" t="s">
        <v>60</v>
      </c>
      <c r="JQ162" s="59"/>
      <c r="JR162" s="59"/>
      <c r="JS162" s="59"/>
      <c r="JU162" s="158" t="s">
        <v>84</v>
      </c>
      <c r="JV162" s="118" t="s">
        <v>64</v>
      </c>
      <c r="JW162" s="177" t="s">
        <v>64</v>
      </c>
      <c r="JX162" s="158" t="s">
        <v>64</v>
      </c>
      <c r="JY162" s="118" t="s">
        <v>64</v>
      </c>
      <c r="JZ162" s="169" t="s">
        <v>67</v>
      </c>
      <c r="KA162" s="147" t="s">
        <v>67</v>
      </c>
      <c r="KB162" s="109" t="s">
        <v>67</v>
      </c>
      <c r="KC162" s="193" t="s">
        <v>55</v>
      </c>
      <c r="KD162" s="147" t="s">
        <v>67</v>
      </c>
      <c r="KE162" s="109" t="s">
        <v>67</v>
      </c>
      <c r="KF162" s="175" t="s">
        <v>38</v>
      </c>
      <c r="KG162" s="158" t="s">
        <v>64</v>
      </c>
      <c r="KH162" s="114" t="s">
        <v>38</v>
      </c>
      <c r="KI162" s="169" t="s">
        <v>57</v>
      </c>
      <c r="KJ162" s="147" t="s">
        <v>57</v>
      </c>
      <c r="KK162" s="109" t="s">
        <v>57</v>
      </c>
      <c r="KL162" s="169" t="s">
        <v>57</v>
      </c>
      <c r="KM162" s="147" t="s">
        <v>57</v>
      </c>
      <c r="KN162" s="183" t="s">
        <v>51</v>
      </c>
      <c r="KO162" s="193" t="s">
        <v>51</v>
      </c>
      <c r="KP162" s="159" t="s">
        <v>51</v>
      </c>
      <c r="KQ162" s="183" t="s">
        <v>51</v>
      </c>
      <c r="KR162" s="177" t="s">
        <v>64</v>
      </c>
      <c r="KS162" s="158" t="s">
        <v>64</v>
      </c>
      <c r="KT162" s="117" t="s">
        <v>47</v>
      </c>
      <c r="KU162" s="172" t="s">
        <v>68</v>
      </c>
      <c r="KV162" s="147" t="s">
        <v>63</v>
      </c>
      <c r="KW162" s="109" t="s">
        <v>63</v>
      </c>
      <c r="KX162" s="169" t="s">
        <v>63</v>
      </c>
      <c r="KY162" s="109" t="s">
        <v>63</v>
      </c>
      <c r="KZ162" s="59"/>
      <c r="LA162" s="59"/>
      <c r="LB162" s="59"/>
      <c r="LC162" s="59"/>
      <c r="LD162" s="59"/>
      <c r="LE162" s="59"/>
      <c r="LF162" s="59"/>
      <c r="LG162" s="59"/>
      <c r="LH162" s="59"/>
      <c r="LI162" s="59"/>
      <c r="LJ162" s="59"/>
      <c r="LK162" s="59"/>
      <c r="LL162" s="59"/>
      <c r="LM162" s="59"/>
      <c r="LN162" s="59"/>
      <c r="LO162" s="59"/>
      <c r="LP162" s="59"/>
      <c r="LQ162" s="59"/>
      <c r="LR162" s="59"/>
      <c r="LS162" s="59"/>
      <c r="LT162" s="59"/>
      <c r="LU162" s="59"/>
      <c r="LV162" s="59"/>
      <c r="LW162" s="59"/>
      <c r="LX162" s="59"/>
      <c r="LY162" s="59"/>
      <c r="LZ162" s="59"/>
      <c r="MA162" s="59"/>
      <c r="MB162" s="59"/>
      <c r="MC162" s="59"/>
      <c r="MD162" s="59"/>
      <c r="ME162" s="59"/>
      <c r="MF162" s="59"/>
      <c r="MG162" s="59"/>
      <c r="MH162" s="59"/>
      <c r="MI162" s="59"/>
      <c r="MJ162" s="59"/>
      <c r="MK162" s="59"/>
      <c r="MM162" s="59"/>
      <c r="MN162" s="59"/>
      <c r="MO162" s="59"/>
      <c r="MP162" s="59"/>
      <c r="MQ162" s="59"/>
      <c r="MR162" s="59"/>
      <c r="MS162" s="59"/>
      <c r="MT162" s="59"/>
      <c r="MU162" s="59"/>
      <c r="MV162" s="59"/>
      <c r="MW162" s="59"/>
      <c r="MX162" s="59"/>
      <c r="MY162" s="59"/>
      <c r="MZ162" s="59"/>
      <c r="NA162" s="59"/>
      <c r="NB162" s="59"/>
      <c r="NC162" s="59"/>
      <c r="ND162" s="59"/>
      <c r="NE162" s="59"/>
      <c r="NF162" s="59"/>
      <c r="NG162" s="59"/>
      <c r="NH162" s="59"/>
      <c r="NI162" s="59"/>
      <c r="NJ162" s="59"/>
      <c r="NK162" s="59"/>
      <c r="NL162" s="59"/>
      <c r="NM162" s="59"/>
      <c r="NN162" s="59"/>
      <c r="NO162" s="59"/>
      <c r="NP162" s="59"/>
      <c r="NQ162" s="59"/>
      <c r="NR162" s="59"/>
      <c r="NS162" s="59"/>
      <c r="NT162" s="59"/>
      <c r="NU162" s="59"/>
      <c r="NV162" s="59"/>
      <c r="NW162" s="59"/>
      <c r="NX162" s="59"/>
      <c r="NY162" s="59"/>
      <c r="NZ162" s="59"/>
      <c r="OA162" s="59"/>
      <c r="OB162" s="59"/>
      <c r="OC162" s="59"/>
      <c r="OD162" s="59"/>
      <c r="OE162" s="59"/>
      <c r="OF162" s="59"/>
      <c r="OG162" s="59"/>
      <c r="OH162" s="59"/>
      <c r="OI162" s="59"/>
      <c r="OJ162" s="59"/>
      <c r="OK162" s="59"/>
      <c r="OL162" s="59"/>
      <c r="OM162" s="59"/>
      <c r="ON162" s="59"/>
      <c r="OO162" s="59"/>
      <c r="OP162" s="59"/>
      <c r="OQ162" s="59"/>
      <c r="OR162" s="59"/>
      <c r="OS162" s="59"/>
      <c r="OT162" s="59"/>
      <c r="OU162" s="59"/>
      <c r="OV162" s="59"/>
      <c r="OW162" s="59"/>
      <c r="OX162" s="59"/>
      <c r="OY162" s="59"/>
      <c r="OZ162" s="59"/>
      <c r="PA162" s="59"/>
      <c r="PB162" s="59"/>
      <c r="PC162" s="59"/>
      <c r="PE162" s="59"/>
      <c r="PF162" s="59"/>
      <c r="PG162" s="59"/>
      <c r="PH162" s="59"/>
      <c r="PI162" s="59"/>
      <c r="PJ162" s="59"/>
      <c r="PK162" s="59"/>
      <c r="PL162" s="59"/>
      <c r="PM162" s="59"/>
      <c r="PN162" s="59"/>
      <c r="PO162" s="59"/>
      <c r="PP162" s="59"/>
      <c r="PQ162" s="59"/>
      <c r="PR162" s="59"/>
      <c r="PS162" s="59"/>
      <c r="PT162" s="59"/>
      <c r="PU162" s="59"/>
      <c r="PV162" s="59"/>
      <c r="PW162" s="59"/>
      <c r="PX162" s="59"/>
      <c r="PY162" s="59"/>
      <c r="PZ162" s="59"/>
      <c r="QA162" s="59"/>
      <c r="QB162" s="59"/>
      <c r="QC162" s="59"/>
      <c r="QD162" s="59"/>
      <c r="QE162" s="59"/>
      <c r="QF162" s="59"/>
      <c r="QG162" s="59"/>
      <c r="QH162" s="59"/>
      <c r="QI162" s="59"/>
      <c r="QJ162" s="59"/>
      <c r="QK162" s="59"/>
      <c r="QL162" s="59"/>
      <c r="QM162" s="59"/>
      <c r="QN162" s="59"/>
      <c r="QO162" s="59"/>
      <c r="QP162" s="59"/>
      <c r="QQ162" s="59"/>
      <c r="QR162" s="59"/>
      <c r="QS162" s="59"/>
      <c r="QT162" s="59"/>
      <c r="QU162" s="59"/>
      <c r="QV162" s="59"/>
      <c r="QW162" s="59"/>
      <c r="QX162" s="59"/>
      <c r="QY162" s="59"/>
      <c r="QZ162" s="59"/>
      <c r="RA162" s="59"/>
      <c r="RB162" s="59"/>
      <c r="RC162" s="59"/>
      <c r="RD162" s="59"/>
      <c r="RE162" s="59"/>
      <c r="RF162" s="59"/>
      <c r="RG162" s="59"/>
      <c r="RH162" s="59"/>
      <c r="RI162" s="59"/>
      <c r="RJ162" s="59"/>
      <c r="RK162" s="59"/>
      <c r="RL162" s="59"/>
      <c r="RM162" s="59"/>
      <c r="RN162" s="59"/>
      <c r="RO162" s="59"/>
      <c r="RP162" s="59"/>
      <c r="RQ162" s="59"/>
      <c r="RR162" s="59"/>
      <c r="RS162" s="59"/>
      <c r="RT162" s="59"/>
      <c r="RU162" s="59"/>
    </row>
    <row r="163" spans="35:489" ht="15.75" thickBot="1" x14ac:dyDescent="0.3">
      <c r="BS163" s="141">
        <f>SUM(BS136, -BS142)</f>
        <v>1.6800000000000002E-2</v>
      </c>
      <c r="BT163" s="111">
        <f>SUM(BT137, -BT142)</f>
        <v>2.64E-2</v>
      </c>
      <c r="BU163" s="174">
        <f>SUM(BU137, -BU142)</f>
        <v>3.5500000000000004E-2</v>
      </c>
      <c r="BV163" s="161">
        <f>SUM(BV141, -BV143)</f>
        <v>4.9500000000000002E-2</v>
      </c>
      <c r="BW163" s="111">
        <f>SUM(BW136, -BW141)</f>
        <v>5.2500000000000005E-2</v>
      </c>
      <c r="BX163" s="174">
        <f>SUM(BX138, -BX142)</f>
        <v>4.7799999999999995E-2</v>
      </c>
      <c r="BY163" s="218">
        <f>SUM(BY136, -BY142)</f>
        <v>4.1200000000000001E-2</v>
      </c>
      <c r="BZ163" s="91">
        <f>SUM(BZ137, -BZ142)</f>
        <v>5.8200000000000002E-2</v>
      </c>
      <c r="CA163" s="230">
        <f>SUM(CA138, -CA142)</f>
        <v>6.1100000000000002E-2</v>
      </c>
      <c r="CB163" s="141">
        <f>SUM(CB141, -CB143)</f>
        <v>8.14E-2</v>
      </c>
      <c r="CC163" s="115">
        <f>SUM(CC140, -CC143)</f>
        <v>8.2000000000000003E-2</v>
      </c>
      <c r="CD163" s="171">
        <f>SUM(CD138, -CD142)</f>
        <v>0.11169999999999999</v>
      </c>
      <c r="CE163" s="139">
        <f>SUM(CE139, -CE143)</f>
        <v>0.122</v>
      </c>
      <c r="CF163" s="202">
        <f>SUM(CF139, -CF143)</f>
        <v>0.1128</v>
      </c>
      <c r="CG163" s="171">
        <f>SUM(CG137, -CG142)</f>
        <v>0.11649999999999999</v>
      </c>
      <c r="CH163" s="141">
        <f>SUM(CH136, -CH141)</f>
        <v>0.1187</v>
      </c>
      <c r="CI163" s="111">
        <f>SUM(CI139, -CI143)</f>
        <v>0.1381</v>
      </c>
      <c r="CJ163" s="174">
        <f>SUM(CJ139, -CJ143)</f>
        <v>0.12230000000000001</v>
      </c>
      <c r="CK163" s="141">
        <f>SUM(CK136, -CK141)</f>
        <v>0.10059999999999999</v>
      </c>
      <c r="CL163" s="115">
        <f>SUM(CL138, -CL142)</f>
        <v>0.1183</v>
      </c>
      <c r="CM163" s="174">
        <f>SUM(CM138, -CM143)</f>
        <v>0.1217</v>
      </c>
      <c r="CN163" s="139">
        <f>SUM(CN137, -CN142)</f>
        <v>0.1162</v>
      </c>
      <c r="CO163" s="115">
        <f>SUM(CO137, -CO142)</f>
        <v>0.11510000000000001</v>
      </c>
      <c r="CP163" s="174">
        <f>SUM(CP138, -CP142)</f>
        <v>0.1177</v>
      </c>
      <c r="CQ163" s="141">
        <f>SUM(CQ136, -CQ139)</f>
        <v>8.8300000000000003E-2</v>
      </c>
      <c r="CR163" s="115">
        <f>SUM(CR138, -CR143)</f>
        <v>8.9499999999999996E-2</v>
      </c>
      <c r="CS163" s="171">
        <f>SUM(CS136, -CS138)</f>
        <v>0.1144</v>
      </c>
      <c r="CT163" s="161">
        <f>SUM(CT138, -CT143)</f>
        <v>8.9099999999999999E-2</v>
      </c>
      <c r="CU163" s="115">
        <f>SUM(CU137, -CU143)</f>
        <v>8.8499999999999995E-2</v>
      </c>
      <c r="CV163" s="174">
        <f>SUM(CV136, -CV137)</f>
        <v>0.09</v>
      </c>
      <c r="CW163" s="143">
        <f>SUM(CW136, -CW137)</f>
        <v>0.1</v>
      </c>
      <c r="CX163" s="115">
        <f>SUM(CX136, -CX138)</f>
        <v>9.8100000000000007E-2</v>
      </c>
      <c r="CY163" s="174">
        <f>SUM(CY136, -CY138)</f>
        <v>7.6300000000000007E-2</v>
      </c>
      <c r="CZ163" s="139">
        <f>SUM(CZ136, -CZ139)</f>
        <v>7.5499999999999998E-2</v>
      </c>
      <c r="DA163" s="115">
        <f>SUM(DA139, -DA143)</f>
        <v>7.2999999999999995E-2</v>
      </c>
      <c r="DB163" s="174">
        <f>SUM(DB137, -DB143)</f>
        <v>7.46E-2</v>
      </c>
      <c r="DC163" s="141">
        <f>SUM(DC136, -DC138)</f>
        <v>8.8700000000000001E-2</v>
      </c>
      <c r="DD163" s="111">
        <f>SUM(DD136, -DD139)</f>
        <v>8.8800000000000004E-2</v>
      </c>
      <c r="DE163" s="174">
        <f>SUM(DE140, -DE143)</f>
        <v>8.6300000000000002E-2</v>
      </c>
      <c r="DF163" s="139">
        <f>SUM(DF137, -DF142)</f>
        <v>0.10100000000000001</v>
      </c>
      <c r="DG163" s="111">
        <f>SUM(DG141, -DG143)</f>
        <v>9.7199999999999995E-2</v>
      </c>
      <c r="DH163" s="171">
        <f>SUM(DH137, -DH142)</f>
        <v>9.870000000000001E-2</v>
      </c>
      <c r="DI163" s="141">
        <f>SUM(DI139, -DI143)</f>
        <v>0.11149999999999999</v>
      </c>
      <c r="DJ163" s="113">
        <f>SUM(DJ136, -DJ141)</f>
        <v>0.1208</v>
      </c>
      <c r="DK163" s="171">
        <f>SUM(DK139, -DK143)</f>
        <v>0.1232</v>
      </c>
      <c r="DL163" s="113">
        <f>SUM(DL137, -DL141)</f>
        <v>0.12229999999999999</v>
      </c>
      <c r="DM163" s="115">
        <f>SUM(DM138, -DM142)</f>
        <v>0.11210000000000001</v>
      </c>
      <c r="DN163" s="334">
        <f>SUM(DN139, -DN143)</f>
        <v>9.7599999999999992E-2</v>
      </c>
      <c r="DO163" s="340">
        <f>SUM(DO152, -DO159,)</f>
        <v>0</v>
      </c>
      <c r="DP163" s="111">
        <f>SUM(DP141, -DP143)</f>
        <v>9.9400000000000002E-2</v>
      </c>
      <c r="DQ163" s="171">
        <f>SUM(DQ141, -DQ143)</f>
        <v>0.11470000000000001</v>
      </c>
      <c r="DR163" s="143">
        <f>SUM(DR136, -DR140)</f>
        <v>0.11559999999999999</v>
      </c>
      <c r="DS163" s="202">
        <f>SUM(DS139, -DS143)</f>
        <v>0.1336</v>
      </c>
      <c r="DT163" s="173">
        <f>SUM(DT136, -DT139)</f>
        <v>0.1331</v>
      </c>
      <c r="DU163" s="141">
        <f>SUM(DU136, -DU138)</f>
        <v>0.1308</v>
      </c>
      <c r="DV163" s="115">
        <f>SUM(DV136, -DV137)</f>
        <v>0.161</v>
      </c>
      <c r="DW163" s="174">
        <f>SUM(DW136, -DW138)</f>
        <v>0.16749999999999998</v>
      </c>
      <c r="DX163" s="241">
        <f>SUM(DX138, -DX143)</f>
        <v>0.1552</v>
      </c>
      <c r="DY163" s="111">
        <f>SUM(DY139, -DY143)</f>
        <v>0.15970000000000001</v>
      </c>
      <c r="DZ163" s="115">
        <f>SUM(DZ139, -DZ143)</f>
        <v>0.17159999999999997</v>
      </c>
      <c r="EA163" s="6">
        <f>SUM(EA152, -EA159,)</f>
        <v>0</v>
      </c>
      <c r="EB163" s="6">
        <f>SUM(EB152, -EB159,)</f>
        <v>0</v>
      </c>
      <c r="EC163" s="6">
        <f t="shared" ref="EC163:EI163" si="731">SUM(EC152, -EC159)</f>
        <v>0</v>
      </c>
      <c r="ED163" s="6">
        <f t="shared" si="731"/>
        <v>0</v>
      </c>
      <c r="EE163" s="6">
        <f t="shared" si="731"/>
        <v>0</v>
      </c>
      <c r="EF163" s="6">
        <f t="shared" si="731"/>
        <v>0</v>
      </c>
      <c r="EG163" s="6">
        <f t="shared" si="731"/>
        <v>0</v>
      </c>
      <c r="EH163" s="6">
        <f t="shared" si="731"/>
        <v>0</v>
      </c>
      <c r="EI163" s="6">
        <f t="shared" si="731"/>
        <v>0</v>
      </c>
      <c r="EK163" s="139">
        <f>SUM(EK142, -EK143)</f>
        <v>0.03</v>
      </c>
      <c r="EL163" s="115">
        <f>SUM(EL136, -EL140)</f>
        <v>3.4299999999999997E-2</v>
      </c>
      <c r="EM163" s="171">
        <f>SUM(EM136, -EM142)</f>
        <v>4.0500000000000001E-2</v>
      </c>
      <c r="EN163" s="161">
        <f>SUM(EN136, -EN142)</f>
        <v>5.0500000000000003E-2</v>
      </c>
      <c r="EO163" s="111">
        <f>SUM(EO136, -EO142)</f>
        <v>4.4499999999999998E-2</v>
      </c>
      <c r="EP163" s="182">
        <f>SUM(EP136, -EP141)</f>
        <v>5.6300000000000003E-2</v>
      </c>
      <c r="EQ163" s="143">
        <f>SUM(EQ142, -EQ143)</f>
        <v>5.7599999999999998E-2</v>
      </c>
      <c r="ER163" s="115">
        <f>SUM(ER141, -ER143)</f>
        <v>6.3799999999999996E-2</v>
      </c>
      <c r="ES163" s="174">
        <f>SUM(ES142, -ES143)</f>
        <v>6.4000000000000001E-2</v>
      </c>
      <c r="ET163" s="143">
        <f>SUM(ET141, -ET143)</f>
        <v>6.4499999999999988E-2</v>
      </c>
      <c r="EU163" s="115">
        <f>SUM(EU142, -EU143)</f>
        <v>7.0000000000000007E-2</v>
      </c>
      <c r="EV163" s="174">
        <f>SUM(EV142, -EV143)</f>
        <v>9.8400000000000001E-2</v>
      </c>
      <c r="EW163" s="141">
        <f>SUM(EW142, -EW143)</f>
        <v>0.1066</v>
      </c>
      <c r="EX163" s="113">
        <f>SUM(EX142, -EX143)</f>
        <v>8.7100000000000011E-2</v>
      </c>
      <c r="EY163" s="174">
        <f>SUM(EY136, -EY140)</f>
        <v>9.5299999999999996E-2</v>
      </c>
      <c r="EZ163" s="148">
        <f>SUM(EZ136, -EZ139)</f>
        <v>0.10819999999999999</v>
      </c>
      <c r="FA163" s="115">
        <f>SUM(FA139, -FA143)</f>
        <v>0.1036</v>
      </c>
      <c r="FB163" s="174">
        <f>SUM(FB139, -FB143)</f>
        <v>0.10170000000000001</v>
      </c>
      <c r="FC163" s="141">
        <f>SUM(FC139, -FC143)</f>
        <v>0.10479999999999999</v>
      </c>
      <c r="FD163" s="115">
        <f>SUM(FD139, -FD143)</f>
        <v>0.1094</v>
      </c>
      <c r="FE163" s="173">
        <f>SUM(FE137, -FE142)</f>
        <v>0.10339999999999999</v>
      </c>
      <c r="FF163" s="141">
        <f>SUM(FF140, -FF143)</f>
        <v>0.11739999999999999</v>
      </c>
      <c r="FG163" s="115">
        <f>SUM(FG139, -FG143)</f>
        <v>0.12210000000000001</v>
      </c>
      <c r="FH163" s="174">
        <f>SUM(FH139, -FH143)</f>
        <v>0.10840000000000001</v>
      </c>
      <c r="FI163" s="141">
        <f>SUM(FI137, -FI142)</f>
        <v>9.1299999999999992E-2</v>
      </c>
      <c r="FJ163" s="115">
        <f>SUM(FJ139, -FJ143)</f>
        <v>8.7099999999999997E-2</v>
      </c>
      <c r="FK163" s="174">
        <f>SUM(FK140, -FK143)</f>
        <v>9.0299999999999991E-2</v>
      </c>
      <c r="FL163" s="141">
        <f>SUM(FL137, -FL142)</f>
        <v>7.6999999999999999E-2</v>
      </c>
      <c r="FM163" s="115">
        <f>SUM(FM136, -FM141)</f>
        <v>6.9199999999999998E-2</v>
      </c>
      <c r="FN163" s="182">
        <f>SUM(FN136, -FN141)</f>
        <v>7.2300000000000003E-2</v>
      </c>
      <c r="FO163" s="141">
        <f>SUM(FO136, -FO140)</f>
        <v>7.7100000000000002E-2</v>
      </c>
      <c r="FP163" s="115">
        <f>SUM(FP140, -FP143)</f>
        <v>8.72E-2</v>
      </c>
      <c r="FQ163" s="174">
        <f>SUM(FQ141, -FQ143)</f>
        <v>8.8599999999999998E-2</v>
      </c>
      <c r="FR163" s="141">
        <f>SUM(FR140, -FR143)</f>
        <v>9.8399999999999987E-2</v>
      </c>
      <c r="FS163" s="115">
        <f>SUM(FS140, -FS143)</f>
        <v>0.1055</v>
      </c>
      <c r="FT163" s="182">
        <f>SUM(FT136, -FT141)</f>
        <v>9.6099999999999991E-2</v>
      </c>
      <c r="FU163" s="141">
        <f>SUM(FU141, -FU143)</f>
        <v>9.9000000000000005E-2</v>
      </c>
      <c r="FV163" s="202">
        <f>SUM(FV136, -FV141)</f>
        <v>9.3199999999999991E-2</v>
      </c>
      <c r="FW163" s="182">
        <f>SUM(FW136, -FW142)</f>
        <v>9.4699999999999993E-2</v>
      </c>
      <c r="FX163" s="161">
        <f>SUM(FX136, -FX142)</f>
        <v>8.7900000000000006E-2</v>
      </c>
      <c r="FY163" s="202">
        <f>SUM(FY136, -FY142)</f>
        <v>9.9099999999999994E-2</v>
      </c>
      <c r="FZ163" s="174">
        <f>SUM(FZ136, -FZ141)</f>
        <v>0.1037</v>
      </c>
      <c r="GA163" s="141">
        <f>SUM(GA140, -GA143)</f>
        <v>0.1371</v>
      </c>
      <c r="GB163" s="115">
        <f>SUM(GB136, -GB141)</f>
        <v>0.122</v>
      </c>
      <c r="GC163" s="174">
        <f>SUM(GC141, -GC143)</f>
        <v>0.1391</v>
      </c>
      <c r="GD163" s="141">
        <f>SUM(GD141, -GD143)</f>
        <v>0.14119999999999999</v>
      </c>
      <c r="GE163" s="115">
        <f>SUM(GE141, -GE143)</f>
        <v>0.13730000000000001</v>
      </c>
      <c r="GF163" s="174">
        <f>SUM(GF142, -GF143)</f>
        <v>0.1565</v>
      </c>
      <c r="GG163" s="219">
        <f>SUM(GG136, -GG142)</f>
        <v>0.1406</v>
      </c>
      <c r="GH163" s="91">
        <f>SUM(GH142, -GH143)</f>
        <v>0.14899999999999999</v>
      </c>
      <c r="GI163" s="146">
        <f>SUM(GI141, -GI143)</f>
        <v>0.15060000000000001</v>
      </c>
      <c r="GJ163" s="143">
        <f>SUM(GJ136, -GJ142)</f>
        <v>0.14369999999999999</v>
      </c>
      <c r="GK163" s="115">
        <f>SUM(GK142, -GK143)</f>
        <v>0.1482</v>
      </c>
      <c r="GL163" s="173">
        <f>SUM(GL136, -GL141)</f>
        <v>0.14330000000000001</v>
      </c>
      <c r="GM163" s="141">
        <f>SUM(GM142, -GM143)</f>
        <v>0.1178</v>
      </c>
      <c r="GN163" s="115">
        <f>SUM(GN142, -GN143)</f>
        <v>0.13850000000000001</v>
      </c>
      <c r="GO163" s="174">
        <f>SUM(GO142, -GO143)</f>
        <v>0.1128</v>
      </c>
      <c r="GP163" s="141">
        <f>SUM(GP142, -GP143)</f>
        <v>0.12229999999999999</v>
      </c>
      <c r="GQ163" s="115">
        <f>SUM(GQ142, -GQ143)</f>
        <v>0.11449999999999999</v>
      </c>
      <c r="GR163" s="170">
        <f>SUM(GR136, -GR142)</f>
        <v>0.11499999999999999</v>
      </c>
      <c r="GS163" s="113">
        <f>SUM(GS142, -GS143)</f>
        <v>0.11549999999999999</v>
      </c>
      <c r="GT163" s="115">
        <f>SUM(GT142, -GT143)</f>
        <v>0.1143</v>
      </c>
      <c r="GU163" s="113">
        <f>SUM(GU137, -GU142)</f>
        <v>0.11799999999999999</v>
      </c>
      <c r="GV163" s="6">
        <f t="shared" ref="GV163:HA163" si="732">SUM(GV152, -GV159)</f>
        <v>0</v>
      </c>
      <c r="GW163" s="6">
        <f t="shared" si="732"/>
        <v>0</v>
      </c>
      <c r="GX163" s="6">
        <f t="shared" si="732"/>
        <v>0</v>
      </c>
      <c r="GY163" s="6">
        <f t="shared" si="732"/>
        <v>0</v>
      </c>
      <c r="GZ163" s="6">
        <f t="shared" si="732"/>
        <v>0</v>
      </c>
      <c r="HA163" s="6">
        <f t="shared" si="732"/>
        <v>0</v>
      </c>
      <c r="HC163" s="141">
        <f>SUM(HC136, -HC140)</f>
        <v>3.5099999999999999E-2</v>
      </c>
      <c r="HD163" s="115">
        <f>SUM(HD136, -HD139)</f>
        <v>3.2199999999999999E-2</v>
      </c>
      <c r="HE163" s="171">
        <f>SUM(HE138, -HE142)</f>
        <v>5.4199999999999998E-2</v>
      </c>
      <c r="HF163" s="139">
        <f>SUM(HF138, -HF143)</f>
        <v>3.9800000000000002E-2</v>
      </c>
      <c r="HG163" s="113">
        <f>SUM(HG138, -HG143)</f>
        <v>4.2000000000000003E-2</v>
      </c>
      <c r="HH163" s="173">
        <f>SUM(HH136, -HH137)</f>
        <v>6.4599999999999991E-2</v>
      </c>
      <c r="HI163" s="141">
        <f>SUM(HI138, -HI143)</f>
        <v>7.5700000000000003E-2</v>
      </c>
      <c r="HJ163" s="241">
        <f>SUM(HJ139, -HJ143)</f>
        <v>7.1599999999999997E-2</v>
      </c>
      <c r="HK163" s="171">
        <f>SUM(HK137, -HK143)</f>
        <v>7.0800000000000002E-2</v>
      </c>
      <c r="HL163" s="161">
        <f>SUM(HL136, -HL137)</f>
        <v>7.7899999999999997E-2</v>
      </c>
      <c r="HM163" s="111">
        <f>SUM(HM137, -HM143)</f>
        <v>6.6000000000000003E-2</v>
      </c>
      <c r="HN163" s="174">
        <f>SUM(HN138, -HN143)</f>
        <v>6.6400000000000001E-2</v>
      </c>
      <c r="HO163" s="240">
        <f>SUM(HO138, -HO143)</f>
        <v>7.4899999999999994E-2</v>
      </c>
      <c r="HP163" s="115">
        <f>SUM(HP139, -HP143)</f>
        <v>8.0600000000000005E-2</v>
      </c>
      <c r="HQ163" s="171">
        <f>SUM(HQ140, -HQ143)</f>
        <v>6.6500000000000004E-2</v>
      </c>
      <c r="HR163" s="141">
        <f>SUM(HR136, -HR141)</f>
        <v>6.3799999999999996E-2</v>
      </c>
      <c r="HS163" s="202">
        <f>SUM(HS136, -HS141)</f>
        <v>6.770000000000001E-2</v>
      </c>
      <c r="HT163" s="174">
        <f>SUM(HT140, -HT143)</f>
        <v>7.8799999999999995E-2</v>
      </c>
      <c r="HU163" s="148">
        <f>SUM(HU137, -HU142)</f>
        <v>8.929999999999999E-2</v>
      </c>
      <c r="HV163" s="202">
        <f>SUM(HV137, -HV142)</f>
        <v>8.9099999999999999E-2</v>
      </c>
      <c r="HW163" s="174">
        <f>SUM(HW140, -HW143)</f>
        <v>7.5799999999999992E-2</v>
      </c>
      <c r="HX163" s="141">
        <f>SUM(HX138, -HX142)</f>
        <v>8.5000000000000006E-2</v>
      </c>
      <c r="HY163" s="115">
        <f>SUM(HY138, -HY142)</f>
        <v>9.8000000000000004E-2</v>
      </c>
      <c r="HZ163" s="174">
        <f>SUM(HZ138, -HZ142)</f>
        <v>9.7799999999999998E-2</v>
      </c>
      <c r="IA163" s="139">
        <f>SUM(IA136, -IA141)</f>
        <v>0.1053</v>
      </c>
      <c r="IB163" s="111">
        <f>SUM(IB136, -IB141)</f>
        <v>0.1031</v>
      </c>
      <c r="IC163" s="171">
        <f>SUM(IC136, -IC141)</f>
        <v>0.1026</v>
      </c>
      <c r="ID163" s="220">
        <f>SUM(ID137, -ID141)</f>
        <v>0.11449999999999999</v>
      </c>
      <c r="IE163" s="213">
        <f>SUM(IE137, -IE141)</f>
        <v>0.13320000000000001</v>
      </c>
      <c r="IF163" s="174">
        <f>SUM(IF137, -IF141)</f>
        <v>0.1227</v>
      </c>
      <c r="IG163" s="218">
        <f>SUM(IG137, -IG141)</f>
        <v>0.1237</v>
      </c>
      <c r="IH163" s="15">
        <f>SUM(IH138, -IH142)</f>
        <v>0.13719999999999999</v>
      </c>
      <c r="II163" s="174">
        <f>SUM(II138, -II142)</f>
        <v>0.14269999999999999</v>
      </c>
      <c r="IJ163" s="218">
        <f>SUM(IJ136, -IJ141)</f>
        <v>0.13779999999999998</v>
      </c>
      <c r="IK163" s="15">
        <f>SUM(IK136, -IK141)</f>
        <v>0.1399</v>
      </c>
      <c r="IL163" s="140">
        <f>SUM(IL138, -IL142)</f>
        <v>0.1225</v>
      </c>
      <c r="IM163" s="141">
        <f>SUM(IM138, -IM143)</f>
        <v>0.14779999999999999</v>
      </c>
      <c r="IN163" s="115">
        <f>SUM(IN138, -IN143)</f>
        <v>0.1585</v>
      </c>
      <c r="IO163" s="174">
        <f>SUM(IO138, -IO143)</f>
        <v>0.16259999999999999</v>
      </c>
      <c r="IP163" s="141">
        <f>SUM(IP138, -IP143)</f>
        <v>0.16040000000000001</v>
      </c>
      <c r="IQ163" s="113">
        <f>SUM(IQ138, -IQ142)</f>
        <v>0.156</v>
      </c>
      <c r="IR163" s="171">
        <f>SUM(IR136, -IR141)</f>
        <v>0.1598</v>
      </c>
      <c r="IS163" s="220">
        <f>SUM(IS136, -IS141)</f>
        <v>0.1605</v>
      </c>
      <c r="IT163" s="88">
        <f>SUM(IT136, -IT141)</f>
        <v>0.16349999999999998</v>
      </c>
      <c r="IU163" s="145">
        <f>SUM(IU136, -IU141)</f>
        <v>0.16020000000000001</v>
      </c>
      <c r="IV163" s="143">
        <f>SUM(IV138, -IV142)</f>
        <v>0.1643</v>
      </c>
      <c r="IW163" s="115">
        <f>SUM(IW138, -IW142)</f>
        <v>0.161</v>
      </c>
      <c r="IX163" s="174">
        <f>SUM(IX140, -IX143)</f>
        <v>0.16980000000000001</v>
      </c>
      <c r="IY163" s="141">
        <f>SUM(IY138, -IY142)</f>
        <v>0.18090000000000001</v>
      </c>
      <c r="IZ163" s="113">
        <f>SUM(IZ138, -IZ142)</f>
        <v>0.19350000000000001</v>
      </c>
      <c r="JA163" s="174">
        <f>SUM(JA139, -JA143)</f>
        <v>0.18269999999999997</v>
      </c>
      <c r="JB163" s="141">
        <f>SUM(JB139, -JB143)</f>
        <v>0.16589999999999999</v>
      </c>
      <c r="JC163" s="115">
        <f>SUM(JC139, -JC143)</f>
        <v>0.1676</v>
      </c>
      <c r="JD163" s="171">
        <f>SUM(JD140, -JD143)</f>
        <v>0.16800000000000001</v>
      </c>
      <c r="JE163" s="139">
        <f>SUM(JE140, -JE143)</f>
        <v>0.17069999999999999</v>
      </c>
      <c r="JF163" s="115">
        <f>SUM(JF140, -JF143)</f>
        <v>0.16929999999999998</v>
      </c>
      <c r="JG163" s="182">
        <f>SUM(JG139, -JG143)</f>
        <v>0.15059999999999998</v>
      </c>
      <c r="JH163" s="143">
        <f>SUM(JH138, -JH142)</f>
        <v>0.151</v>
      </c>
      <c r="JI163" s="111">
        <f>SUM(JI140, -JI143)</f>
        <v>0.1416</v>
      </c>
      <c r="JJ163" s="173">
        <f t="shared" ref="JJ163:JO163" si="733">SUM(JJ138, -JJ142)</f>
        <v>0.13739999999999999</v>
      </c>
      <c r="JK163" s="141">
        <f t="shared" si="733"/>
        <v>0.13639999999999999</v>
      </c>
      <c r="JL163" s="115">
        <f t="shared" si="733"/>
        <v>0.13619999999999999</v>
      </c>
      <c r="JM163" s="174">
        <f t="shared" si="733"/>
        <v>0.1426</v>
      </c>
      <c r="JN163" s="113">
        <f t="shared" si="733"/>
        <v>0.15390000000000001</v>
      </c>
      <c r="JO163" s="115">
        <f t="shared" si="733"/>
        <v>0.16200000000000001</v>
      </c>
      <c r="JP163" s="115">
        <f>SUM(JP140, -JP143)</f>
        <v>0.16200000000000001</v>
      </c>
      <c r="JQ163" s="6">
        <f t="shared" ref="JQ163:JS163" si="734">SUM(JQ152, -JQ159)</f>
        <v>0</v>
      </c>
      <c r="JR163" s="6">
        <f t="shared" si="734"/>
        <v>0</v>
      </c>
      <c r="JS163" s="6">
        <f t="shared" si="734"/>
        <v>0</v>
      </c>
      <c r="JU163" s="139">
        <f t="shared" ref="JU163:KB163" si="735">SUM(JU139, -JU143)</f>
        <v>0.18099999999999999</v>
      </c>
      <c r="JV163" s="115">
        <f t="shared" si="735"/>
        <v>0.15350000000000003</v>
      </c>
      <c r="JW163" s="174">
        <f t="shared" si="735"/>
        <v>0.15289999999999998</v>
      </c>
      <c r="JX163" s="141">
        <f t="shared" si="735"/>
        <v>0.15429999999999999</v>
      </c>
      <c r="JY163" s="115">
        <f t="shared" si="735"/>
        <v>0.15439999999999998</v>
      </c>
      <c r="JZ163" s="182">
        <f t="shared" si="735"/>
        <v>0.14980000000000002</v>
      </c>
      <c r="KA163" s="161">
        <f t="shared" si="735"/>
        <v>0.14989999999999998</v>
      </c>
      <c r="KB163" s="202">
        <f t="shared" si="735"/>
        <v>0.14859999999999998</v>
      </c>
      <c r="KC163" s="173">
        <f>SUM(KC136, -KC141)</f>
        <v>0.18310000000000001</v>
      </c>
      <c r="KD163" s="161">
        <f>SUM(KD139, -KD143)</f>
        <v>0.1968</v>
      </c>
      <c r="KE163" s="202">
        <f>SUM(KE139, -KE143)</f>
        <v>0.20130000000000001</v>
      </c>
      <c r="KF163" s="173">
        <f>SUM(KF138, -KF142)</f>
        <v>0.19480000000000003</v>
      </c>
      <c r="KG163" s="141">
        <f>SUM(KG140, -KG143)</f>
        <v>0.19059999999999999</v>
      </c>
      <c r="KH163" s="113">
        <f t="shared" ref="KH163:KQ163" si="736">SUM(KH138, -KH142)</f>
        <v>0.20979999999999999</v>
      </c>
      <c r="KI163" s="171">
        <f t="shared" si="736"/>
        <v>0.20900000000000002</v>
      </c>
      <c r="KJ163" s="139">
        <f t="shared" si="736"/>
        <v>0.217</v>
      </c>
      <c r="KK163" s="111">
        <f t="shared" si="736"/>
        <v>0.2051</v>
      </c>
      <c r="KL163" s="171">
        <f t="shared" si="736"/>
        <v>0.22920000000000001</v>
      </c>
      <c r="KM163" s="139">
        <f t="shared" si="736"/>
        <v>0.24099999999999999</v>
      </c>
      <c r="KN163" s="115">
        <f t="shared" si="736"/>
        <v>0.2195</v>
      </c>
      <c r="KO163" s="174">
        <f t="shared" si="736"/>
        <v>0.20090000000000002</v>
      </c>
      <c r="KP163" s="141">
        <f t="shared" si="736"/>
        <v>0.1971</v>
      </c>
      <c r="KQ163" s="115">
        <f t="shared" si="736"/>
        <v>0.19529999999999997</v>
      </c>
      <c r="KR163" s="174">
        <f>SUM(KR141, -KR143)</f>
        <v>0.1807</v>
      </c>
      <c r="KS163" s="141">
        <f>SUM(KS141, -KS143)</f>
        <v>0.1774</v>
      </c>
      <c r="KT163" s="113">
        <f>SUM(KT136, -KT141)</f>
        <v>0.17660000000000001</v>
      </c>
      <c r="KU163" s="171">
        <f>SUM(KU140, -KU143)</f>
        <v>0.1968</v>
      </c>
      <c r="KV163" s="139">
        <f>SUM(KV137, -KV142)</f>
        <v>0.17380000000000001</v>
      </c>
      <c r="KW163" s="111">
        <f>SUM(KW137, -KW142)</f>
        <v>0.1782</v>
      </c>
      <c r="KX163" s="171">
        <f>SUM(KX137, -KX142)</f>
        <v>0.1832</v>
      </c>
      <c r="KY163" s="111">
        <f>SUM(KY137, -KY142)</f>
        <v>0.19259999999999999</v>
      </c>
      <c r="KZ163" s="6">
        <f t="shared" ref="KS163:MF163" si="737">SUM(KZ152, -KZ159)</f>
        <v>0</v>
      </c>
      <c r="LA163" s="6">
        <f t="shared" si="737"/>
        <v>0</v>
      </c>
      <c r="LB163" s="6">
        <f t="shared" si="737"/>
        <v>0</v>
      </c>
      <c r="LC163" s="6">
        <f t="shared" si="737"/>
        <v>0</v>
      </c>
      <c r="LD163" s="6">
        <f t="shared" si="737"/>
        <v>0</v>
      </c>
      <c r="LE163" s="6">
        <f t="shared" si="737"/>
        <v>0</v>
      </c>
      <c r="LF163" s="6">
        <f t="shared" si="737"/>
        <v>0</v>
      </c>
      <c r="LG163" s="6">
        <f t="shared" si="737"/>
        <v>0</v>
      </c>
      <c r="LH163" s="6">
        <f t="shared" si="737"/>
        <v>0</v>
      </c>
      <c r="LI163" s="6">
        <f t="shared" si="737"/>
        <v>0</v>
      </c>
      <c r="LJ163" s="6">
        <f t="shared" si="737"/>
        <v>0</v>
      </c>
      <c r="LK163" s="6">
        <f t="shared" si="737"/>
        <v>0</v>
      </c>
      <c r="LL163" s="6">
        <f t="shared" si="737"/>
        <v>0</v>
      </c>
      <c r="LM163" s="6">
        <f t="shared" si="737"/>
        <v>0</v>
      </c>
      <c r="LN163" s="6">
        <f t="shared" si="737"/>
        <v>0</v>
      </c>
      <c r="LO163" s="6">
        <f t="shared" si="737"/>
        <v>0</v>
      </c>
      <c r="LP163" s="6">
        <f t="shared" si="737"/>
        <v>0</v>
      </c>
      <c r="LQ163" s="6">
        <f t="shared" si="737"/>
        <v>0</v>
      </c>
      <c r="LR163" s="6">
        <f t="shared" si="737"/>
        <v>0</v>
      </c>
      <c r="LS163" s="6">
        <f t="shared" si="737"/>
        <v>0</v>
      </c>
      <c r="LT163" s="6">
        <f t="shared" si="737"/>
        <v>0</v>
      </c>
      <c r="LU163" s="6">
        <f t="shared" si="737"/>
        <v>0</v>
      </c>
      <c r="LV163" s="6">
        <f t="shared" si="737"/>
        <v>0</v>
      </c>
      <c r="LW163" s="6">
        <f t="shared" si="737"/>
        <v>0</v>
      </c>
      <c r="LX163" s="6">
        <f t="shared" si="737"/>
        <v>0</v>
      </c>
      <c r="LY163" s="6">
        <f t="shared" si="737"/>
        <v>0</v>
      </c>
      <c r="LZ163" s="6">
        <f t="shared" si="737"/>
        <v>0</v>
      </c>
      <c r="MA163" s="6">
        <f t="shared" si="737"/>
        <v>0</v>
      </c>
      <c r="MB163" s="6">
        <f t="shared" si="737"/>
        <v>0</v>
      </c>
      <c r="MC163" s="6">
        <f t="shared" si="737"/>
        <v>0</v>
      </c>
      <c r="MD163" s="6">
        <f t="shared" si="737"/>
        <v>0</v>
      </c>
      <c r="ME163" s="6">
        <f t="shared" si="737"/>
        <v>0</v>
      </c>
      <c r="MF163" s="6">
        <f t="shared" si="737"/>
        <v>0</v>
      </c>
      <c r="MG163" s="6">
        <f t="shared" ref="MG163:MK163" si="738">SUM(MG152, -MG159)</f>
        <v>0</v>
      </c>
      <c r="MH163" s="6">
        <f t="shared" si="738"/>
        <v>0</v>
      </c>
      <c r="MI163" s="6">
        <f t="shared" si="738"/>
        <v>0</v>
      </c>
      <c r="MJ163" s="6">
        <f t="shared" si="738"/>
        <v>0</v>
      </c>
      <c r="MK163" s="6">
        <f t="shared" si="738"/>
        <v>0</v>
      </c>
      <c r="MM163" s="6">
        <f t="shared" ref="MM163:OX163" si="739">SUM(MM152, -MM159)</f>
        <v>0</v>
      </c>
      <c r="MN163" s="6">
        <f t="shared" si="739"/>
        <v>0</v>
      </c>
      <c r="MO163" s="6">
        <f t="shared" si="739"/>
        <v>0</v>
      </c>
      <c r="MP163" s="6">
        <f t="shared" si="739"/>
        <v>0</v>
      </c>
      <c r="MQ163" s="6">
        <f t="shared" si="739"/>
        <v>0</v>
      </c>
      <c r="MR163" s="6">
        <f t="shared" si="739"/>
        <v>0</v>
      </c>
      <c r="MS163" s="6">
        <f t="shared" si="739"/>
        <v>0</v>
      </c>
      <c r="MT163" s="6">
        <f t="shared" si="739"/>
        <v>0</v>
      </c>
      <c r="MU163" s="6">
        <f t="shared" si="739"/>
        <v>0</v>
      </c>
      <c r="MV163" s="6">
        <f t="shared" si="739"/>
        <v>0</v>
      </c>
      <c r="MW163" s="6">
        <f t="shared" si="739"/>
        <v>0</v>
      </c>
      <c r="MX163" s="6">
        <f t="shared" si="739"/>
        <v>0</v>
      </c>
      <c r="MY163" s="6">
        <f t="shared" si="739"/>
        <v>0</v>
      </c>
      <c r="MZ163" s="6">
        <f t="shared" si="739"/>
        <v>0</v>
      </c>
      <c r="NA163" s="6">
        <f t="shared" si="739"/>
        <v>0</v>
      </c>
      <c r="NB163" s="6">
        <f t="shared" si="739"/>
        <v>0</v>
      </c>
      <c r="NC163" s="6">
        <f t="shared" si="739"/>
        <v>0</v>
      </c>
      <c r="ND163" s="6">
        <f t="shared" si="739"/>
        <v>0</v>
      </c>
      <c r="NE163" s="6">
        <f t="shared" si="739"/>
        <v>0</v>
      </c>
      <c r="NF163" s="6">
        <f t="shared" si="739"/>
        <v>0</v>
      </c>
      <c r="NG163" s="6">
        <f t="shared" si="739"/>
        <v>0</v>
      </c>
      <c r="NH163" s="6">
        <f t="shared" si="739"/>
        <v>0</v>
      </c>
      <c r="NI163" s="6">
        <f t="shared" si="739"/>
        <v>0</v>
      </c>
      <c r="NJ163" s="6">
        <f t="shared" si="739"/>
        <v>0</v>
      </c>
      <c r="NK163" s="6">
        <f t="shared" si="739"/>
        <v>0</v>
      </c>
      <c r="NL163" s="6">
        <f t="shared" si="739"/>
        <v>0</v>
      </c>
      <c r="NM163" s="6">
        <f t="shared" si="739"/>
        <v>0</v>
      </c>
      <c r="NN163" s="6">
        <f t="shared" si="739"/>
        <v>0</v>
      </c>
      <c r="NO163" s="6">
        <f t="shared" si="739"/>
        <v>0</v>
      </c>
      <c r="NP163" s="6">
        <f t="shared" si="739"/>
        <v>0</v>
      </c>
      <c r="NQ163" s="6">
        <f t="shared" si="739"/>
        <v>0</v>
      </c>
      <c r="NR163" s="6">
        <f t="shared" si="739"/>
        <v>0</v>
      </c>
      <c r="NS163" s="6">
        <f t="shared" si="739"/>
        <v>0</v>
      </c>
      <c r="NT163" s="6">
        <f t="shared" si="739"/>
        <v>0</v>
      </c>
      <c r="NU163" s="6">
        <f t="shared" si="739"/>
        <v>0</v>
      </c>
      <c r="NV163" s="6">
        <f t="shared" si="739"/>
        <v>0</v>
      </c>
      <c r="NW163" s="6">
        <f t="shared" si="739"/>
        <v>0</v>
      </c>
      <c r="NX163" s="6">
        <f t="shared" si="739"/>
        <v>0</v>
      </c>
      <c r="NY163" s="6">
        <f t="shared" si="739"/>
        <v>0</v>
      </c>
      <c r="NZ163" s="6">
        <f t="shared" si="739"/>
        <v>0</v>
      </c>
      <c r="OA163" s="6">
        <f t="shared" si="739"/>
        <v>0</v>
      </c>
      <c r="OB163" s="6">
        <f t="shared" si="739"/>
        <v>0</v>
      </c>
      <c r="OC163" s="6">
        <f t="shared" si="739"/>
        <v>0</v>
      </c>
      <c r="OD163" s="6">
        <f t="shared" si="739"/>
        <v>0</v>
      </c>
      <c r="OE163" s="6">
        <f t="shared" si="739"/>
        <v>0</v>
      </c>
      <c r="OF163" s="6">
        <f t="shared" si="739"/>
        <v>0</v>
      </c>
      <c r="OG163" s="6">
        <f t="shared" si="739"/>
        <v>0</v>
      </c>
      <c r="OH163" s="6">
        <f t="shared" si="739"/>
        <v>0</v>
      </c>
      <c r="OI163" s="6">
        <f t="shared" si="739"/>
        <v>0</v>
      </c>
      <c r="OJ163" s="6">
        <f t="shared" si="739"/>
        <v>0</v>
      </c>
      <c r="OK163" s="6">
        <f t="shared" si="739"/>
        <v>0</v>
      </c>
      <c r="OL163" s="6">
        <f t="shared" si="739"/>
        <v>0</v>
      </c>
      <c r="OM163" s="6">
        <f t="shared" si="739"/>
        <v>0</v>
      </c>
      <c r="ON163" s="6">
        <f t="shared" si="739"/>
        <v>0</v>
      </c>
      <c r="OO163" s="6">
        <f t="shared" si="739"/>
        <v>0</v>
      </c>
      <c r="OP163" s="6">
        <f t="shared" si="739"/>
        <v>0</v>
      </c>
      <c r="OQ163" s="6">
        <f t="shared" si="739"/>
        <v>0</v>
      </c>
      <c r="OR163" s="6">
        <f t="shared" si="739"/>
        <v>0</v>
      </c>
      <c r="OS163" s="6">
        <f t="shared" si="739"/>
        <v>0</v>
      </c>
      <c r="OT163" s="6">
        <f t="shared" si="739"/>
        <v>0</v>
      </c>
      <c r="OU163" s="6">
        <f t="shared" si="739"/>
        <v>0</v>
      </c>
      <c r="OV163" s="6">
        <f t="shared" si="739"/>
        <v>0</v>
      </c>
      <c r="OW163" s="6">
        <f t="shared" si="739"/>
        <v>0</v>
      </c>
      <c r="OX163" s="6">
        <f t="shared" si="739"/>
        <v>0</v>
      </c>
      <c r="OY163" s="6">
        <f t="shared" ref="OY163:PC163" si="740">SUM(OY152, -OY159)</f>
        <v>0</v>
      </c>
      <c r="OZ163" s="6">
        <f t="shared" si="740"/>
        <v>0</v>
      </c>
      <c r="PA163" s="6">
        <f t="shared" si="740"/>
        <v>0</v>
      </c>
      <c r="PB163" s="6">
        <f t="shared" si="740"/>
        <v>0</v>
      </c>
      <c r="PC163" s="6">
        <f t="shared" si="740"/>
        <v>0</v>
      </c>
      <c r="PE163" s="6">
        <f t="shared" ref="PE163:RP163" si="741">SUM(PE152, -PE159)</f>
        <v>0</v>
      </c>
      <c r="PF163" s="6">
        <f t="shared" si="741"/>
        <v>0</v>
      </c>
      <c r="PG163" s="6">
        <f t="shared" si="741"/>
        <v>0</v>
      </c>
      <c r="PH163" s="6">
        <f t="shared" si="741"/>
        <v>0</v>
      </c>
      <c r="PI163" s="6">
        <f t="shared" si="741"/>
        <v>0</v>
      </c>
      <c r="PJ163" s="6">
        <f t="shared" si="741"/>
        <v>0</v>
      </c>
      <c r="PK163" s="6">
        <f t="shared" si="741"/>
        <v>0</v>
      </c>
      <c r="PL163" s="6">
        <f t="shared" si="741"/>
        <v>0</v>
      </c>
      <c r="PM163" s="6">
        <f t="shared" si="741"/>
        <v>0</v>
      </c>
      <c r="PN163" s="6">
        <f t="shared" si="741"/>
        <v>0</v>
      </c>
      <c r="PO163" s="6">
        <f t="shared" si="741"/>
        <v>0</v>
      </c>
      <c r="PP163" s="6">
        <f t="shared" si="741"/>
        <v>0</v>
      </c>
      <c r="PQ163" s="6">
        <f t="shared" si="741"/>
        <v>0</v>
      </c>
      <c r="PR163" s="6">
        <f t="shared" si="741"/>
        <v>0</v>
      </c>
      <c r="PS163" s="6">
        <f t="shared" si="741"/>
        <v>0</v>
      </c>
      <c r="PT163" s="6">
        <f t="shared" si="741"/>
        <v>0</v>
      </c>
      <c r="PU163" s="6">
        <f t="shared" si="741"/>
        <v>0</v>
      </c>
      <c r="PV163" s="6">
        <f t="shared" si="741"/>
        <v>0</v>
      </c>
      <c r="PW163" s="6">
        <f t="shared" si="741"/>
        <v>0</v>
      </c>
      <c r="PX163" s="6">
        <f t="shared" si="741"/>
        <v>0</v>
      </c>
      <c r="PY163" s="6">
        <f t="shared" si="741"/>
        <v>0</v>
      </c>
      <c r="PZ163" s="6">
        <f t="shared" si="741"/>
        <v>0</v>
      </c>
      <c r="QA163" s="6">
        <f t="shared" si="741"/>
        <v>0</v>
      </c>
      <c r="QB163" s="6">
        <f t="shared" si="741"/>
        <v>0</v>
      </c>
      <c r="QC163" s="6">
        <f t="shared" si="741"/>
        <v>0</v>
      </c>
      <c r="QD163" s="6">
        <f t="shared" si="741"/>
        <v>0</v>
      </c>
      <c r="QE163" s="6">
        <f t="shared" si="741"/>
        <v>0</v>
      </c>
      <c r="QF163" s="6">
        <f t="shared" si="741"/>
        <v>0</v>
      </c>
      <c r="QG163" s="6">
        <f t="shared" si="741"/>
        <v>0</v>
      </c>
      <c r="QH163" s="6">
        <f t="shared" si="741"/>
        <v>0</v>
      </c>
      <c r="QI163" s="6">
        <f t="shared" si="741"/>
        <v>0</v>
      </c>
      <c r="QJ163" s="6">
        <f t="shared" si="741"/>
        <v>0</v>
      </c>
      <c r="QK163" s="6">
        <f t="shared" si="741"/>
        <v>0</v>
      </c>
      <c r="QL163" s="6">
        <f t="shared" si="741"/>
        <v>0</v>
      </c>
      <c r="QM163" s="6">
        <f t="shared" si="741"/>
        <v>0</v>
      </c>
      <c r="QN163" s="6">
        <f t="shared" si="741"/>
        <v>0</v>
      </c>
      <c r="QO163" s="6">
        <f t="shared" si="741"/>
        <v>0</v>
      </c>
      <c r="QP163" s="6">
        <f t="shared" si="741"/>
        <v>0</v>
      </c>
      <c r="QQ163" s="6">
        <f t="shared" si="741"/>
        <v>0</v>
      </c>
      <c r="QR163" s="6">
        <f t="shared" si="741"/>
        <v>0</v>
      </c>
      <c r="QS163" s="6">
        <f t="shared" si="741"/>
        <v>0</v>
      </c>
      <c r="QT163" s="6">
        <f t="shared" si="741"/>
        <v>0</v>
      </c>
      <c r="QU163" s="6">
        <f t="shared" si="741"/>
        <v>0</v>
      </c>
      <c r="QV163" s="6">
        <f t="shared" si="741"/>
        <v>0</v>
      </c>
      <c r="QW163" s="6">
        <f t="shared" si="741"/>
        <v>0</v>
      </c>
      <c r="QX163" s="6">
        <f t="shared" si="741"/>
        <v>0</v>
      </c>
      <c r="QY163" s="6">
        <f t="shared" si="741"/>
        <v>0</v>
      </c>
      <c r="QZ163" s="6">
        <f t="shared" si="741"/>
        <v>0</v>
      </c>
      <c r="RA163" s="6">
        <f t="shared" si="741"/>
        <v>0</v>
      </c>
      <c r="RB163" s="6">
        <f t="shared" si="741"/>
        <v>0</v>
      </c>
      <c r="RC163" s="6">
        <f t="shared" si="741"/>
        <v>0</v>
      </c>
      <c r="RD163" s="6">
        <f t="shared" si="741"/>
        <v>0</v>
      </c>
      <c r="RE163" s="6">
        <f t="shared" si="741"/>
        <v>0</v>
      </c>
      <c r="RF163" s="6">
        <f t="shared" si="741"/>
        <v>0</v>
      </c>
      <c r="RG163" s="6">
        <f t="shared" si="741"/>
        <v>0</v>
      </c>
      <c r="RH163" s="6">
        <f t="shared" si="741"/>
        <v>0</v>
      </c>
      <c r="RI163" s="6">
        <f t="shared" si="741"/>
        <v>0</v>
      </c>
      <c r="RJ163" s="6">
        <f t="shared" si="741"/>
        <v>0</v>
      </c>
      <c r="RK163" s="6">
        <f t="shared" si="741"/>
        <v>0</v>
      </c>
      <c r="RL163" s="6">
        <f t="shared" si="741"/>
        <v>0</v>
      </c>
      <c r="RM163" s="6">
        <f t="shared" si="741"/>
        <v>0</v>
      </c>
      <c r="RN163" s="6">
        <f t="shared" si="741"/>
        <v>0</v>
      </c>
      <c r="RO163" s="6">
        <f t="shared" si="741"/>
        <v>0</v>
      </c>
      <c r="RP163" s="6">
        <f t="shared" si="741"/>
        <v>0</v>
      </c>
      <c r="RQ163" s="6">
        <f t="shared" ref="RQ163:RU163" si="742">SUM(RQ152, -RQ159)</f>
        <v>0</v>
      </c>
      <c r="RR163" s="6">
        <f t="shared" si="742"/>
        <v>0</v>
      </c>
      <c r="RS163" s="6">
        <f t="shared" si="742"/>
        <v>0</v>
      </c>
      <c r="RT163" s="6">
        <f t="shared" si="742"/>
        <v>0</v>
      </c>
      <c r="RU163" s="6">
        <f t="shared" si="742"/>
        <v>0</v>
      </c>
    </row>
    <row r="164" spans="35:489" ht="15.75" thickBot="1" x14ac:dyDescent="0.3">
      <c r="AN164" t="s">
        <v>62</v>
      </c>
      <c r="BS164" s="137" t="s">
        <v>65</v>
      </c>
      <c r="BT164" s="117" t="s">
        <v>49</v>
      </c>
      <c r="BU164" s="172" t="s">
        <v>55</v>
      </c>
      <c r="BV164" s="153" t="s">
        <v>40</v>
      </c>
      <c r="BW164" s="183" t="s">
        <v>52</v>
      </c>
      <c r="BX164" s="172" t="s">
        <v>55</v>
      </c>
      <c r="BY164" s="229" t="s">
        <v>57</v>
      </c>
      <c r="BZ164" s="32" t="s">
        <v>63</v>
      </c>
      <c r="CA164" s="157" t="s">
        <v>46</v>
      </c>
      <c r="CB164" s="153" t="s">
        <v>41</v>
      </c>
      <c r="CC164" s="114" t="s">
        <v>41</v>
      </c>
      <c r="CD164" s="179" t="s">
        <v>59</v>
      </c>
      <c r="CE164" s="137" t="s">
        <v>65</v>
      </c>
      <c r="CF164" s="117" t="s">
        <v>47</v>
      </c>
      <c r="CG164" s="178" t="s">
        <v>47</v>
      </c>
      <c r="CH164" s="159" t="s">
        <v>53</v>
      </c>
      <c r="CI164" s="254" t="s">
        <v>54</v>
      </c>
      <c r="CJ164" s="178" t="s">
        <v>48</v>
      </c>
      <c r="CK164" s="153" t="s">
        <v>42</v>
      </c>
      <c r="CL164" s="112" t="s">
        <v>68</v>
      </c>
      <c r="CM164" s="178" t="s">
        <v>47</v>
      </c>
      <c r="CN164" s="137" t="s">
        <v>65</v>
      </c>
      <c r="CO164" s="117" t="s">
        <v>48</v>
      </c>
      <c r="CP164" s="175" t="s">
        <v>37</v>
      </c>
      <c r="CQ164" s="149" t="s">
        <v>47</v>
      </c>
      <c r="CR164" s="114" t="s">
        <v>36</v>
      </c>
      <c r="CS164" s="172" t="s">
        <v>70</v>
      </c>
      <c r="CT164" s="153" t="s">
        <v>41</v>
      </c>
      <c r="CU164" s="112" t="s">
        <v>70</v>
      </c>
      <c r="CV164" s="181" t="s">
        <v>64</v>
      </c>
      <c r="CW164" s="151" t="s">
        <v>84</v>
      </c>
      <c r="CX164" s="119" t="s">
        <v>54</v>
      </c>
      <c r="CY164" s="181" t="s">
        <v>67</v>
      </c>
      <c r="CZ164" s="149" t="s">
        <v>46</v>
      </c>
      <c r="DA164" s="114" t="s">
        <v>42</v>
      </c>
      <c r="DB164" s="178" t="s">
        <v>46</v>
      </c>
      <c r="DC164" s="137" t="s">
        <v>65</v>
      </c>
      <c r="DD164" s="117" t="s">
        <v>47</v>
      </c>
      <c r="DE164" s="179" t="s">
        <v>57</v>
      </c>
      <c r="DF164" s="151" t="s">
        <v>57</v>
      </c>
      <c r="DG164" s="183" t="s">
        <v>53</v>
      </c>
      <c r="DH164" s="181" t="s">
        <v>67</v>
      </c>
      <c r="DI164" s="149" t="s">
        <v>46</v>
      </c>
      <c r="DJ164" s="112" t="s">
        <v>70</v>
      </c>
      <c r="DK164" s="172" t="s">
        <v>65</v>
      </c>
      <c r="DL164" s="117" t="s">
        <v>46</v>
      </c>
      <c r="DM164" s="112" t="s">
        <v>70</v>
      </c>
      <c r="DN164" s="333" t="s">
        <v>47</v>
      </c>
      <c r="DO164" s="339"/>
      <c r="DP164" s="114" t="s">
        <v>40</v>
      </c>
      <c r="DQ164" s="175" t="s">
        <v>40</v>
      </c>
      <c r="DR164" s="153" t="s">
        <v>40</v>
      </c>
      <c r="DS164" s="114" t="s">
        <v>40</v>
      </c>
      <c r="DT164" s="181" t="s">
        <v>67</v>
      </c>
      <c r="DU164" s="149" t="s">
        <v>46</v>
      </c>
      <c r="DV164" s="114" t="s">
        <v>39</v>
      </c>
      <c r="DW164" s="178" t="s">
        <v>46</v>
      </c>
      <c r="DX164" s="183" t="s">
        <v>44</v>
      </c>
      <c r="DY164" s="183" t="s">
        <v>51</v>
      </c>
      <c r="DZ164" s="183" t="s">
        <v>51</v>
      </c>
      <c r="EA164" s="59"/>
      <c r="EB164" s="59"/>
      <c r="EC164" s="59"/>
      <c r="ED164" s="59"/>
      <c r="EE164" s="59"/>
      <c r="EF164" s="59"/>
      <c r="EG164" s="59"/>
      <c r="EH164" s="59"/>
      <c r="EI164" s="59"/>
      <c r="EK164" s="137" t="s">
        <v>60</v>
      </c>
      <c r="EL164" s="118" t="s">
        <v>53</v>
      </c>
      <c r="EM164" s="169" t="s">
        <v>70</v>
      </c>
      <c r="EN164" s="153" t="s">
        <v>39</v>
      </c>
      <c r="EO164" s="109" t="s">
        <v>70</v>
      </c>
      <c r="EP164" s="169" t="s">
        <v>70</v>
      </c>
      <c r="EQ164" s="153" t="s">
        <v>37</v>
      </c>
      <c r="ER164" s="344" t="s">
        <v>54</v>
      </c>
      <c r="ES164" s="175" t="s">
        <v>38</v>
      </c>
      <c r="ET164" s="153" t="s">
        <v>37</v>
      </c>
      <c r="EU164" s="114" t="s">
        <v>40</v>
      </c>
      <c r="EV164" s="175" t="s">
        <v>40</v>
      </c>
      <c r="EW164" s="153" t="s">
        <v>40</v>
      </c>
      <c r="EX164" s="114" t="s">
        <v>37</v>
      </c>
      <c r="EY164" s="177" t="s">
        <v>65</v>
      </c>
      <c r="EZ164" s="153" t="s">
        <v>36</v>
      </c>
      <c r="FA164" s="109" t="s">
        <v>57</v>
      </c>
      <c r="FB164" s="181" t="s">
        <v>48</v>
      </c>
      <c r="FC164" s="158" t="s">
        <v>53</v>
      </c>
      <c r="FD164" s="163" t="s">
        <v>59</v>
      </c>
      <c r="FE164" s="169" t="s">
        <v>57</v>
      </c>
      <c r="FF164" s="153" t="s">
        <v>38</v>
      </c>
      <c r="FG164" s="163" t="s">
        <v>48</v>
      </c>
      <c r="FH164" s="175" t="s">
        <v>37</v>
      </c>
      <c r="FI164" s="194" t="s">
        <v>64</v>
      </c>
      <c r="FJ164" s="163" t="s">
        <v>64</v>
      </c>
      <c r="FK164" s="181" t="s">
        <v>48</v>
      </c>
      <c r="FL164" s="194" t="s">
        <v>67</v>
      </c>
      <c r="FM164" s="118" t="s">
        <v>65</v>
      </c>
      <c r="FN164" s="169" t="s">
        <v>70</v>
      </c>
      <c r="FO164" s="149" t="s">
        <v>49</v>
      </c>
      <c r="FP164" s="163" t="s">
        <v>48</v>
      </c>
      <c r="FQ164" s="181" t="s">
        <v>67</v>
      </c>
      <c r="FR164" s="194" t="s">
        <v>41</v>
      </c>
      <c r="FS164" s="163" t="s">
        <v>41</v>
      </c>
      <c r="FT164" s="169" t="s">
        <v>70</v>
      </c>
      <c r="FU164" s="194" t="s">
        <v>67</v>
      </c>
      <c r="FV164" s="109" t="s">
        <v>70</v>
      </c>
      <c r="FW164" s="169" t="s">
        <v>70</v>
      </c>
      <c r="FX164" s="147" t="s">
        <v>70</v>
      </c>
      <c r="FY164" s="109" t="s">
        <v>70</v>
      </c>
      <c r="FZ164" s="175" t="s">
        <v>42</v>
      </c>
      <c r="GA164" s="194" t="s">
        <v>67</v>
      </c>
      <c r="GB164" s="118" t="s">
        <v>53</v>
      </c>
      <c r="GC164" s="179" t="s">
        <v>51</v>
      </c>
      <c r="GD164" s="194" t="s">
        <v>41</v>
      </c>
      <c r="GE164" s="163" t="s">
        <v>48</v>
      </c>
      <c r="GF164" s="181" t="s">
        <v>48</v>
      </c>
      <c r="GG164" s="231" t="s">
        <v>55</v>
      </c>
      <c r="GH164" s="90" t="s">
        <v>54</v>
      </c>
      <c r="GI164" s="160" t="s">
        <v>48</v>
      </c>
      <c r="GJ164" s="159" t="s">
        <v>55</v>
      </c>
      <c r="GK164" s="163" t="s">
        <v>48</v>
      </c>
      <c r="GL164" s="193" t="s">
        <v>55</v>
      </c>
      <c r="GM164" s="147" t="s">
        <v>46</v>
      </c>
      <c r="GN164" s="109" t="s">
        <v>46</v>
      </c>
      <c r="GO164" s="169" t="s">
        <v>46</v>
      </c>
      <c r="GP164" s="147" t="s">
        <v>46</v>
      </c>
      <c r="GQ164" s="109" t="s">
        <v>46</v>
      </c>
      <c r="GR164" s="179" t="s">
        <v>51</v>
      </c>
      <c r="GS164" s="109" t="s">
        <v>52</v>
      </c>
      <c r="GT164" s="109" t="s">
        <v>46</v>
      </c>
      <c r="GU164" s="109" t="s">
        <v>52</v>
      </c>
      <c r="GV164" s="59"/>
      <c r="GW164" s="59"/>
      <c r="GX164" s="59"/>
      <c r="GY164" s="59"/>
      <c r="GZ164" s="59"/>
      <c r="HA164" s="59"/>
      <c r="HC164" s="159" t="s">
        <v>51</v>
      </c>
      <c r="HD164" s="163" t="s">
        <v>67</v>
      </c>
      <c r="HE164" s="193" t="s">
        <v>37</v>
      </c>
      <c r="HF164" s="153" t="s">
        <v>38</v>
      </c>
      <c r="HG164" s="114" t="s">
        <v>39</v>
      </c>
      <c r="HH164" s="172" t="s">
        <v>68</v>
      </c>
      <c r="HI164" s="159" t="s">
        <v>55</v>
      </c>
      <c r="HJ164" s="183" t="s">
        <v>44</v>
      </c>
      <c r="HK164" s="193" t="s">
        <v>53</v>
      </c>
      <c r="HL164" s="158" t="s">
        <v>63</v>
      </c>
      <c r="HM164" s="118" t="s">
        <v>64</v>
      </c>
      <c r="HN164" s="178" t="s">
        <v>46</v>
      </c>
      <c r="HO164" s="149" t="s">
        <v>48</v>
      </c>
      <c r="HP164" s="118" t="s">
        <v>84</v>
      </c>
      <c r="HQ164" s="178" t="s">
        <v>46</v>
      </c>
      <c r="HR164" s="149" t="s">
        <v>46</v>
      </c>
      <c r="HS164" s="118" t="s">
        <v>63</v>
      </c>
      <c r="HT164" s="193" t="s">
        <v>52</v>
      </c>
      <c r="HU164" s="159" t="s">
        <v>51</v>
      </c>
      <c r="HV164" s="117" t="s">
        <v>46</v>
      </c>
      <c r="HW164" s="193" t="s">
        <v>51</v>
      </c>
      <c r="HX164" s="137" t="s">
        <v>68</v>
      </c>
      <c r="HY164" s="117" t="s">
        <v>46</v>
      </c>
      <c r="HZ164" s="177" t="s">
        <v>40</v>
      </c>
      <c r="IA164" s="158" t="s">
        <v>65</v>
      </c>
      <c r="IB164" s="118" t="s">
        <v>65</v>
      </c>
      <c r="IC164" s="178" t="s">
        <v>46</v>
      </c>
      <c r="ID164" s="231" t="s">
        <v>52</v>
      </c>
      <c r="IE164" s="258" t="s">
        <v>54</v>
      </c>
      <c r="IF164" s="193" t="s">
        <v>51</v>
      </c>
      <c r="IG164" s="231" t="s">
        <v>51</v>
      </c>
      <c r="IH164" s="18" t="s">
        <v>48</v>
      </c>
      <c r="II164" s="178" t="s">
        <v>48</v>
      </c>
      <c r="IJ164" s="221" t="s">
        <v>64</v>
      </c>
      <c r="IK164" s="18" t="s">
        <v>48</v>
      </c>
      <c r="IL164" s="157" t="s">
        <v>48</v>
      </c>
      <c r="IM164" s="159" t="s">
        <v>52</v>
      </c>
      <c r="IN164" s="254" t="s">
        <v>54</v>
      </c>
      <c r="IO164" s="175" t="s">
        <v>38</v>
      </c>
      <c r="IP164" s="156" t="s">
        <v>54</v>
      </c>
      <c r="IQ164" s="114" t="s">
        <v>38</v>
      </c>
      <c r="IR164" s="175" t="s">
        <v>41</v>
      </c>
      <c r="IS164" s="253" t="s">
        <v>41</v>
      </c>
      <c r="IT164" s="258" t="s">
        <v>54</v>
      </c>
      <c r="IU164" s="150" t="s">
        <v>41</v>
      </c>
      <c r="IV164" s="153" t="s">
        <v>41</v>
      </c>
      <c r="IW164" s="254" t="s">
        <v>54</v>
      </c>
      <c r="IX164" s="175" t="s">
        <v>41</v>
      </c>
      <c r="IY164" s="156" t="s">
        <v>54</v>
      </c>
      <c r="IZ164" s="112" t="s">
        <v>60</v>
      </c>
      <c r="JA164" s="172" t="s">
        <v>60</v>
      </c>
      <c r="JB164" s="158" t="s">
        <v>84</v>
      </c>
      <c r="JC164" s="112" t="s">
        <v>68</v>
      </c>
      <c r="JD164" s="193" t="s">
        <v>51</v>
      </c>
      <c r="JE164" s="147" t="s">
        <v>67</v>
      </c>
      <c r="JF164" s="183" t="s">
        <v>51</v>
      </c>
      <c r="JG164" s="177" t="s">
        <v>64</v>
      </c>
      <c r="JH164" s="147" t="s">
        <v>57</v>
      </c>
      <c r="JI164" s="254" t="s">
        <v>54</v>
      </c>
      <c r="JJ164" s="169" t="s">
        <v>57</v>
      </c>
      <c r="JK164" s="156" t="s">
        <v>54</v>
      </c>
      <c r="JL164" s="254" t="s">
        <v>54</v>
      </c>
      <c r="JM164" s="257" t="s">
        <v>54</v>
      </c>
      <c r="JN164" s="109" t="s">
        <v>57</v>
      </c>
      <c r="JO164" s="109" t="s">
        <v>57</v>
      </c>
      <c r="JP164" s="114" t="s">
        <v>41</v>
      </c>
      <c r="JQ164" s="59"/>
      <c r="JR164" s="59"/>
      <c r="JS164" s="59"/>
      <c r="JU164" s="137" t="s">
        <v>60</v>
      </c>
      <c r="JV164" s="118" t="s">
        <v>84</v>
      </c>
      <c r="JW164" s="169" t="s">
        <v>67</v>
      </c>
      <c r="JX164" s="137" t="s">
        <v>68</v>
      </c>
      <c r="JY164" s="118" t="s">
        <v>84</v>
      </c>
      <c r="JZ164" s="177" t="s">
        <v>64</v>
      </c>
      <c r="KA164" s="137" t="s">
        <v>68</v>
      </c>
      <c r="KB164" s="112" t="s">
        <v>68</v>
      </c>
      <c r="KC164" s="193" t="s">
        <v>53</v>
      </c>
      <c r="KD164" s="159" t="s">
        <v>53</v>
      </c>
      <c r="KE164" s="183" t="s">
        <v>53</v>
      </c>
      <c r="KF164" s="193" t="s">
        <v>53</v>
      </c>
      <c r="KG164" s="153" t="s">
        <v>38</v>
      </c>
      <c r="KH164" s="118" t="s">
        <v>64</v>
      </c>
      <c r="KI164" s="175" t="s">
        <v>38</v>
      </c>
      <c r="KJ164" s="158" t="s">
        <v>64</v>
      </c>
      <c r="KK164" s="118" t="s">
        <v>64</v>
      </c>
      <c r="KL164" s="175" t="s">
        <v>38</v>
      </c>
      <c r="KM164" s="153" t="s">
        <v>38</v>
      </c>
      <c r="KN164" s="114" t="s">
        <v>38</v>
      </c>
      <c r="KO164" s="172" t="s">
        <v>68</v>
      </c>
      <c r="KP164" s="137" t="s">
        <v>68</v>
      </c>
      <c r="KQ164" s="118" t="s">
        <v>64</v>
      </c>
      <c r="KR164" s="193" t="s">
        <v>51</v>
      </c>
      <c r="KS164" s="149" t="s">
        <v>47</v>
      </c>
      <c r="KT164" s="118" t="s">
        <v>64</v>
      </c>
      <c r="KU164" s="179" t="s">
        <v>59</v>
      </c>
      <c r="KV164" s="149" t="s">
        <v>45</v>
      </c>
      <c r="KW164" s="117" t="s">
        <v>45</v>
      </c>
      <c r="KX164" s="178" t="s">
        <v>45</v>
      </c>
      <c r="KY164" s="117" t="s">
        <v>45</v>
      </c>
      <c r="KZ164" s="59"/>
      <c r="LA164" s="59"/>
      <c r="LB164" s="59"/>
      <c r="LC164" s="59"/>
      <c r="LD164" s="59"/>
      <c r="LE164" s="59"/>
      <c r="LF164" s="59"/>
      <c r="LG164" s="59"/>
      <c r="LH164" s="59"/>
      <c r="LI164" s="59"/>
      <c r="LJ164" s="59"/>
      <c r="LK164" s="59"/>
      <c r="LL164" s="59"/>
      <c r="LM164" s="59"/>
      <c r="LN164" s="59"/>
      <c r="LO164" s="59"/>
      <c r="LP164" s="59"/>
      <c r="LQ164" s="59"/>
      <c r="LR164" s="59"/>
      <c r="LS164" s="59"/>
      <c r="LT164" s="59"/>
      <c r="LU164" s="59"/>
      <c r="LV164" s="59"/>
      <c r="LW164" s="59"/>
      <c r="LX164" s="59"/>
      <c r="LY164" s="59"/>
      <c r="LZ164" s="59"/>
      <c r="MA164" s="59"/>
      <c r="MB164" s="59"/>
      <c r="MC164" s="59"/>
      <c r="MD164" s="59"/>
      <c r="ME164" s="59"/>
      <c r="MF164" s="59"/>
      <c r="MG164" s="59"/>
      <c r="MH164" s="59"/>
      <c r="MI164" s="59"/>
      <c r="MJ164" s="59"/>
      <c r="MK164" s="59"/>
      <c r="MM164" s="59"/>
      <c r="MN164" s="59"/>
      <c r="MO164" s="59"/>
      <c r="MP164" s="59"/>
      <c r="MQ164" s="59"/>
      <c r="MR164" s="59"/>
      <c r="MS164" s="59"/>
      <c r="MT164" s="59"/>
      <c r="MU164" s="59"/>
      <c r="MV164" s="59"/>
      <c r="MW164" s="59"/>
      <c r="MX164" s="59"/>
      <c r="MY164" s="59"/>
      <c r="MZ164" s="59"/>
      <c r="NA164" s="59"/>
      <c r="NB164" s="59"/>
      <c r="NC164" s="59"/>
      <c r="ND164" s="59"/>
      <c r="NE164" s="59"/>
      <c r="NF164" s="59"/>
      <c r="NG164" s="59"/>
      <c r="NH164" s="59"/>
      <c r="NI164" s="59"/>
      <c r="NJ164" s="59"/>
      <c r="NK164" s="59"/>
      <c r="NL164" s="59"/>
      <c r="NM164" s="59"/>
      <c r="NN164" s="59"/>
      <c r="NO164" s="59"/>
      <c r="NP164" s="59"/>
      <c r="NQ164" s="59"/>
      <c r="NR164" s="59"/>
      <c r="NS164" s="59"/>
      <c r="NT164" s="59"/>
      <c r="NU164" s="59"/>
      <c r="NV164" s="59"/>
      <c r="NW164" s="59"/>
      <c r="NX164" s="59"/>
      <c r="NY164" s="59"/>
      <c r="NZ164" s="59"/>
      <c r="OA164" s="59"/>
      <c r="OB164" s="59"/>
      <c r="OC164" s="59"/>
      <c r="OD164" s="59"/>
      <c r="OE164" s="59"/>
      <c r="OF164" s="59"/>
      <c r="OG164" s="59"/>
      <c r="OH164" s="59"/>
      <c r="OI164" s="59"/>
      <c r="OJ164" s="59"/>
      <c r="OK164" s="59"/>
      <c r="OL164" s="59"/>
      <c r="OM164" s="59"/>
      <c r="ON164" s="59"/>
      <c r="OO164" s="59"/>
      <c r="OP164" s="59"/>
      <c r="OQ164" s="59"/>
      <c r="OR164" s="59"/>
      <c r="OS164" s="59"/>
      <c r="OT164" s="59"/>
      <c r="OU164" s="59"/>
      <c r="OV164" s="59"/>
      <c r="OW164" s="59"/>
      <c r="OX164" s="59"/>
      <c r="OY164" s="59"/>
      <c r="OZ164" s="59"/>
      <c r="PA164" s="59"/>
      <c r="PB164" s="59"/>
      <c r="PC164" s="59"/>
      <c r="PE164" s="59"/>
      <c r="PF164" s="59"/>
      <c r="PG164" s="59"/>
      <c r="PH164" s="59"/>
      <c r="PI164" s="59"/>
      <c r="PJ164" s="59"/>
      <c r="PK164" s="59"/>
      <c r="PL164" s="59"/>
      <c r="PM164" s="59"/>
      <c r="PN164" s="59"/>
      <c r="PO164" s="59"/>
      <c r="PP164" s="59"/>
      <c r="PQ164" s="59"/>
      <c r="PR164" s="59"/>
      <c r="PS164" s="59"/>
      <c r="PT164" s="59"/>
      <c r="PU164" s="59"/>
      <c r="PV164" s="59"/>
      <c r="PW164" s="59"/>
      <c r="PX164" s="59"/>
      <c r="PY164" s="59"/>
      <c r="PZ164" s="59"/>
      <c r="QA164" s="59"/>
      <c r="QB164" s="59"/>
      <c r="QC164" s="59"/>
      <c r="QD164" s="59"/>
      <c r="QE164" s="59"/>
      <c r="QF164" s="59"/>
      <c r="QG164" s="59"/>
      <c r="QH164" s="59"/>
      <c r="QI164" s="59"/>
      <c r="QJ164" s="59"/>
      <c r="QK164" s="59"/>
      <c r="QL164" s="59"/>
      <c r="QM164" s="59"/>
      <c r="QN164" s="59"/>
      <c r="QO164" s="59"/>
      <c r="QP164" s="59"/>
      <c r="QQ164" s="59"/>
      <c r="QR164" s="59"/>
      <c r="QS164" s="59"/>
      <c r="QT164" s="59"/>
      <c r="QU164" s="59"/>
      <c r="QV164" s="59"/>
      <c r="QW164" s="59"/>
      <c r="QX164" s="59"/>
      <c r="QY164" s="59"/>
      <c r="QZ164" s="59"/>
      <c r="RA164" s="59"/>
      <c r="RB164" s="59"/>
      <c r="RC164" s="59"/>
      <c r="RD164" s="59"/>
      <c r="RE164" s="59"/>
      <c r="RF164" s="59"/>
      <c r="RG164" s="59"/>
      <c r="RH164" s="59"/>
      <c r="RI164" s="59"/>
      <c r="RJ164" s="59"/>
      <c r="RK164" s="59"/>
      <c r="RL164" s="59"/>
      <c r="RM164" s="59"/>
      <c r="RN164" s="59"/>
      <c r="RO164" s="59"/>
      <c r="RP164" s="59"/>
      <c r="RQ164" s="59"/>
      <c r="RR164" s="59"/>
      <c r="RS164" s="59"/>
      <c r="RT164" s="59"/>
      <c r="RU164" s="59"/>
    </row>
    <row r="165" spans="35:489" ht="15.75" thickBot="1" x14ac:dyDescent="0.3">
      <c r="BS165" s="141">
        <f>SUM(BS142, -BS143)</f>
        <v>1.54E-2</v>
      </c>
      <c r="BT165" s="115">
        <f>SUM(BT136, -BT141)</f>
        <v>2.53E-2</v>
      </c>
      <c r="BU165" s="173">
        <f>SUM(BU136, -BU140)</f>
        <v>3.32E-2</v>
      </c>
      <c r="BV165" s="141">
        <f>SUM(BV137, -BV142)</f>
        <v>4.2500000000000003E-2</v>
      </c>
      <c r="BW165" s="110">
        <f>SUM(BW139, -BW143)</f>
        <v>5.1199999999999996E-2</v>
      </c>
      <c r="BX165" s="173">
        <f>SUM(BX136, -BX141)</f>
        <v>4.7700000000000006E-2</v>
      </c>
      <c r="BY165" s="220">
        <f>SUM(BY142, -BY143)</f>
        <v>4.1200000000000001E-2</v>
      </c>
      <c r="BZ165" s="88">
        <f>SUM(BZ140, -BZ143)</f>
        <v>5.7700000000000001E-2</v>
      </c>
      <c r="CA165" s="265">
        <f>SUM(CA139, -CA142)</f>
        <v>5.9399999999999994E-2</v>
      </c>
      <c r="CB165" s="141">
        <f>SUM(CB136, -CB141)</f>
        <v>6.9900000000000004E-2</v>
      </c>
      <c r="CC165" s="115">
        <f>SUM(CC136, -CC140)</f>
        <v>7.0500000000000007E-2</v>
      </c>
      <c r="CD165" s="170">
        <f>SUM(CD139, -CD142)</f>
        <v>0.10149999999999999</v>
      </c>
      <c r="CE165" s="141">
        <f>SUM(CE139, -CE142)</f>
        <v>0.1154</v>
      </c>
      <c r="CF165" s="115">
        <f>SUM(CF138, -CF142)</f>
        <v>0.1105</v>
      </c>
      <c r="CG165" s="174">
        <f>SUM(CG138, -CG142)</f>
        <v>0.1152</v>
      </c>
      <c r="CH165" s="139">
        <f>SUM(CH140, -CH143)</f>
        <v>0.11760000000000001</v>
      </c>
      <c r="CI165" s="113">
        <f>SUM(CI139, -CI142)</f>
        <v>0.13650000000000001</v>
      </c>
      <c r="CJ165" s="174">
        <f>SUM(CJ139, -CJ142)</f>
        <v>0.1221</v>
      </c>
      <c r="CK165" s="141">
        <f>SUM(CK136, -CK139)</f>
        <v>9.6499999999999989E-2</v>
      </c>
      <c r="CL165" s="111">
        <f>SUM(CL139, -CL142)</f>
        <v>0.114</v>
      </c>
      <c r="CM165" s="174">
        <f>SUM(CM139, -CM143)</f>
        <v>0.1183</v>
      </c>
      <c r="CN165" s="141">
        <f>SUM(CN138, -CN142)</f>
        <v>0.1101</v>
      </c>
      <c r="CO165" s="115">
        <f>SUM(CO138, -CO143)</f>
        <v>0.11480000000000001</v>
      </c>
      <c r="CP165" s="174">
        <f>SUM(CP136, -CP140)</f>
        <v>0.1118</v>
      </c>
      <c r="CQ165" s="141">
        <f>SUM(CQ138, -CQ143)</f>
        <v>8.6699999999999999E-2</v>
      </c>
      <c r="CR165" s="111">
        <f>SUM(CR136, -CR138)</f>
        <v>7.9899999999999999E-2</v>
      </c>
      <c r="CS165" s="174">
        <f>SUM(CS137, -CS142)</f>
        <v>9.2299999999999993E-2</v>
      </c>
      <c r="CT165" s="141">
        <f>SUM(CT136, -CT138)</f>
        <v>8.610000000000001E-2</v>
      </c>
      <c r="CU165" s="115">
        <f>SUM(CU137, -CU142)</f>
        <v>8.7999999999999995E-2</v>
      </c>
      <c r="CV165" s="174">
        <f>SUM(CV137, -CV143)</f>
        <v>8.8200000000000001E-2</v>
      </c>
      <c r="CW165" s="139">
        <f>SUM(CW137, -CW143)</f>
        <v>9.9400000000000002E-2</v>
      </c>
      <c r="CX165" s="113">
        <f>SUM(CX137, -CX142)</f>
        <v>8.3600000000000008E-2</v>
      </c>
      <c r="CY165" s="182">
        <f>SUM(CY137, -CY142)</f>
        <v>7.5300000000000006E-2</v>
      </c>
      <c r="CZ165" s="240">
        <f>SUM(CZ139, -CZ143)</f>
        <v>6.9800000000000001E-2</v>
      </c>
      <c r="DA165" s="115">
        <f>SUM(DA136, -DA139)</f>
        <v>7.1800000000000003E-2</v>
      </c>
      <c r="DB165" s="267">
        <f>SUM(DB137, -DB142)</f>
        <v>7.4099999999999999E-2</v>
      </c>
      <c r="DC165" s="141">
        <f>SUM(DC138, -DC143)</f>
        <v>8.09E-2</v>
      </c>
      <c r="DD165" s="115">
        <f>SUM(DD139, -DD143)</f>
        <v>8.4699999999999998E-2</v>
      </c>
      <c r="DE165" s="171">
        <f>SUM(DE141, -DE143)</f>
        <v>8.2100000000000006E-2</v>
      </c>
      <c r="DF165" s="139">
        <f>SUM(DF141, -DF143)</f>
        <v>0.1003</v>
      </c>
      <c r="DG165" s="111">
        <f>SUM(DG137, -DG142)</f>
        <v>9.5500000000000002E-2</v>
      </c>
      <c r="DH165" s="182">
        <f>SUM(DH141, -DH143)</f>
        <v>9.6199999999999994E-2</v>
      </c>
      <c r="DI165" s="240">
        <f>SUM(DI139, -DI142)</f>
        <v>0.11019999999999999</v>
      </c>
      <c r="DJ165" s="115">
        <f>SUM(DJ138, -DJ142)</f>
        <v>0.12029999999999999</v>
      </c>
      <c r="DK165" s="174">
        <f>SUM(DK140, -DK143)</f>
        <v>0.12240000000000001</v>
      </c>
      <c r="DL165" s="241">
        <f>SUM(DL138, -DL142)</f>
        <v>0.11630000000000001</v>
      </c>
      <c r="DM165" s="115">
        <f>SUM(DM139, -DM143)</f>
        <v>0.10830000000000001</v>
      </c>
      <c r="DN165" s="324">
        <f>SUM(DN139, -DN142)</f>
        <v>9.6299999999999997E-2</v>
      </c>
      <c r="DO165" s="340">
        <f>SUM(DO152, -DO158)</f>
        <v>0</v>
      </c>
      <c r="DP165" s="115">
        <f>SUM(DP137, -DP142)</f>
        <v>9.7599999999999992E-2</v>
      </c>
      <c r="DQ165" s="174">
        <f>SUM(DQ137, -DQ142)</f>
        <v>0.10050000000000001</v>
      </c>
      <c r="DR165" s="141">
        <f>SUM(DR137, -DR142)</f>
        <v>0.112</v>
      </c>
      <c r="DS165" s="115">
        <f>SUM(DS137, -DS142)</f>
        <v>0.12</v>
      </c>
      <c r="DT165" s="182">
        <f>SUM(DT139, -DT143)</f>
        <v>0.12590000000000001</v>
      </c>
      <c r="DU165" s="240">
        <f>SUM(DU138, -DU143)</f>
        <v>0.12140000000000001</v>
      </c>
      <c r="DV165" s="111">
        <f>SUM(DV137, -DV143)</f>
        <v>0.14360000000000001</v>
      </c>
      <c r="DW165" s="267">
        <f>SUM(DW138, -DW143)</f>
        <v>0.15870000000000001</v>
      </c>
      <c r="DX165" s="115">
        <f>SUM(DX136, -DX138)</f>
        <v>0.1411</v>
      </c>
      <c r="DY165" s="115">
        <f>SUM(DY136, -DY139)</f>
        <v>0.14810000000000001</v>
      </c>
      <c r="DZ165" s="115">
        <f>SUM(DZ136, -DZ140)</f>
        <v>0.1661</v>
      </c>
      <c r="EA165" s="6">
        <f>SUM(EA152, -EA158)</f>
        <v>0</v>
      </c>
      <c r="EB165" s="6">
        <f>SUM(EB152, -EB158)</f>
        <v>0</v>
      </c>
      <c r="EC165" s="6">
        <f>SUM(EC152, -EC158)</f>
        <v>0</v>
      </c>
      <c r="ED165" s="6">
        <f>SUM(ED152, -ED158,)</f>
        <v>0</v>
      </c>
      <c r="EE165" s="6">
        <f>SUM(EE153, -EE159)</f>
        <v>0</v>
      </c>
      <c r="EF165" s="6">
        <f>SUM(EF152, -EF158)</f>
        <v>0</v>
      </c>
      <c r="EG165" s="6">
        <f>SUM(EG152, -EG158,)</f>
        <v>0</v>
      </c>
      <c r="EH165" s="6">
        <f>SUM(EH153, -EH159)</f>
        <v>0</v>
      </c>
      <c r="EI165" s="6">
        <f>SUM(EI152, -EI158)</f>
        <v>0</v>
      </c>
      <c r="EK165" s="141">
        <f>SUM(EK136, -EK142)</f>
        <v>2.4500000000000001E-2</v>
      </c>
      <c r="EL165" s="111">
        <f>SUM(EL137, -EL142)</f>
        <v>3.4200000000000001E-2</v>
      </c>
      <c r="EM165" s="174">
        <f>SUM(EM142, -EM143)</f>
        <v>3.6599999999999994E-2</v>
      </c>
      <c r="EN165" s="139">
        <f>SUM(EN137, -EN142)</f>
        <v>4.7E-2</v>
      </c>
      <c r="EO165" s="115">
        <f>SUM(EO142, -EO143)</f>
        <v>4.3999999999999997E-2</v>
      </c>
      <c r="EP165" s="174">
        <f>SUM(EP141, -EP143)</f>
        <v>5.0500000000000003E-2</v>
      </c>
      <c r="EQ165" s="141">
        <f>SUM(EQ136, -EQ142)</f>
        <v>4.4499999999999998E-2</v>
      </c>
      <c r="ER165" s="113">
        <f>SUM(ER137, -ER142)</f>
        <v>6.2299999999999994E-2</v>
      </c>
      <c r="ES165" s="173">
        <f>SUM(ES136, -ES142)</f>
        <v>0.05</v>
      </c>
      <c r="ET165" s="141">
        <f>SUM(ET136, -ET141)</f>
        <v>5.7200000000000001E-2</v>
      </c>
      <c r="EU165" s="115">
        <f>SUM(EU136, -EU142)</f>
        <v>6.59E-2</v>
      </c>
      <c r="EV165" s="174">
        <f>SUM(EV136, -EV142)</f>
        <v>6.8500000000000005E-2</v>
      </c>
      <c r="EW165" s="141">
        <f>SUM(EW136, -EW142)</f>
        <v>5.8700000000000002E-2</v>
      </c>
      <c r="EX165" s="115">
        <f>SUM(EX136, -EX142)</f>
        <v>6.8599999999999994E-2</v>
      </c>
      <c r="EY165" s="174">
        <f>SUM(EY139, -EY143)</f>
        <v>8.8300000000000003E-2</v>
      </c>
      <c r="EZ165" s="139">
        <f>SUM(EZ137, -EZ142)</f>
        <v>0.10550000000000001</v>
      </c>
      <c r="FA165" s="111">
        <f>SUM(FA136, -FA140)</f>
        <v>0.10060000000000001</v>
      </c>
      <c r="FB165" s="174">
        <f>SUM(FB136, -FB141)</f>
        <v>9.6500000000000002E-2</v>
      </c>
      <c r="FC165" s="139">
        <f>SUM(FC139, -FC142)</f>
        <v>0.10099999999999999</v>
      </c>
      <c r="FD165" s="110">
        <f>SUM(FD136, -FD141)</f>
        <v>0.1013</v>
      </c>
      <c r="FE165" s="171">
        <f>SUM(FE138, -FE142)</f>
        <v>0.1028</v>
      </c>
      <c r="FF165" s="143">
        <f>SUM(FF137, -FF142)</f>
        <v>0.1053</v>
      </c>
      <c r="FG165" s="115">
        <f>SUM(FG136, -FG140)</f>
        <v>0.121</v>
      </c>
      <c r="FH165" s="174">
        <f>SUM(FH137, -FH142)</f>
        <v>0.10269999999999999</v>
      </c>
      <c r="FI165" s="141">
        <f>SUM(FI136, -FI139)</f>
        <v>9.06E-2</v>
      </c>
      <c r="FJ165" s="115">
        <f>SUM(FJ136, -FJ139)</f>
        <v>8.4199999999999997E-2</v>
      </c>
      <c r="FK165" s="174">
        <f>SUM(FK136, -FK141)</f>
        <v>8.1699999999999995E-2</v>
      </c>
      <c r="FL165" s="161">
        <f>SUM(FL136, -FL140)</f>
        <v>7.640000000000001E-2</v>
      </c>
      <c r="FM165" s="115">
        <f>SUM(FM141, -FM143)</f>
        <v>6.3899999999999998E-2</v>
      </c>
      <c r="FN165" s="174">
        <f>SUM(FN141, -FN143)</f>
        <v>6.6199999999999995E-2</v>
      </c>
      <c r="FO165" s="141">
        <f>SUM(FO140, -FO143)</f>
        <v>7.17E-2</v>
      </c>
      <c r="FP165" s="115">
        <f>SUM(FP136, -FP140)</f>
        <v>6.8000000000000005E-2</v>
      </c>
      <c r="FQ165" s="182">
        <f>SUM(FQ136, -FQ141)</f>
        <v>8.7099999999999997E-2</v>
      </c>
      <c r="FR165" s="141">
        <f>SUM(FR136, -FR140)</f>
        <v>9.1800000000000007E-2</v>
      </c>
      <c r="FS165" s="115">
        <f>SUM(FS136, -FS140)</f>
        <v>8.8000000000000009E-2</v>
      </c>
      <c r="FT165" s="174">
        <f>SUM(FT141, -FT143)</f>
        <v>8.77E-2</v>
      </c>
      <c r="FU165" s="161">
        <f>SUM(FU136, -FU141)</f>
        <v>9.3799999999999994E-2</v>
      </c>
      <c r="FV165" s="115">
        <f>SUM(FV141, -FV143)</f>
        <v>8.4600000000000009E-2</v>
      </c>
      <c r="FW165" s="174">
        <f>SUM(FW142, -FW143)</f>
        <v>8.4599999999999995E-2</v>
      </c>
      <c r="FX165" s="141">
        <f>SUM(FX142, -FX143)</f>
        <v>7.6999999999999999E-2</v>
      </c>
      <c r="FY165" s="115">
        <f>SUM(FY142, -FY143)</f>
        <v>8.1800000000000012E-2</v>
      </c>
      <c r="FZ165" s="174">
        <f>SUM(FZ141, -FZ143)</f>
        <v>9.74E-2</v>
      </c>
      <c r="GA165" s="161">
        <f>SUM(GA136, -GA140)</f>
        <v>0.1032</v>
      </c>
      <c r="GB165" s="111">
        <f>SUM(GB137, -GB142)</f>
        <v>0.11950000000000001</v>
      </c>
      <c r="GC165" s="174">
        <f>SUM(GC137, -GC142)</f>
        <v>0.12240000000000001</v>
      </c>
      <c r="GD165" s="141">
        <f>SUM(GD136, -GD141)</f>
        <v>0.1124</v>
      </c>
      <c r="GE165" s="115">
        <f>SUM(GE136, -GE141)</f>
        <v>0.11119999999999999</v>
      </c>
      <c r="GF165" s="174">
        <f>SUM(GF136, -GF142)</f>
        <v>0.1154</v>
      </c>
      <c r="GG165" s="219">
        <f>SUM(GG142, -GG143)</f>
        <v>0.13919999999999999</v>
      </c>
      <c r="GH165" s="91">
        <f>SUM(GH136, -GH142)</f>
        <v>0.1336</v>
      </c>
      <c r="GI165" s="146">
        <f>SUM(GI136, -GI141)</f>
        <v>0.1452</v>
      </c>
      <c r="GJ165" s="143">
        <f>SUM(GJ142, -GJ143)</f>
        <v>0.13830000000000001</v>
      </c>
      <c r="GK165" s="115">
        <f>SUM(GK136, -GK142)</f>
        <v>0.1384</v>
      </c>
      <c r="GL165" s="173">
        <f>SUM(GL141, -GL143)</f>
        <v>0.13979999999999998</v>
      </c>
      <c r="GM165" s="240">
        <f>SUM(GM136, -GM142)</f>
        <v>7.46E-2</v>
      </c>
      <c r="GN165" s="241">
        <f>SUM(GN136, -GN142)</f>
        <v>7.569999999999999E-2</v>
      </c>
      <c r="GO165" s="267">
        <f>SUM(GO136, -GO142)</f>
        <v>8.8800000000000004E-2</v>
      </c>
      <c r="GP165" s="240">
        <f>SUM(GP136, -GP142)</f>
        <v>0.1046</v>
      </c>
      <c r="GQ165" s="241">
        <f>SUM(GQ136, -GQ142)</f>
        <v>0.1106</v>
      </c>
      <c r="GR165" s="174">
        <f>SUM(GR137, -GR142)</f>
        <v>9.8699999999999996E-2</v>
      </c>
      <c r="GS165" s="110">
        <f>SUM(GS136, -GS142)</f>
        <v>8.7900000000000006E-2</v>
      </c>
      <c r="GT165" s="241">
        <f>SUM(GT136, -GT142)</f>
        <v>7.0000000000000007E-2</v>
      </c>
      <c r="GU165" s="110">
        <f>SUM(GU138, -GU142)</f>
        <v>0.113</v>
      </c>
      <c r="GV165" s="6">
        <f>SUM(GV152, -GV158,)</f>
        <v>0</v>
      </c>
      <c r="GW165" s="6">
        <f>SUM(GW153, -GW159)</f>
        <v>0</v>
      </c>
      <c r="GX165" s="6">
        <f>SUM(GX152, -GX158)</f>
        <v>0</v>
      </c>
      <c r="GY165" s="6">
        <f>SUM(GY152, -GY158,)</f>
        <v>0</v>
      </c>
      <c r="GZ165" s="6">
        <f>SUM(GZ153, -GZ159)</f>
        <v>0</v>
      </c>
      <c r="HA165" s="6">
        <f>SUM(HA152, -HA158)</f>
        <v>0</v>
      </c>
      <c r="HC165" s="141">
        <f>SUM(HC137, -HC142)</f>
        <v>3.1699999999999999E-2</v>
      </c>
      <c r="HD165" s="202">
        <f>SUM(HD138, -HD143)</f>
        <v>2.93E-2</v>
      </c>
      <c r="HE165" s="174">
        <f>SUM(HE136, -HE140)</f>
        <v>5.11E-2</v>
      </c>
      <c r="HF165" s="143">
        <f>SUM(HF138, -HF142)</f>
        <v>3.7400000000000003E-2</v>
      </c>
      <c r="HG165" s="111">
        <f>SUM(HG138, -HG142)</f>
        <v>3.9100000000000003E-2</v>
      </c>
      <c r="HH165" s="171">
        <f>SUM(HH137, -HH143)</f>
        <v>6.2700000000000006E-2</v>
      </c>
      <c r="HI165" s="143">
        <f>SUM(HI136, -HI138)</f>
        <v>6.8100000000000008E-2</v>
      </c>
      <c r="HJ165" s="115">
        <f>SUM(HJ136, -HJ139)</f>
        <v>6.7600000000000007E-2</v>
      </c>
      <c r="HK165" s="182">
        <f>SUM(HK136, -HK137)</f>
        <v>6.3399999999999998E-2</v>
      </c>
      <c r="HL165" s="139">
        <f>SUM(HL137, -HL143)</f>
        <v>6.770000000000001E-2</v>
      </c>
      <c r="HM165" s="115">
        <f>SUM(HM137, -HM142)</f>
        <v>6.3799999999999996E-2</v>
      </c>
      <c r="HN165" s="267">
        <f>SUM(HN138, -HN142)</f>
        <v>6.4899999999999999E-2</v>
      </c>
      <c r="HO165" s="141">
        <f>SUM(HO138, -HO142)</f>
        <v>6.9800000000000001E-2</v>
      </c>
      <c r="HP165" s="111">
        <f>SUM(HP137, -HP141)</f>
        <v>7.8199999999999992E-2</v>
      </c>
      <c r="HQ165" s="267">
        <f>SUM(HQ138, -HQ142)</f>
        <v>6.4899999999999999E-2</v>
      </c>
      <c r="HR165" s="240">
        <f>SUM(HR137, -HR142)</f>
        <v>5.8099999999999999E-2</v>
      </c>
      <c r="HS165" s="111">
        <f>SUM(HS137, -HS142)</f>
        <v>6.59E-2</v>
      </c>
      <c r="HT165" s="170">
        <f>SUM(HT138, -HT142)</f>
        <v>7.7800000000000008E-2</v>
      </c>
      <c r="HU165" s="141">
        <f>SUM(HU137, -HU141)</f>
        <v>8.1900000000000001E-2</v>
      </c>
      <c r="HV165" s="241">
        <f>SUM(HV137, -HV141)</f>
        <v>8.7800000000000003E-2</v>
      </c>
      <c r="HW165" s="174">
        <f>SUM(HW138, -HW142)</f>
        <v>6.7699999999999996E-2</v>
      </c>
      <c r="HX165" s="139">
        <f>SUM(HX139, -HX143)</f>
        <v>7.7299999999999994E-2</v>
      </c>
      <c r="HY165" s="241">
        <f>SUM(HY137, -HY141)</f>
        <v>8.14E-2</v>
      </c>
      <c r="HZ165" s="174">
        <f>SUM(HZ136, -HZ140)</f>
        <v>8.9599999999999999E-2</v>
      </c>
      <c r="IA165" s="141">
        <f>SUM(IA136, -IA140)</f>
        <v>8.3699999999999997E-2</v>
      </c>
      <c r="IB165" s="115">
        <f>SUM(IB136, -IB140)</f>
        <v>8.2400000000000001E-2</v>
      </c>
      <c r="IC165" s="267">
        <f>SUM(IC137, -IC141)</f>
        <v>9.7799999999999998E-2</v>
      </c>
      <c r="ID165" s="224">
        <f>SUM(ID138, -ID142)</f>
        <v>0.1109</v>
      </c>
      <c r="IE165" s="91">
        <f>SUM(IE138, -IE142)</f>
        <v>0.12369999999999999</v>
      </c>
      <c r="IF165" s="174">
        <f>SUM(IF138, -IF142)</f>
        <v>0.1099</v>
      </c>
      <c r="IG165" s="218">
        <f>SUM(IG138, -IG142)</f>
        <v>0.11249999999999999</v>
      </c>
      <c r="IH165" s="15">
        <f>SUM(IH137, -IH141)</f>
        <v>0.13450000000000001</v>
      </c>
      <c r="II165" s="174">
        <f>SUM(II137, -II141)</f>
        <v>0.1283</v>
      </c>
      <c r="IJ165" s="218">
        <f>SUM(IJ137, -IJ141)</f>
        <v>0.1273</v>
      </c>
      <c r="IK165" s="15">
        <f>SUM(IK137, -IK141)</f>
        <v>0.1363</v>
      </c>
      <c r="IL165" s="146">
        <f>SUM(IL137, -IL141)</f>
        <v>0.11529999999999999</v>
      </c>
      <c r="IM165" s="148">
        <f>SUM(IM138, -IM142)</f>
        <v>0.12620000000000001</v>
      </c>
      <c r="IN165" s="113">
        <f>SUM(IN138, -IN142)</f>
        <v>0.1298</v>
      </c>
      <c r="IO165" s="173">
        <f>SUM(IO139, -IO143)</f>
        <v>0.13969999999999999</v>
      </c>
      <c r="IP165" s="143">
        <f>SUM(IP138, -IP142)</f>
        <v>0.13689999999999999</v>
      </c>
      <c r="IQ165" s="113">
        <f>SUM(IQ139, -IQ143)</f>
        <v>0.14710000000000001</v>
      </c>
      <c r="IR165" s="174">
        <f>SUM(IR138, -IR142)</f>
        <v>0.15789999999999998</v>
      </c>
      <c r="IS165" s="218">
        <f>SUM(IS138, -IS142)</f>
        <v>0.1479</v>
      </c>
      <c r="IT165" s="91">
        <f>SUM(IT138, -IT142)</f>
        <v>0.1512</v>
      </c>
      <c r="IU165" s="146">
        <f>SUM(IU138, -IU142)</f>
        <v>0.14899999999999999</v>
      </c>
      <c r="IV165" s="141">
        <f>SUM(IV139, -IV142)</f>
        <v>0.16270000000000001</v>
      </c>
      <c r="IW165" s="113">
        <f>SUM(IW139, -IW142)</f>
        <v>0.15840000000000001</v>
      </c>
      <c r="IX165" s="174">
        <f>SUM(IX138, -IX142)</f>
        <v>0.161</v>
      </c>
      <c r="IY165" s="143">
        <f>SUM(IY139, -IY142)</f>
        <v>0.1759</v>
      </c>
      <c r="IZ165" s="115">
        <f>SUM(IZ140, -IZ143)</f>
        <v>0.18970000000000001</v>
      </c>
      <c r="JA165" s="174">
        <f>SUM(JA140, -JA143)</f>
        <v>0.15689999999999998</v>
      </c>
      <c r="JB165" s="139">
        <f>SUM(JB139, -JB142)</f>
        <v>0.15740000000000001</v>
      </c>
      <c r="JC165" s="111">
        <f>SUM(JC140, -JC143)</f>
        <v>0.15479999999999999</v>
      </c>
      <c r="JD165" s="174">
        <f>SUM(JD138, -JD142)</f>
        <v>0.16450000000000001</v>
      </c>
      <c r="JE165" s="161">
        <f>SUM(JE141, -JE143)</f>
        <v>0.17049999999999998</v>
      </c>
      <c r="JF165" s="115">
        <f>SUM(JF138, -JF142)</f>
        <v>0.1656</v>
      </c>
      <c r="JG165" s="174">
        <f>SUM(JG140, -JG143)</f>
        <v>0.14529999999999998</v>
      </c>
      <c r="JH165" s="139">
        <f>SUM(JH140, -JH143)</f>
        <v>0.1376</v>
      </c>
      <c r="JI165" s="113">
        <f>SUM(JI138, -JI142)</f>
        <v>0.13819999999999999</v>
      </c>
      <c r="JJ165" s="171">
        <f>SUM(JJ140, -JJ143)</f>
        <v>0.13570000000000002</v>
      </c>
      <c r="JK165" s="143">
        <f>SUM(JK139, -JK142)</f>
        <v>0.13059999999999999</v>
      </c>
      <c r="JL165" s="113">
        <f>SUM(JL139, -JL142)</f>
        <v>0.13289999999999999</v>
      </c>
      <c r="JM165" s="173">
        <f>SUM(JM139, -JM142)</f>
        <v>0.1371</v>
      </c>
      <c r="JN165" s="111">
        <f>SUM(JN140, -JN143)</f>
        <v>0.1396</v>
      </c>
      <c r="JO165" s="111">
        <f>SUM(JO140, -JO143)</f>
        <v>0.14940000000000001</v>
      </c>
      <c r="JP165" s="115">
        <f>SUM(JP138, -JP142)</f>
        <v>0.16039999999999999</v>
      </c>
      <c r="JQ165" s="6">
        <f>SUM(JQ152, -JQ158,)</f>
        <v>0</v>
      </c>
      <c r="JR165" s="6">
        <f>SUM(JR153, -JR159)</f>
        <v>0</v>
      </c>
      <c r="JS165" s="6">
        <f>SUM(JS152, -JS158)</f>
        <v>0</v>
      </c>
      <c r="JU165" s="141">
        <f>SUM(JU140, -JU143)</f>
        <v>0.16850000000000001</v>
      </c>
      <c r="JV165" s="111">
        <f>SUM(JV139, -JV142)</f>
        <v>0.15339999999999998</v>
      </c>
      <c r="JW165" s="182">
        <f>SUM(JW140, -JW143)</f>
        <v>0.1525</v>
      </c>
      <c r="JX165" s="139">
        <f>SUM(JX140, -JX143)</f>
        <v>0.14929999999999999</v>
      </c>
      <c r="JY165" s="111">
        <f>SUM(JY139, -JY142)</f>
        <v>0.14750000000000002</v>
      </c>
      <c r="JZ165" s="174">
        <f>SUM(JZ140, -JZ143)</f>
        <v>0.1431</v>
      </c>
      <c r="KA165" s="139">
        <f>SUM(KA140, -KA143)</f>
        <v>0.1419</v>
      </c>
      <c r="KB165" s="111">
        <f>SUM(KB140, -KB143)</f>
        <v>0.1411</v>
      </c>
      <c r="KC165" s="182">
        <f>SUM(KC136, -KC140)</f>
        <v>0.17980000000000002</v>
      </c>
      <c r="KD165" s="161">
        <f>SUM(KD136, -KD140)</f>
        <v>0.19159999999999999</v>
      </c>
      <c r="KE165" s="202">
        <f>SUM(KE136, -KE141)</f>
        <v>0.17380000000000001</v>
      </c>
      <c r="KF165" s="182">
        <f>SUM(KF136, -KF141)</f>
        <v>0.16669999999999999</v>
      </c>
      <c r="KG165" s="143">
        <f>SUM(KG138, -KG142)</f>
        <v>0.18779999999999999</v>
      </c>
      <c r="KH165" s="115">
        <f>SUM(KH140, -KH143)</f>
        <v>0.19889999999999999</v>
      </c>
      <c r="KI165" s="173">
        <f>SUM(KI139, -KI142)</f>
        <v>0.20660000000000001</v>
      </c>
      <c r="KJ165" s="141">
        <f>SUM(KJ140, -KJ143)</f>
        <v>0.2099</v>
      </c>
      <c r="KK165" s="115">
        <f>SUM(KK140, -KK143)</f>
        <v>0.19439999999999999</v>
      </c>
      <c r="KL165" s="173">
        <f>SUM(KL139, -KL142)</f>
        <v>0.21679999999999999</v>
      </c>
      <c r="KM165" s="143">
        <f>SUM(KM139, -KM142)</f>
        <v>0.20960000000000001</v>
      </c>
      <c r="KN165" s="113">
        <f>SUM(KN139, -KN142)</f>
        <v>0.20469999999999999</v>
      </c>
      <c r="KO165" s="171">
        <f>SUM(KO140, -KO143)</f>
        <v>0.17910000000000001</v>
      </c>
      <c r="KP165" s="139">
        <f>SUM(KP140, -KP143)</f>
        <v>0.18360000000000001</v>
      </c>
      <c r="KQ165" s="115">
        <f>SUM(KQ140, -KQ143)</f>
        <v>0.17469999999999999</v>
      </c>
      <c r="KR165" s="174">
        <f>SUM(KR137, -KR142)</f>
        <v>0.16720000000000002</v>
      </c>
      <c r="KS165" s="143">
        <f>SUM(KS136, -KS141)</f>
        <v>0.1709</v>
      </c>
      <c r="KT165" s="115">
        <f>SUM(KT141, -KT143)</f>
        <v>0.16800000000000001</v>
      </c>
      <c r="KU165" s="170">
        <f>SUM(KU141, -KU143)</f>
        <v>0.19190000000000002</v>
      </c>
      <c r="KV165" s="161">
        <f>SUM(KV136, -KV141)</f>
        <v>0.17299999999999999</v>
      </c>
      <c r="KW165" s="202">
        <f>SUM(KW136, -KW141)</f>
        <v>0.17749999999999999</v>
      </c>
      <c r="KX165" s="182">
        <f>SUM(KX136, -KX141)</f>
        <v>0.1663</v>
      </c>
      <c r="KY165" s="202">
        <f>SUM(KY136, -KY141)</f>
        <v>0.16850000000000001</v>
      </c>
      <c r="KZ165" s="6">
        <f>SUM(KZ153, -KZ159)</f>
        <v>0</v>
      </c>
      <c r="LA165" s="6">
        <f>SUM(LA152, -LA158)</f>
        <v>0</v>
      </c>
      <c r="LB165" s="6">
        <f>SUM(LB152, -LB158,)</f>
        <v>0</v>
      </c>
      <c r="LC165" s="6">
        <f>SUM(LC153, -LC159)</f>
        <v>0</v>
      </c>
      <c r="LD165" s="6">
        <f>SUM(LD152, -LD158)</f>
        <v>0</v>
      </c>
      <c r="LE165" s="6">
        <f>SUM(LE152, -LE158,)</f>
        <v>0</v>
      </c>
      <c r="LF165" s="6">
        <f>SUM(LF153, -LF159)</f>
        <v>0</v>
      </c>
      <c r="LG165" s="6">
        <f>SUM(LG152, -LG158)</f>
        <v>0</v>
      </c>
      <c r="LH165" s="6">
        <f>SUM(LH152, -LH158,)</f>
        <v>0</v>
      </c>
      <c r="LI165" s="6">
        <f>SUM(LI153, -LI159)</f>
        <v>0</v>
      </c>
      <c r="LJ165" s="6">
        <f>SUM(LJ152, -LJ158)</f>
        <v>0</v>
      </c>
      <c r="LK165" s="6">
        <f>SUM(LK152, -LK158,)</f>
        <v>0</v>
      </c>
      <c r="LL165" s="6">
        <f>SUM(LL153, -LL159)</f>
        <v>0</v>
      </c>
      <c r="LM165" s="6">
        <f>SUM(LM152, -LM158)</f>
        <v>0</v>
      </c>
      <c r="LN165" s="6">
        <f>SUM(LN152, -LN158,)</f>
        <v>0</v>
      </c>
      <c r="LO165" s="6">
        <f>SUM(LO153, -LO159)</f>
        <v>0</v>
      </c>
      <c r="LP165" s="6">
        <f>SUM(LP152, -LP158)</f>
        <v>0</v>
      </c>
      <c r="LQ165" s="6">
        <f>SUM(LQ152, -LQ158,)</f>
        <v>0</v>
      </c>
      <c r="LR165" s="6">
        <f>SUM(LR153, -LR159)</f>
        <v>0</v>
      </c>
      <c r="LS165" s="6">
        <f>SUM(LS152, -LS158)</f>
        <v>0</v>
      </c>
      <c r="LT165" s="6">
        <f>SUM(LT152, -LT158,)</f>
        <v>0</v>
      </c>
      <c r="LU165" s="6">
        <f>SUM(LU153, -LU159)</f>
        <v>0</v>
      </c>
      <c r="LV165" s="6">
        <f>SUM(LV152, -LV158)</f>
        <v>0</v>
      </c>
      <c r="LW165" s="6">
        <f>SUM(LW152, -LW158,)</f>
        <v>0</v>
      </c>
      <c r="LX165" s="6">
        <f>SUM(LX153, -LX159)</f>
        <v>0</v>
      </c>
      <c r="LY165" s="6">
        <f>SUM(LY152, -LY158)</f>
        <v>0</v>
      </c>
      <c r="LZ165" s="6">
        <f>SUM(LZ152, -LZ158,)</f>
        <v>0</v>
      </c>
      <c r="MA165" s="6">
        <f>SUM(MA153, -MA159)</f>
        <v>0</v>
      </c>
      <c r="MB165" s="6">
        <f>SUM(MB152, -MB158)</f>
        <v>0</v>
      </c>
      <c r="MC165" s="6">
        <f>SUM(MC152, -MC158,)</f>
        <v>0</v>
      </c>
      <c r="MD165" s="6">
        <f>SUM(MD153, -MD159)</f>
        <v>0</v>
      </c>
      <c r="ME165" s="6">
        <f>SUM(ME152, -ME158)</f>
        <v>0</v>
      </c>
      <c r="MF165" s="6">
        <f>SUM(MF152, -MF158,)</f>
        <v>0</v>
      </c>
      <c r="MG165" s="6">
        <f>SUM(MG153, -MG159)</f>
        <v>0</v>
      </c>
      <c r="MH165" s="6">
        <f>SUM(MH152, -MH158)</f>
        <v>0</v>
      </c>
      <c r="MI165" s="6">
        <f>SUM(MI152, -MI158,)</f>
        <v>0</v>
      </c>
      <c r="MJ165" s="6">
        <f>SUM(MJ153, -MJ159)</f>
        <v>0</v>
      </c>
      <c r="MK165" s="6">
        <f>SUM(MK152, -MK158)</f>
        <v>0</v>
      </c>
      <c r="MM165" s="6">
        <f>SUM(MM152, -MM158,)</f>
        <v>0</v>
      </c>
      <c r="MN165" s="6">
        <f>SUM(MN153, -MN159)</f>
        <v>0</v>
      </c>
      <c r="MO165" s="6">
        <f>SUM(MO152, -MO158)</f>
        <v>0</v>
      </c>
      <c r="MP165" s="6">
        <f>SUM(MP152, -MP158,)</f>
        <v>0</v>
      </c>
      <c r="MQ165" s="6">
        <f>SUM(MQ153, -MQ159)</f>
        <v>0</v>
      </c>
      <c r="MR165" s="6">
        <f>SUM(MR152, -MR158)</f>
        <v>0</v>
      </c>
      <c r="MS165" s="6">
        <f>SUM(MS152, -MS158,)</f>
        <v>0</v>
      </c>
      <c r="MT165" s="6">
        <f>SUM(MT153, -MT159)</f>
        <v>0</v>
      </c>
      <c r="MU165" s="6">
        <f>SUM(MU152, -MU158)</f>
        <v>0</v>
      </c>
      <c r="MV165" s="6">
        <f>SUM(MV152, -MV158,)</f>
        <v>0</v>
      </c>
      <c r="MW165" s="6">
        <f>SUM(MW153, -MW159)</f>
        <v>0</v>
      </c>
      <c r="MX165" s="6">
        <f>SUM(MX152, -MX158)</f>
        <v>0</v>
      </c>
      <c r="MY165" s="6">
        <f>SUM(MY152, -MY158,)</f>
        <v>0</v>
      </c>
      <c r="MZ165" s="6">
        <f>SUM(MZ153, -MZ159)</f>
        <v>0</v>
      </c>
      <c r="NA165" s="6">
        <f>SUM(NA152, -NA158)</f>
        <v>0</v>
      </c>
      <c r="NB165" s="6">
        <f>SUM(NB152, -NB158,)</f>
        <v>0</v>
      </c>
      <c r="NC165" s="6">
        <f>SUM(NC153, -NC159)</f>
        <v>0</v>
      </c>
      <c r="ND165" s="6">
        <f>SUM(ND152, -ND158)</f>
        <v>0</v>
      </c>
      <c r="NE165" s="6">
        <f>SUM(NE152, -NE158,)</f>
        <v>0</v>
      </c>
      <c r="NF165" s="6">
        <f>SUM(NF153, -NF159)</f>
        <v>0</v>
      </c>
      <c r="NG165" s="6">
        <f>SUM(NG152, -NG158)</f>
        <v>0</v>
      </c>
      <c r="NH165" s="6">
        <f>SUM(NH152, -NH158,)</f>
        <v>0</v>
      </c>
      <c r="NI165" s="6">
        <f>SUM(NI153, -NI159)</f>
        <v>0</v>
      </c>
      <c r="NJ165" s="6">
        <f>SUM(NJ152, -NJ158)</f>
        <v>0</v>
      </c>
      <c r="NK165" s="6">
        <f>SUM(NK152, -NK158,)</f>
        <v>0</v>
      </c>
      <c r="NL165" s="6">
        <f>SUM(NL153, -NL159)</f>
        <v>0</v>
      </c>
      <c r="NM165" s="6">
        <f>SUM(NM152, -NM158)</f>
        <v>0</v>
      </c>
      <c r="NN165" s="6">
        <f>SUM(NN152, -NN158,)</f>
        <v>0</v>
      </c>
      <c r="NO165" s="6">
        <f>SUM(NO153, -NO159)</f>
        <v>0</v>
      </c>
      <c r="NP165" s="6">
        <f>SUM(NP152, -NP158)</f>
        <v>0</v>
      </c>
      <c r="NQ165" s="6">
        <f>SUM(NQ152, -NQ158,)</f>
        <v>0</v>
      </c>
      <c r="NR165" s="6">
        <f>SUM(NR153, -NR159)</f>
        <v>0</v>
      </c>
      <c r="NS165" s="6">
        <f>SUM(NS152, -NS158)</f>
        <v>0</v>
      </c>
      <c r="NT165" s="6">
        <f>SUM(NT152, -NT158,)</f>
        <v>0</v>
      </c>
      <c r="NU165" s="6">
        <f>SUM(NU153, -NU159)</f>
        <v>0</v>
      </c>
      <c r="NV165" s="6">
        <f>SUM(NV152, -NV158)</f>
        <v>0</v>
      </c>
      <c r="NW165" s="6">
        <f>SUM(NW152, -NW158,)</f>
        <v>0</v>
      </c>
      <c r="NX165" s="6">
        <f>SUM(NX153, -NX159)</f>
        <v>0</v>
      </c>
      <c r="NY165" s="6">
        <f>SUM(NY152, -NY158)</f>
        <v>0</v>
      </c>
      <c r="NZ165" s="6">
        <f>SUM(NZ152, -NZ158,)</f>
        <v>0</v>
      </c>
      <c r="OA165" s="6">
        <f>SUM(OA153, -OA159)</f>
        <v>0</v>
      </c>
      <c r="OB165" s="6">
        <f>SUM(OB152, -OB158)</f>
        <v>0</v>
      </c>
      <c r="OC165" s="6">
        <f>SUM(OC152, -OC158,)</f>
        <v>0</v>
      </c>
      <c r="OD165" s="6">
        <f>SUM(OD153, -OD159)</f>
        <v>0</v>
      </c>
      <c r="OE165" s="6">
        <f>SUM(OE152, -OE158)</f>
        <v>0</v>
      </c>
      <c r="OF165" s="6">
        <f>SUM(OF152, -OF158,)</f>
        <v>0</v>
      </c>
      <c r="OG165" s="6">
        <f>SUM(OG153, -OG159)</f>
        <v>0</v>
      </c>
      <c r="OH165" s="6">
        <f>SUM(OH152, -OH158)</f>
        <v>0</v>
      </c>
      <c r="OI165" s="6">
        <f>SUM(OI152, -OI158,)</f>
        <v>0</v>
      </c>
      <c r="OJ165" s="6">
        <f>SUM(OJ153, -OJ159)</f>
        <v>0</v>
      </c>
      <c r="OK165" s="6">
        <f>SUM(OK152, -OK158)</f>
        <v>0</v>
      </c>
      <c r="OL165" s="6">
        <f>SUM(OL152, -OL158,)</f>
        <v>0</v>
      </c>
      <c r="OM165" s="6">
        <f>SUM(OM153, -OM159)</f>
        <v>0</v>
      </c>
      <c r="ON165" s="6">
        <f>SUM(ON152, -ON158)</f>
        <v>0</v>
      </c>
      <c r="OO165" s="6">
        <f>SUM(OO152, -OO158,)</f>
        <v>0</v>
      </c>
      <c r="OP165" s="6">
        <f>SUM(OP153, -OP159)</f>
        <v>0</v>
      </c>
      <c r="OQ165" s="6">
        <f>SUM(OQ152, -OQ158)</f>
        <v>0</v>
      </c>
      <c r="OR165" s="6">
        <f>SUM(OR152, -OR158,)</f>
        <v>0</v>
      </c>
      <c r="OS165" s="6">
        <f>SUM(OS153, -OS159)</f>
        <v>0</v>
      </c>
      <c r="OT165" s="6">
        <f>SUM(OT152, -OT158)</f>
        <v>0</v>
      </c>
      <c r="OU165" s="6">
        <f>SUM(OU152, -OU158,)</f>
        <v>0</v>
      </c>
      <c r="OV165" s="6">
        <f>SUM(OV153, -OV159)</f>
        <v>0</v>
      </c>
      <c r="OW165" s="6">
        <f>SUM(OW152, -OW158)</f>
        <v>0</v>
      </c>
      <c r="OX165" s="6">
        <f>SUM(OX152, -OX158,)</f>
        <v>0</v>
      </c>
      <c r="OY165" s="6">
        <f>SUM(OY153, -OY159)</f>
        <v>0</v>
      </c>
      <c r="OZ165" s="6">
        <f>SUM(OZ152, -OZ158)</f>
        <v>0</v>
      </c>
      <c r="PA165" s="6">
        <f>SUM(PA152, -PA158,)</f>
        <v>0</v>
      </c>
      <c r="PB165" s="6">
        <f>SUM(PB153, -PB159)</f>
        <v>0</v>
      </c>
      <c r="PC165" s="6">
        <f>SUM(PC152, -PC158)</f>
        <v>0</v>
      </c>
      <c r="PE165" s="6">
        <f>SUM(PE152, -PE158,)</f>
        <v>0</v>
      </c>
      <c r="PF165" s="6">
        <f>SUM(PF153, -PF159)</f>
        <v>0</v>
      </c>
      <c r="PG165" s="6">
        <f>SUM(PG152, -PG158)</f>
        <v>0</v>
      </c>
      <c r="PH165" s="6">
        <f>SUM(PH152, -PH158,)</f>
        <v>0</v>
      </c>
      <c r="PI165" s="6">
        <f>SUM(PI153, -PI159)</f>
        <v>0</v>
      </c>
      <c r="PJ165" s="6">
        <f>SUM(PJ152, -PJ158)</f>
        <v>0</v>
      </c>
      <c r="PK165" s="6">
        <f>SUM(PK152, -PK158,)</f>
        <v>0</v>
      </c>
      <c r="PL165" s="6">
        <f>SUM(PL153, -PL159)</f>
        <v>0</v>
      </c>
      <c r="PM165" s="6">
        <f>SUM(PM152, -PM158)</f>
        <v>0</v>
      </c>
      <c r="PN165" s="6">
        <f>SUM(PN152, -PN158,)</f>
        <v>0</v>
      </c>
      <c r="PO165" s="6">
        <f>SUM(PO153, -PO159)</f>
        <v>0</v>
      </c>
      <c r="PP165" s="6">
        <f>SUM(PP152, -PP158)</f>
        <v>0</v>
      </c>
      <c r="PQ165" s="6">
        <f>SUM(PQ152, -PQ158,)</f>
        <v>0</v>
      </c>
      <c r="PR165" s="6">
        <f>SUM(PR153, -PR159)</f>
        <v>0</v>
      </c>
      <c r="PS165" s="6">
        <f>SUM(PS152, -PS158)</f>
        <v>0</v>
      </c>
      <c r="PT165" s="6">
        <f>SUM(PT152, -PT158,)</f>
        <v>0</v>
      </c>
      <c r="PU165" s="6">
        <f>SUM(PU153, -PU159)</f>
        <v>0</v>
      </c>
      <c r="PV165" s="6">
        <f>SUM(PV152, -PV158)</f>
        <v>0</v>
      </c>
      <c r="PW165" s="6">
        <f>SUM(PW152, -PW158,)</f>
        <v>0</v>
      </c>
      <c r="PX165" s="6">
        <f>SUM(PX153, -PX159)</f>
        <v>0</v>
      </c>
      <c r="PY165" s="6">
        <f>SUM(PY152, -PY158)</f>
        <v>0</v>
      </c>
      <c r="PZ165" s="6">
        <f>SUM(PZ152, -PZ158,)</f>
        <v>0</v>
      </c>
      <c r="QA165" s="6">
        <f>SUM(QA153, -QA159)</f>
        <v>0</v>
      </c>
      <c r="QB165" s="6">
        <f>SUM(QB152, -QB158)</f>
        <v>0</v>
      </c>
      <c r="QC165" s="6">
        <f>SUM(QC152, -QC158,)</f>
        <v>0</v>
      </c>
      <c r="QD165" s="6">
        <f>SUM(QD153, -QD159)</f>
        <v>0</v>
      </c>
      <c r="QE165" s="6">
        <f>SUM(QE152, -QE158)</f>
        <v>0</v>
      </c>
      <c r="QF165" s="6">
        <f>SUM(QF152, -QF158,)</f>
        <v>0</v>
      </c>
      <c r="QG165" s="6">
        <f>SUM(QG153, -QG159)</f>
        <v>0</v>
      </c>
      <c r="QH165" s="6">
        <f>SUM(QH152, -QH158)</f>
        <v>0</v>
      </c>
      <c r="QI165" s="6">
        <f>SUM(QI152, -QI158,)</f>
        <v>0</v>
      </c>
      <c r="QJ165" s="6">
        <f>SUM(QJ153, -QJ159)</f>
        <v>0</v>
      </c>
      <c r="QK165" s="6">
        <f>SUM(QK152, -QK158)</f>
        <v>0</v>
      </c>
      <c r="QL165" s="6">
        <f>SUM(QL152, -QL158,)</f>
        <v>0</v>
      </c>
      <c r="QM165" s="6">
        <f>SUM(QM153, -QM159)</f>
        <v>0</v>
      </c>
      <c r="QN165" s="6">
        <f>SUM(QN152, -QN158)</f>
        <v>0</v>
      </c>
      <c r="QO165" s="6">
        <f>SUM(QO152, -QO158,)</f>
        <v>0</v>
      </c>
      <c r="QP165" s="6">
        <f>SUM(QP153, -QP159)</f>
        <v>0</v>
      </c>
      <c r="QQ165" s="6">
        <f>SUM(QQ152, -QQ158)</f>
        <v>0</v>
      </c>
      <c r="QR165" s="6">
        <f>SUM(QR152, -QR158,)</f>
        <v>0</v>
      </c>
      <c r="QS165" s="6">
        <f>SUM(QS153, -QS159)</f>
        <v>0</v>
      </c>
      <c r="QT165" s="6">
        <f>SUM(QT152, -QT158)</f>
        <v>0</v>
      </c>
      <c r="QU165" s="6">
        <f>SUM(QU152, -QU158,)</f>
        <v>0</v>
      </c>
      <c r="QV165" s="6">
        <f>SUM(QV153, -QV159)</f>
        <v>0</v>
      </c>
      <c r="QW165" s="6">
        <f>SUM(QW152, -QW158)</f>
        <v>0</v>
      </c>
      <c r="QX165" s="6">
        <f>SUM(QX152, -QX158,)</f>
        <v>0</v>
      </c>
      <c r="QY165" s="6">
        <f>SUM(QY153, -QY159)</f>
        <v>0</v>
      </c>
      <c r="QZ165" s="6">
        <f>SUM(QZ152, -QZ158)</f>
        <v>0</v>
      </c>
      <c r="RA165" s="6">
        <f>SUM(RA152, -RA158,)</f>
        <v>0</v>
      </c>
      <c r="RB165" s="6">
        <f>SUM(RB153, -RB159)</f>
        <v>0</v>
      </c>
      <c r="RC165" s="6">
        <f>SUM(RC152, -RC158)</f>
        <v>0</v>
      </c>
      <c r="RD165" s="6">
        <f>SUM(RD152, -RD158,)</f>
        <v>0</v>
      </c>
      <c r="RE165" s="6">
        <f>SUM(RE153, -RE159)</f>
        <v>0</v>
      </c>
      <c r="RF165" s="6">
        <f>SUM(RF152, -RF158)</f>
        <v>0</v>
      </c>
      <c r="RG165" s="6">
        <f>SUM(RG152, -RG158,)</f>
        <v>0</v>
      </c>
      <c r="RH165" s="6">
        <f>SUM(RH153, -RH159)</f>
        <v>0</v>
      </c>
      <c r="RI165" s="6">
        <f>SUM(RI152, -RI158)</f>
        <v>0</v>
      </c>
      <c r="RJ165" s="6">
        <f>SUM(RJ152, -RJ158,)</f>
        <v>0</v>
      </c>
      <c r="RK165" s="6">
        <f>SUM(RK153, -RK159)</f>
        <v>0</v>
      </c>
      <c r="RL165" s="6">
        <f>SUM(RL152, -RL158)</f>
        <v>0</v>
      </c>
      <c r="RM165" s="6">
        <f>SUM(RM152, -RM158,)</f>
        <v>0</v>
      </c>
      <c r="RN165" s="6">
        <f>SUM(RN153, -RN159)</f>
        <v>0</v>
      </c>
      <c r="RO165" s="6">
        <f>SUM(RO152, -RO158)</f>
        <v>0</v>
      </c>
      <c r="RP165" s="6">
        <f>SUM(RP152, -RP158,)</f>
        <v>0</v>
      </c>
      <c r="RQ165" s="6">
        <f>SUM(RQ153, -RQ159)</f>
        <v>0</v>
      </c>
      <c r="RR165" s="6">
        <f>SUM(RR152, -RR158)</f>
        <v>0</v>
      </c>
      <c r="RS165" s="6">
        <f>SUM(RS152, -RS158,)</f>
        <v>0</v>
      </c>
      <c r="RT165" s="6">
        <f>SUM(RT153, -RT159)</f>
        <v>0</v>
      </c>
      <c r="RU165" s="6">
        <f>SUM(RU152, -RU158)</f>
        <v>0</v>
      </c>
    </row>
    <row r="166" spans="35:489" ht="15.75" thickBot="1" x14ac:dyDescent="0.3">
      <c r="BS166" s="159" t="s">
        <v>55</v>
      </c>
      <c r="BT166" s="163" t="s">
        <v>64</v>
      </c>
      <c r="BU166" s="193" t="s">
        <v>52</v>
      </c>
      <c r="BV166" s="149" t="s">
        <v>47</v>
      </c>
      <c r="BW166" s="116" t="s">
        <v>57</v>
      </c>
      <c r="BX166" s="172" t="s">
        <v>68</v>
      </c>
      <c r="BY166" s="253" t="s">
        <v>38</v>
      </c>
      <c r="BZ166" s="11" t="s">
        <v>37</v>
      </c>
      <c r="CA166" s="150" t="s">
        <v>38</v>
      </c>
      <c r="CB166" s="153" t="s">
        <v>39</v>
      </c>
      <c r="CC166" s="114" t="s">
        <v>39</v>
      </c>
      <c r="CD166" s="175" t="s">
        <v>37</v>
      </c>
      <c r="CE166" s="147" t="s">
        <v>67</v>
      </c>
      <c r="CF166" s="112" t="s">
        <v>68</v>
      </c>
      <c r="CG166" s="175" t="s">
        <v>42</v>
      </c>
      <c r="CH166" s="149" t="s">
        <v>48</v>
      </c>
      <c r="CI166" s="109" t="s">
        <v>63</v>
      </c>
      <c r="CJ166" s="193" t="s">
        <v>53</v>
      </c>
      <c r="CK166" s="137" t="s">
        <v>65</v>
      </c>
      <c r="CL166" s="114" t="s">
        <v>39</v>
      </c>
      <c r="CM166" s="175" t="s">
        <v>36</v>
      </c>
      <c r="CN166" s="149" t="s">
        <v>48</v>
      </c>
      <c r="CO166" s="117" t="s">
        <v>47</v>
      </c>
      <c r="CP166" s="175" t="s">
        <v>38</v>
      </c>
      <c r="CQ166" s="149" t="s">
        <v>46</v>
      </c>
      <c r="CR166" s="112" t="s">
        <v>70</v>
      </c>
      <c r="CS166" s="178" t="s">
        <v>47</v>
      </c>
      <c r="CT166" s="137" t="s">
        <v>65</v>
      </c>
      <c r="CU166" s="114" t="s">
        <v>42</v>
      </c>
      <c r="CV166" s="178" t="s">
        <v>47</v>
      </c>
      <c r="CW166" s="149" t="s">
        <v>47</v>
      </c>
      <c r="CX166" s="112" t="s">
        <v>65</v>
      </c>
      <c r="CY166" s="172" t="s">
        <v>65</v>
      </c>
      <c r="CZ166" s="153" t="s">
        <v>42</v>
      </c>
      <c r="DA166" s="163" t="s">
        <v>64</v>
      </c>
      <c r="DB166" s="175" t="s">
        <v>36</v>
      </c>
      <c r="DC166" s="153" t="s">
        <v>36</v>
      </c>
      <c r="DD166" s="114" t="s">
        <v>37</v>
      </c>
      <c r="DE166" s="181" t="s">
        <v>64</v>
      </c>
      <c r="DF166" s="153" t="s">
        <v>38</v>
      </c>
      <c r="DG166" s="112" t="s">
        <v>65</v>
      </c>
      <c r="DH166" s="172" t="s">
        <v>65</v>
      </c>
      <c r="DI166" s="153" t="s">
        <v>41</v>
      </c>
      <c r="DJ166" s="117" t="s">
        <v>46</v>
      </c>
      <c r="DK166" s="257" t="s">
        <v>54</v>
      </c>
      <c r="DL166" s="112" t="s">
        <v>65</v>
      </c>
      <c r="DM166" s="112" t="s">
        <v>65</v>
      </c>
      <c r="DN166" s="342" t="s">
        <v>57</v>
      </c>
      <c r="DO166" s="339"/>
      <c r="DP166" s="112" t="s">
        <v>65</v>
      </c>
      <c r="DQ166" s="193" t="s">
        <v>51</v>
      </c>
      <c r="DR166" s="137" t="s">
        <v>70</v>
      </c>
      <c r="DS166" s="254" t="s">
        <v>54</v>
      </c>
      <c r="DT166" s="193" t="s">
        <v>44</v>
      </c>
      <c r="DU166" s="159" t="s">
        <v>37</v>
      </c>
      <c r="DV166" s="117" t="s">
        <v>46</v>
      </c>
      <c r="DW166" s="193" t="s">
        <v>37</v>
      </c>
      <c r="DX166" s="114" t="s">
        <v>40</v>
      </c>
      <c r="DY166" s="183" t="s">
        <v>37</v>
      </c>
      <c r="DZ166" s="116" t="s">
        <v>57</v>
      </c>
      <c r="EA166" s="59"/>
      <c r="EB166" s="59"/>
      <c r="EC166" s="59"/>
      <c r="ED166" s="59"/>
      <c r="EE166" s="59"/>
      <c r="EF166" s="59"/>
      <c r="EG166" s="59"/>
      <c r="EH166" s="59"/>
      <c r="EI166" s="59"/>
      <c r="EK166" s="137" t="s">
        <v>55</v>
      </c>
      <c r="EL166" s="112" t="s">
        <v>55</v>
      </c>
      <c r="EM166" s="178" t="s">
        <v>46</v>
      </c>
      <c r="EN166" s="159" t="s">
        <v>52</v>
      </c>
      <c r="EO166" s="163" t="s">
        <v>67</v>
      </c>
      <c r="EP166" s="193" t="s">
        <v>55</v>
      </c>
      <c r="EQ166" s="153" t="s">
        <v>39</v>
      </c>
      <c r="ER166" s="118" t="s">
        <v>53</v>
      </c>
      <c r="ES166" s="181" t="s">
        <v>59</v>
      </c>
      <c r="ET166" s="158" t="s">
        <v>65</v>
      </c>
      <c r="EU166" s="114" t="s">
        <v>37</v>
      </c>
      <c r="EV166" s="175" t="s">
        <v>38</v>
      </c>
      <c r="EW166" s="153" t="s">
        <v>38</v>
      </c>
      <c r="EX166" s="114" t="s">
        <v>38</v>
      </c>
      <c r="EY166" s="175" t="s">
        <v>40</v>
      </c>
      <c r="EZ166" s="153" t="s">
        <v>40</v>
      </c>
      <c r="FA166" s="114" t="s">
        <v>36</v>
      </c>
      <c r="FB166" s="169" t="s">
        <v>46</v>
      </c>
      <c r="FC166" s="194" t="s">
        <v>59</v>
      </c>
      <c r="FD166" s="118" t="s">
        <v>53</v>
      </c>
      <c r="FE166" s="348" t="s">
        <v>54</v>
      </c>
      <c r="FF166" s="147" t="s">
        <v>57</v>
      </c>
      <c r="FG166" s="109" t="s">
        <v>52</v>
      </c>
      <c r="FH166" s="169" t="s">
        <v>52</v>
      </c>
      <c r="FI166" s="158" t="s">
        <v>65</v>
      </c>
      <c r="FJ166" s="117" t="s">
        <v>49</v>
      </c>
      <c r="FK166" s="178" t="s">
        <v>49</v>
      </c>
      <c r="FL166" s="147" t="s">
        <v>70</v>
      </c>
      <c r="FM166" s="183" t="s">
        <v>51</v>
      </c>
      <c r="FN166" s="181" t="s">
        <v>64</v>
      </c>
      <c r="FO166" s="194" t="s">
        <v>64</v>
      </c>
      <c r="FP166" s="163" t="s">
        <v>64</v>
      </c>
      <c r="FQ166" s="179" t="s">
        <v>60</v>
      </c>
      <c r="FR166" s="194" t="s">
        <v>48</v>
      </c>
      <c r="FS166" s="116" t="s">
        <v>60</v>
      </c>
      <c r="FT166" s="179" t="s">
        <v>60</v>
      </c>
      <c r="FU166" s="151" t="s">
        <v>60</v>
      </c>
      <c r="FV166" s="116" t="s">
        <v>60</v>
      </c>
      <c r="FW166" s="181" t="s">
        <v>59</v>
      </c>
      <c r="FX166" s="194" t="s">
        <v>59</v>
      </c>
      <c r="FY166" s="119" t="s">
        <v>54</v>
      </c>
      <c r="FZ166" s="178" t="s">
        <v>44</v>
      </c>
      <c r="GA166" s="153" t="s">
        <v>42</v>
      </c>
      <c r="GB166" s="114" t="s">
        <v>42</v>
      </c>
      <c r="GC166" s="178" t="s">
        <v>44</v>
      </c>
      <c r="GD166" s="194" t="s">
        <v>67</v>
      </c>
      <c r="GE166" s="109" t="s">
        <v>52</v>
      </c>
      <c r="GF166" s="176" t="s">
        <v>54</v>
      </c>
      <c r="GG166" s="222" t="s">
        <v>48</v>
      </c>
      <c r="GH166" s="36" t="s">
        <v>48</v>
      </c>
      <c r="GI166" s="227" t="s">
        <v>55</v>
      </c>
      <c r="GJ166" s="194" t="s">
        <v>48</v>
      </c>
      <c r="GK166" s="163" t="s">
        <v>41</v>
      </c>
      <c r="GL166" s="181" t="s">
        <v>41</v>
      </c>
      <c r="GM166" s="158" t="s">
        <v>47</v>
      </c>
      <c r="GN166" s="116" t="s">
        <v>45</v>
      </c>
      <c r="GO166" s="179" t="s">
        <v>45</v>
      </c>
      <c r="GP166" s="194" t="s">
        <v>48</v>
      </c>
      <c r="GQ166" s="109" t="s">
        <v>52</v>
      </c>
      <c r="GR166" s="193" t="s">
        <v>55</v>
      </c>
      <c r="GS166" s="118" t="s">
        <v>53</v>
      </c>
      <c r="GT166" s="109" t="s">
        <v>52</v>
      </c>
      <c r="GU166" s="116" t="s">
        <v>51</v>
      </c>
      <c r="GV166" s="59"/>
      <c r="GW166" s="59"/>
      <c r="GX166" s="59"/>
      <c r="GY166" s="59"/>
      <c r="GZ166" s="59"/>
      <c r="HA166" s="59"/>
      <c r="HC166" s="194" t="s">
        <v>59</v>
      </c>
      <c r="HD166" s="118" t="s">
        <v>84</v>
      </c>
      <c r="HE166" s="257" t="s">
        <v>54</v>
      </c>
      <c r="HF166" s="159" t="s">
        <v>53</v>
      </c>
      <c r="HG166" s="114" t="s">
        <v>41</v>
      </c>
      <c r="HH166" s="175" t="s">
        <v>41</v>
      </c>
      <c r="HI166" s="159" t="s">
        <v>53</v>
      </c>
      <c r="HJ166" s="183" t="s">
        <v>55</v>
      </c>
      <c r="HK166" s="178" t="s">
        <v>46</v>
      </c>
      <c r="HL166" s="149" t="s">
        <v>46</v>
      </c>
      <c r="HM166" s="118" t="s">
        <v>84</v>
      </c>
      <c r="HN166" s="175" t="s">
        <v>41</v>
      </c>
      <c r="HO166" s="153" t="s">
        <v>39</v>
      </c>
      <c r="HP166" s="117" t="s">
        <v>46</v>
      </c>
      <c r="HQ166" s="175" t="s">
        <v>39</v>
      </c>
      <c r="HR166" s="158" t="s">
        <v>63</v>
      </c>
      <c r="HS166" s="183" t="s">
        <v>52</v>
      </c>
      <c r="HT166" s="177" t="s">
        <v>84</v>
      </c>
      <c r="HU166" s="149" t="s">
        <v>46</v>
      </c>
      <c r="HV166" s="183" t="s">
        <v>51</v>
      </c>
      <c r="HW166" s="177" t="s">
        <v>63</v>
      </c>
      <c r="HX166" s="149" t="s">
        <v>46</v>
      </c>
      <c r="HY166" s="183" t="s">
        <v>52</v>
      </c>
      <c r="HZ166" s="172" t="s">
        <v>60</v>
      </c>
      <c r="IA166" s="158" t="s">
        <v>40</v>
      </c>
      <c r="IB166" s="183" t="s">
        <v>52</v>
      </c>
      <c r="IC166" s="175" t="s">
        <v>41</v>
      </c>
      <c r="ID166" s="231" t="s">
        <v>51</v>
      </c>
      <c r="IE166" s="23" t="s">
        <v>51</v>
      </c>
      <c r="IF166" s="172" t="s">
        <v>70</v>
      </c>
      <c r="IG166" s="264" t="s">
        <v>54</v>
      </c>
      <c r="IH166" s="258" t="s">
        <v>54</v>
      </c>
      <c r="II166" s="257" t="s">
        <v>54</v>
      </c>
      <c r="IJ166" s="264" t="s">
        <v>54</v>
      </c>
      <c r="IK166" s="258" t="s">
        <v>54</v>
      </c>
      <c r="IL166" s="150" t="s">
        <v>38</v>
      </c>
      <c r="IM166" s="156" t="s">
        <v>54</v>
      </c>
      <c r="IN166" s="183" t="s">
        <v>52</v>
      </c>
      <c r="IO166" s="172" t="s">
        <v>60</v>
      </c>
      <c r="IP166" s="153" t="s">
        <v>38</v>
      </c>
      <c r="IQ166" s="114" t="s">
        <v>41</v>
      </c>
      <c r="IR166" s="257" t="s">
        <v>54</v>
      </c>
      <c r="IS166" s="264" t="s">
        <v>54</v>
      </c>
      <c r="IT166" s="11" t="s">
        <v>41</v>
      </c>
      <c r="IU166" s="263" t="s">
        <v>54</v>
      </c>
      <c r="IV166" s="137" t="s">
        <v>60</v>
      </c>
      <c r="IW166" s="112" t="s">
        <v>60</v>
      </c>
      <c r="IX166" s="257" t="s">
        <v>54</v>
      </c>
      <c r="IY166" s="137" t="s">
        <v>60</v>
      </c>
      <c r="IZ166" s="114" t="s">
        <v>41</v>
      </c>
      <c r="JA166" s="257" t="s">
        <v>54</v>
      </c>
      <c r="JB166" s="137" t="s">
        <v>68</v>
      </c>
      <c r="JC166" s="109" t="s">
        <v>67</v>
      </c>
      <c r="JD166" s="169" t="s">
        <v>67</v>
      </c>
      <c r="JE166" s="159" t="s">
        <v>51</v>
      </c>
      <c r="JF166" s="112" t="s">
        <v>68</v>
      </c>
      <c r="JG166" s="169" t="s">
        <v>57</v>
      </c>
      <c r="JH166" s="158" t="s">
        <v>64</v>
      </c>
      <c r="JI166" s="118" t="s">
        <v>64</v>
      </c>
      <c r="JJ166" s="177" t="s">
        <v>64</v>
      </c>
      <c r="JK166" s="137" t="s">
        <v>60</v>
      </c>
      <c r="JL166" s="112" t="s">
        <v>60</v>
      </c>
      <c r="JM166" s="172" t="s">
        <v>60</v>
      </c>
      <c r="JN166" s="118" t="s">
        <v>64</v>
      </c>
      <c r="JO166" s="112" t="s">
        <v>60</v>
      </c>
      <c r="JP166" s="109" t="s">
        <v>57</v>
      </c>
      <c r="JQ166" s="59"/>
      <c r="JR166" s="59"/>
      <c r="JS166" s="59"/>
      <c r="JU166" s="158" t="s">
        <v>64</v>
      </c>
      <c r="JV166" s="112" t="s">
        <v>68</v>
      </c>
      <c r="JW166" s="172" t="s">
        <v>68</v>
      </c>
      <c r="JX166" s="147" t="s">
        <v>67</v>
      </c>
      <c r="JY166" s="112" t="s">
        <v>68</v>
      </c>
      <c r="JZ166" s="172" t="s">
        <v>68</v>
      </c>
      <c r="KA166" s="147" t="s">
        <v>57</v>
      </c>
      <c r="KB166" s="109" t="s">
        <v>57</v>
      </c>
      <c r="KC166" s="193" t="s">
        <v>52</v>
      </c>
      <c r="KD166" s="153" t="s">
        <v>38</v>
      </c>
      <c r="KE166" s="183" t="s">
        <v>55</v>
      </c>
      <c r="KF166" s="172" t="s">
        <v>68</v>
      </c>
      <c r="KG166" s="137" t="s">
        <v>68</v>
      </c>
      <c r="KH166" s="109" t="s">
        <v>57</v>
      </c>
      <c r="KI166" s="177" t="s">
        <v>64</v>
      </c>
      <c r="KJ166" s="153" t="s">
        <v>38</v>
      </c>
      <c r="KK166" s="114" t="s">
        <v>38</v>
      </c>
      <c r="KL166" s="177" t="s">
        <v>64</v>
      </c>
      <c r="KM166" s="137" t="s">
        <v>68</v>
      </c>
      <c r="KN166" s="112" t="s">
        <v>68</v>
      </c>
      <c r="KO166" s="177" t="s">
        <v>64</v>
      </c>
      <c r="KP166" s="158" t="s">
        <v>64</v>
      </c>
      <c r="KQ166" s="112" t="s">
        <v>68</v>
      </c>
      <c r="KR166" s="169" t="s">
        <v>57</v>
      </c>
      <c r="KS166" s="159" t="s">
        <v>51</v>
      </c>
      <c r="KT166" s="116" t="s">
        <v>59</v>
      </c>
      <c r="KU166" s="169" t="s">
        <v>57</v>
      </c>
      <c r="KV166" s="151" t="s">
        <v>59</v>
      </c>
      <c r="KW166" s="116" t="s">
        <v>59</v>
      </c>
      <c r="KX166" s="179" t="s">
        <v>59</v>
      </c>
      <c r="KY166" s="116" t="s">
        <v>59</v>
      </c>
      <c r="KZ166" s="59"/>
      <c r="LA166" s="59"/>
      <c r="LB166" s="59"/>
      <c r="LC166" s="59"/>
      <c r="LD166" s="59"/>
      <c r="LE166" s="59"/>
      <c r="LF166" s="59"/>
      <c r="LG166" s="59"/>
      <c r="LH166" s="59"/>
      <c r="LI166" s="59"/>
      <c r="LJ166" s="59"/>
      <c r="LK166" s="59"/>
      <c r="LL166" s="59"/>
      <c r="LM166" s="59"/>
      <c r="LN166" s="59"/>
      <c r="LO166" s="59"/>
      <c r="LP166" s="59"/>
      <c r="LQ166" s="59"/>
      <c r="LR166" s="59"/>
      <c r="LS166" s="59"/>
      <c r="LT166" s="59"/>
      <c r="LU166" s="59"/>
      <c r="LV166" s="59"/>
      <c r="LW166" s="59"/>
      <c r="LX166" s="59"/>
      <c r="LY166" s="59"/>
      <c r="LZ166" s="59"/>
      <c r="MA166" s="59"/>
      <c r="MB166" s="59"/>
      <c r="MC166" s="59"/>
      <c r="MD166" s="59"/>
      <c r="ME166" s="59"/>
      <c r="MF166" s="59"/>
      <c r="MG166" s="59"/>
      <c r="MH166" s="59"/>
      <c r="MI166" s="59"/>
      <c r="MJ166" s="59"/>
      <c r="MK166" s="59"/>
      <c r="MM166" s="59"/>
      <c r="MN166" s="59"/>
      <c r="MO166" s="59"/>
      <c r="MP166" s="59"/>
      <c r="MQ166" s="59"/>
      <c r="MR166" s="59"/>
      <c r="MS166" s="59"/>
      <c r="MT166" s="59"/>
      <c r="MU166" s="59"/>
      <c r="MV166" s="59"/>
      <c r="MW166" s="59"/>
      <c r="MX166" s="59"/>
      <c r="MY166" s="59"/>
      <c r="MZ166" s="59"/>
      <c r="NA166" s="59"/>
      <c r="NB166" s="59"/>
      <c r="NC166" s="59"/>
      <c r="ND166" s="59"/>
      <c r="NE166" s="59"/>
      <c r="NF166" s="59"/>
      <c r="NG166" s="59"/>
      <c r="NH166" s="59"/>
      <c r="NI166" s="59"/>
      <c r="NJ166" s="59"/>
      <c r="NK166" s="59"/>
      <c r="NL166" s="59"/>
      <c r="NM166" s="59"/>
      <c r="NN166" s="59"/>
      <c r="NO166" s="59"/>
      <c r="NP166" s="59"/>
      <c r="NQ166" s="59"/>
      <c r="NR166" s="59"/>
      <c r="NS166" s="59"/>
      <c r="NT166" s="59"/>
      <c r="NU166" s="59"/>
      <c r="NV166" s="59"/>
      <c r="NW166" s="59"/>
      <c r="NX166" s="59"/>
      <c r="NY166" s="59"/>
      <c r="NZ166" s="59"/>
      <c r="OA166" s="59"/>
      <c r="OB166" s="59"/>
      <c r="OC166" s="59"/>
      <c r="OD166" s="59"/>
      <c r="OE166" s="59"/>
      <c r="OF166" s="59"/>
      <c r="OG166" s="59"/>
      <c r="OH166" s="59"/>
      <c r="OI166" s="59"/>
      <c r="OJ166" s="59"/>
      <c r="OK166" s="59"/>
      <c r="OL166" s="59"/>
      <c r="OM166" s="59"/>
      <c r="ON166" s="59"/>
      <c r="OO166" s="59"/>
      <c r="OP166" s="59"/>
      <c r="OQ166" s="59"/>
      <c r="OR166" s="59"/>
      <c r="OS166" s="59"/>
      <c r="OT166" s="59"/>
      <c r="OU166" s="59"/>
      <c r="OV166" s="59"/>
      <c r="OW166" s="59"/>
      <c r="OX166" s="59"/>
      <c r="OY166" s="59"/>
      <c r="OZ166" s="59"/>
      <c r="PA166" s="59"/>
      <c r="PB166" s="59"/>
      <c r="PC166" s="59"/>
      <c r="PE166" s="59"/>
      <c r="PF166" s="59"/>
      <c r="PG166" s="59"/>
      <c r="PH166" s="59"/>
      <c r="PI166" s="59"/>
      <c r="PJ166" s="59"/>
      <c r="PK166" s="59"/>
      <c r="PL166" s="59"/>
      <c r="PM166" s="59"/>
      <c r="PN166" s="59"/>
      <c r="PO166" s="59"/>
      <c r="PP166" s="59"/>
      <c r="PQ166" s="59"/>
      <c r="PR166" s="59"/>
      <c r="PS166" s="59"/>
      <c r="PT166" s="59"/>
      <c r="PU166" s="59"/>
      <c r="PV166" s="59"/>
      <c r="PW166" s="59"/>
      <c r="PX166" s="59"/>
      <c r="PY166" s="59"/>
      <c r="PZ166" s="59"/>
      <c r="QA166" s="59"/>
      <c r="QB166" s="59"/>
      <c r="QC166" s="59"/>
      <c r="QD166" s="59"/>
      <c r="QE166" s="59"/>
      <c r="QF166" s="59"/>
      <c r="QG166" s="59"/>
      <c r="QH166" s="59"/>
      <c r="QI166" s="59"/>
      <c r="QJ166" s="59"/>
      <c r="QK166" s="59"/>
      <c r="QL166" s="59"/>
      <c r="QM166" s="59"/>
      <c r="QN166" s="59"/>
      <c r="QO166" s="59"/>
      <c r="QP166" s="59"/>
      <c r="QQ166" s="59"/>
      <c r="QR166" s="59"/>
      <c r="QS166" s="59"/>
      <c r="QT166" s="59"/>
      <c r="QU166" s="59"/>
      <c r="QV166" s="59"/>
      <c r="QW166" s="59"/>
      <c r="QX166" s="59"/>
      <c r="QY166" s="59"/>
      <c r="QZ166" s="59"/>
      <c r="RA166" s="59"/>
      <c r="RB166" s="59"/>
      <c r="RC166" s="59"/>
      <c r="RD166" s="59"/>
      <c r="RE166" s="59"/>
      <c r="RF166" s="59"/>
      <c r="RG166" s="59"/>
      <c r="RH166" s="59"/>
      <c r="RI166" s="59"/>
      <c r="RJ166" s="59"/>
      <c r="RK166" s="59"/>
      <c r="RL166" s="59"/>
      <c r="RM166" s="59"/>
      <c r="RN166" s="59"/>
      <c r="RO166" s="59"/>
      <c r="RP166" s="59"/>
      <c r="RQ166" s="59"/>
      <c r="RR166" s="59"/>
      <c r="RS166" s="59"/>
      <c r="RT166" s="59"/>
      <c r="RU166" s="59"/>
    </row>
    <row r="167" spans="35:489" ht="15.75" thickBot="1" x14ac:dyDescent="0.3">
      <c r="BS167" s="143">
        <f>SUM(BS137, -BS142)</f>
        <v>1.5300000000000001E-2</v>
      </c>
      <c r="BT167" s="115">
        <f>SUM(BT138, -BT142)</f>
        <v>2.1499999999999998E-2</v>
      </c>
      <c r="BU167" s="170">
        <f>SUM(BU140, -BU143)</f>
        <v>3.1100000000000003E-2</v>
      </c>
      <c r="BV167" s="141">
        <f>SUM(BV138, -BV142)</f>
        <v>4.24E-2</v>
      </c>
      <c r="BW167" s="111">
        <f>SUM(BW140, -BW143)</f>
        <v>5.0799999999999998E-2</v>
      </c>
      <c r="BX167" s="171">
        <f>SUM(BX136, -BX140)</f>
        <v>4.4400000000000002E-2</v>
      </c>
      <c r="BY167" s="219">
        <f>SUM(BY137, -BY142)</f>
        <v>3.7100000000000001E-2</v>
      </c>
      <c r="BZ167" s="15">
        <f>SUM(BZ137, -BZ141)</f>
        <v>5.4199999999999998E-2</v>
      </c>
      <c r="CA167" s="144">
        <f>SUM(CA136, -CA141)</f>
        <v>4.6699999999999998E-2</v>
      </c>
      <c r="CB167" s="139">
        <f>SUM(CB136, -CB140)</f>
        <v>6.7799999999999999E-2</v>
      </c>
      <c r="CC167" s="111">
        <f>SUM(CC136, -CC141)</f>
        <v>7.2600000000000012E-2</v>
      </c>
      <c r="CD167" s="174">
        <f>SUM(CD136, -CD141)</f>
        <v>9.3700000000000006E-2</v>
      </c>
      <c r="CE167" s="161">
        <f>SUM(CE140, -CE143)</f>
        <v>0.109</v>
      </c>
      <c r="CF167" s="111">
        <f>SUM(CF140, -CF143)</f>
        <v>0.1046</v>
      </c>
      <c r="CG167" s="174">
        <f>SUM(CG136, -CG141)</f>
        <v>0.11269999999999999</v>
      </c>
      <c r="CH167" s="141">
        <f>SUM(CH138, -CH142)</f>
        <v>0.1173</v>
      </c>
      <c r="CI167" s="111">
        <f>SUM(CI140, -CI143)</f>
        <v>0.1305</v>
      </c>
      <c r="CJ167" s="171">
        <f>SUM(CJ140, -CJ143)</f>
        <v>0.11280000000000001</v>
      </c>
      <c r="CK167" s="141">
        <f>SUM(CK139, -CK143)</f>
        <v>9.530000000000001E-2</v>
      </c>
      <c r="CL167" s="111">
        <f>SUM(CL136, -CL141)</f>
        <v>0.11320000000000001</v>
      </c>
      <c r="CM167" s="171">
        <f>SUM(CM136, -CM139)</f>
        <v>0.1087</v>
      </c>
      <c r="CN167" s="141">
        <f>SUM(CN139, -CN143)</f>
        <v>0.10880000000000001</v>
      </c>
      <c r="CO167" s="115">
        <f>SUM(CO138, -CO142)</f>
        <v>9.9299999999999999E-2</v>
      </c>
      <c r="CP167" s="173">
        <f>SUM(CP136, -CP139)</f>
        <v>0.1042</v>
      </c>
      <c r="CQ167" s="240">
        <f>SUM(CQ138, -CQ142)</f>
        <v>7.6600000000000001E-2</v>
      </c>
      <c r="CR167" s="115">
        <f>SUM(CR137, -CR142)</f>
        <v>7.9600000000000004E-2</v>
      </c>
      <c r="CS167" s="174">
        <f>SUM(CS138, -CS143)</f>
        <v>8.09E-2</v>
      </c>
      <c r="CT167" s="141">
        <f>SUM(CT137, -CT142)</f>
        <v>8.3699999999999997E-2</v>
      </c>
      <c r="CU167" s="115">
        <f>SUM(CU136, -CU137)</f>
        <v>8.7400000000000005E-2</v>
      </c>
      <c r="CV167" s="174">
        <f>SUM(CV138, -CV143)</f>
        <v>8.8099999999999998E-2</v>
      </c>
      <c r="CW167" s="141">
        <f>SUM(CW138, -CW143)</f>
        <v>9.6500000000000002E-2</v>
      </c>
      <c r="CX167" s="115">
        <f>SUM(CX138, -CX143)</f>
        <v>7.1300000000000002E-2</v>
      </c>
      <c r="CY167" s="174">
        <f>SUM(CY138, -CY143)</f>
        <v>6.2600000000000003E-2</v>
      </c>
      <c r="CZ167" s="141">
        <f>SUM(CZ136, -CZ138)</f>
        <v>6.9199999999999998E-2</v>
      </c>
      <c r="DA167" s="115">
        <f>SUM(DA137, -DA142)</f>
        <v>6.9700000000000012E-2</v>
      </c>
      <c r="DB167" s="171">
        <f>SUM(DB136, -DB137)</f>
        <v>7.22E-2</v>
      </c>
      <c r="DC167" s="139">
        <f>SUM(DC136, -DC137)</f>
        <v>7.9799999999999996E-2</v>
      </c>
      <c r="DD167" s="115">
        <f>SUM(DD136, -DD138)</f>
        <v>8.3600000000000008E-2</v>
      </c>
      <c r="DE167" s="174">
        <f>SUM(DE138, -DE142)</f>
        <v>7.1999999999999995E-2</v>
      </c>
      <c r="DF167" s="143">
        <f>SUM(DF136, -DF141)</f>
        <v>6.4399999999999999E-2</v>
      </c>
      <c r="DG167" s="115">
        <f>SUM(DG138, -DG142)</f>
        <v>7.2399999999999992E-2</v>
      </c>
      <c r="DH167" s="174">
        <f>SUM(DH138, -DH142)</f>
        <v>7.1199999999999999E-2</v>
      </c>
      <c r="DI167" s="141">
        <f>SUM(DI136, -DI141)</f>
        <v>0.1099</v>
      </c>
      <c r="DJ167" s="241">
        <f>SUM(DJ139, -DJ142)</f>
        <v>0.1179</v>
      </c>
      <c r="DK167" s="173">
        <f>SUM(DK137, -DK141)</f>
        <v>0.108</v>
      </c>
      <c r="DL167" s="115">
        <f>SUM(DL139, -DL143)</f>
        <v>0.1031</v>
      </c>
      <c r="DM167" s="115">
        <f>SUM(DM139, -DM142)</f>
        <v>0.10600000000000001</v>
      </c>
      <c r="DN167" s="329">
        <f>SUM(DN140, -DN143)</f>
        <v>8.6800000000000002E-2</v>
      </c>
      <c r="DO167" s="340">
        <f>SUM(DO152, -DO157)</f>
        <v>0</v>
      </c>
      <c r="DP167" s="115">
        <f>SUM(DP138, -DP142)</f>
        <v>7.7800000000000008E-2</v>
      </c>
      <c r="DQ167" s="174">
        <f>SUM(DQ136, -DQ141)</f>
        <v>8.43E-2</v>
      </c>
      <c r="DR167" s="141">
        <f>SUM(DR140, -DR143)</f>
        <v>0.1019</v>
      </c>
      <c r="DS167" s="113">
        <f>SUM(DS136, -DS139)</f>
        <v>0.11770000000000001</v>
      </c>
      <c r="DT167" s="174">
        <f>SUM(DT136, -DT138)</f>
        <v>0.1212</v>
      </c>
      <c r="DU167" s="141">
        <f>SUM(DU136, -DU137)</f>
        <v>0.11860000000000001</v>
      </c>
      <c r="DV167" s="241">
        <f>SUM(DV138, -DV143)</f>
        <v>0.13619999999999999</v>
      </c>
      <c r="DW167" s="174">
        <f>SUM(DW136, -DW137)</f>
        <v>0.1487</v>
      </c>
      <c r="DX167" s="115">
        <f>SUM(DX137, -DX142)</f>
        <v>0.1348</v>
      </c>
      <c r="DY167" s="115">
        <f>SUM(DY136, -DY138)</f>
        <v>0.14230000000000001</v>
      </c>
      <c r="DZ167" s="111">
        <f>SUM(DZ140, -DZ143)</f>
        <v>0.1638</v>
      </c>
      <c r="EA167" s="6">
        <f>SUM(EA152, -EA157)</f>
        <v>0</v>
      </c>
      <c r="EB167" s="6">
        <f>SUM(EB153, -EB159)</f>
        <v>0</v>
      </c>
      <c r="EC167" s="6">
        <f>SUM(EC153, -EC159)</f>
        <v>0</v>
      </c>
      <c r="ED167" s="6">
        <f>SUM(ED153, -ED159)</f>
        <v>0</v>
      </c>
      <c r="EE167" s="6">
        <f>SUM(EE152, -EE158)</f>
        <v>0</v>
      </c>
      <c r="EF167" s="6">
        <f>SUM(EF153, -EF159)</f>
        <v>0</v>
      </c>
      <c r="EG167" s="6">
        <f>SUM(EG153, -EG159)</f>
        <v>0</v>
      </c>
      <c r="EH167" s="6">
        <f>SUM(EH152, -EH158)</f>
        <v>0</v>
      </c>
      <c r="EI167" s="6">
        <f>SUM(EI153, -EI159)</f>
        <v>0</v>
      </c>
      <c r="EK167" s="143">
        <f>SUM(EK136, -EK141)</f>
        <v>2.4300000000000002E-2</v>
      </c>
      <c r="EL167" s="113">
        <f>SUM(EL138, -EL142)</f>
        <v>3.0699999999999998E-2</v>
      </c>
      <c r="EM167" s="267">
        <f>SUM(EM137, -EM142)</f>
        <v>3.6299999999999999E-2</v>
      </c>
      <c r="EN167" s="148">
        <f>SUM(EN138, -EN142)</f>
        <v>4.3499999999999997E-2</v>
      </c>
      <c r="EO167" s="202">
        <f>SUM(EO137, -EO142)</f>
        <v>4.1499999999999995E-2</v>
      </c>
      <c r="EP167" s="173">
        <f>SUM(EP142, -EP143)</f>
        <v>4.3900000000000008E-2</v>
      </c>
      <c r="EQ167" s="139">
        <f>SUM(EQ136, -EQ141)</f>
        <v>4.3700000000000003E-2</v>
      </c>
      <c r="ER167" s="111">
        <f>SUM(ER138, -ER142)</f>
        <v>5.1400000000000001E-2</v>
      </c>
      <c r="ES167" s="170">
        <f>SUM(ES137, -ES142)</f>
        <v>4.8000000000000001E-2</v>
      </c>
      <c r="ET167" s="141">
        <f>SUM(ET142, -ET143)</f>
        <v>5.6799999999999989E-2</v>
      </c>
      <c r="EU167" s="115">
        <f>SUM(EU136, -EU141)</f>
        <v>5.9200000000000003E-2</v>
      </c>
      <c r="EV167" s="173">
        <f>SUM(EV136, -EV141)</f>
        <v>5.6000000000000001E-2</v>
      </c>
      <c r="EW167" s="143">
        <f>SUM(EW136, -EW141)</f>
        <v>5.2900000000000003E-2</v>
      </c>
      <c r="EX167" s="113">
        <f>SUM(EX136, -EX141)</f>
        <v>6.5599999999999992E-2</v>
      </c>
      <c r="EY167" s="174">
        <f>SUM(EY136, -EY139)</f>
        <v>8.6499999999999994E-2</v>
      </c>
      <c r="EZ167" s="141">
        <f>SUM(EZ137, -EZ141)</f>
        <v>9.7000000000000003E-2</v>
      </c>
      <c r="FA167" s="111">
        <f>SUM(FA137, -FA141)</f>
        <v>9.7500000000000003E-2</v>
      </c>
      <c r="FB167" s="267">
        <f>SUM(FB137, -FB141)</f>
        <v>9.3099999999999988E-2</v>
      </c>
      <c r="FC167" s="148">
        <f>SUM(FC136, -FC141)</f>
        <v>9.6200000000000008E-2</v>
      </c>
      <c r="FD167" s="111">
        <f>SUM(FD139, -FD142)</f>
        <v>9.4199999999999992E-2</v>
      </c>
      <c r="FE167" s="173">
        <f>SUM(FE136, -FE140)</f>
        <v>9.3700000000000006E-2</v>
      </c>
      <c r="FF167" s="139">
        <f>SUM(FF138, -FF142)</f>
        <v>9.8400000000000001E-2</v>
      </c>
      <c r="FG167" s="110">
        <f>SUM(FG138, -FG142)</f>
        <v>0.11849999999999999</v>
      </c>
      <c r="FH167" s="170">
        <f>SUM(FH138, -FH142)</f>
        <v>9.2399999999999996E-2</v>
      </c>
      <c r="FI167" s="141">
        <f>SUM(FI139, -FI143)</f>
        <v>8.5099999999999995E-2</v>
      </c>
      <c r="FJ167" s="115">
        <f>SUM(FJ140, -FJ143)</f>
        <v>8.3199999999999996E-2</v>
      </c>
      <c r="FK167" s="174">
        <f>SUM(FK141, -FK143)</f>
        <v>7.85E-2</v>
      </c>
      <c r="FL167" s="141">
        <f>SUM(FL140, -FL143)</f>
        <v>6.649999999999999E-2</v>
      </c>
      <c r="FM167" s="115">
        <f>SUM(FM137, -FM142)</f>
        <v>5.8999999999999997E-2</v>
      </c>
      <c r="FN167" s="174">
        <f>SUM(FN136, -FN140)</f>
        <v>6.1199999999999997E-2</v>
      </c>
      <c r="FO167" s="141">
        <f>SUM(FO136, -FO139)</f>
        <v>6.5700000000000008E-2</v>
      </c>
      <c r="FP167" s="115">
        <f>SUM(FP136, -FP139)</f>
        <v>6.59E-2</v>
      </c>
      <c r="FQ167" s="174">
        <f>SUM(FQ142, -FQ143)</f>
        <v>7.8699999999999992E-2</v>
      </c>
      <c r="FR167" s="141">
        <f>SUM(FR136, -FR139)</f>
        <v>8.8800000000000004E-2</v>
      </c>
      <c r="FS167" s="115">
        <f>SUM(FS141, -FS143)</f>
        <v>8.6800000000000002E-2</v>
      </c>
      <c r="FT167" s="174">
        <f>SUM(FT142, -FT143)</f>
        <v>8.610000000000001E-2</v>
      </c>
      <c r="FU167" s="141">
        <f>SUM(FU142, -FU143)</f>
        <v>9.1499999999999998E-2</v>
      </c>
      <c r="FV167" s="115">
        <f>SUM(FV142, -FV143)</f>
        <v>8.14E-2</v>
      </c>
      <c r="FW167" s="170">
        <f>SUM(FW136, -FW141)</f>
        <v>8.2299999999999998E-2</v>
      </c>
      <c r="FX167" s="148">
        <f>SUM(FX136, -FX141)</f>
        <v>6.5200000000000008E-2</v>
      </c>
      <c r="FY167" s="113">
        <f>SUM(FY136, -FY141)</f>
        <v>7.4899999999999994E-2</v>
      </c>
      <c r="FZ167" s="174">
        <f>SUM(FZ137, -FZ142)</f>
        <v>8.3699999999999997E-2</v>
      </c>
      <c r="GA167" s="141">
        <f>SUM(GA141, -GA143)</f>
        <v>9.5400000000000013E-2</v>
      </c>
      <c r="GB167" s="115">
        <f>SUM(GB141, -GB143)</f>
        <v>0.11609999999999999</v>
      </c>
      <c r="GC167" s="174">
        <f>SUM(GC138, -GC142)</f>
        <v>0.1072</v>
      </c>
      <c r="GD167" s="161">
        <f>SUM(GD136, -GD140)</f>
        <v>9.3900000000000011E-2</v>
      </c>
      <c r="GE167" s="110">
        <f>SUM(GE137, -GE142)</f>
        <v>0.10439999999999999</v>
      </c>
      <c r="GF167" s="173">
        <f>SUM(GF136, -GF141)</f>
        <v>0.1071</v>
      </c>
      <c r="GG167" s="218">
        <f>SUM(GG136, -GG141)</f>
        <v>0.1236</v>
      </c>
      <c r="GH167" s="15">
        <f>SUM(GH136, -GH141)</f>
        <v>0.1154</v>
      </c>
      <c r="GI167" s="144">
        <f>SUM(GI142, -GI143)</f>
        <v>0.14369999999999999</v>
      </c>
      <c r="GJ167" s="141">
        <f>SUM(GJ136, -GJ141)</f>
        <v>0.13689999999999999</v>
      </c>
      <c r="GK167" s="115">
        <f>SUM(GK136, -GK141)</f>
        <v>0.1318</v>
      </c>
      <c r="GL167" s="174">
        <f>SUM(GL136, -GL140)</f>
        <v>0.1346</v>
      </c>
      <c r="GM167" s="141">
        <f>SUM(GM137, -GM142)</f>
        <v>6.3E-2</v>
      </c>
      <c r="GN167" s="202">
        <f>SUM(GN137, -GN142)</f>
        <v>5.8999999999999997E-2</v>
      </c>
      <c r="GO167" s="182">
        <f>SUM(GO137, -GO142)</f>
        <v>6.8000000000000005E-2</v>
      </c>
      <c r="GP167" s="141">
        <f>SUM(GP137, -GP142)</f>
        <v>8.1100000000000005E-2</v>
      </c>
      <c r="GQ167" s="110">
        <f>SUM(GQ136, -GQ141)</f>
        <v>9.5100000000000004E-2</v>
      </c>
      <c r="GR167" s="173">
        <f>SUM(GR142, -GR143)</f>
        <v>9.3200000000000005E-2</v>
      </c>
      <c r="GS167" s="202">
        <f>SUM(GS137, -GS142)</f>
        <v>8.1100000000000005E-2</v>
      </c>
      <c r="GT167" s="110">
        <f>SUM(GT136, -GT141)</f>
        <v>6.770000000000001E-2</v>
      </c>
      <c r="GU167" s="115">
        <f>SUM(GU139, -GU142)</f>
        <v>0.1125</v>
      </c>
      <c r="GV167" s="6">
        <f>SUM(GV153, -GV159)</f>
        <v>0</v>
      </c>
      <c r="GW167" s="6">
        <f>SUM(GW152, -GW158)</f>
        <v>0</v>
      </c>
      <c r="GX167" s="6">
        <f>SUM(GX153, -GX159)</f>
        <v>0</v>
      </c>
      <c r="GY167" s="6">
        <f>SUM(GY153, -GY159)</f>
        <v>0</v>
      </c>
      <c r="GZ167" s="6">
        <f>SUM(GZ152, -GZ158)</f>
        <v>0</v>
      </c>
      <c r="HA167" s="6">
        <f>SUM(HA153, -HA159)</f>
        <v>0</v>
      </c>
      <c r="HC167" s="148">
        <f>SUM(HC138, -HC142)</f>
        <v>2.9100000000000001E-2</v>
      </c>
      <c r="HD167" s="111">
        <f>SUM(HD137, -HD141)</f>
        <v>2.7800000000000002E-2</v>
      </c>
      <c r="HE167" s="173">
        <f>SUM(HE136, -HE139)</f>
        <v>4.9999999999999996E-2</v>
      </c>
      <c r="HF167" s="161">
        <f>SUM(HF136, -HF140)</f>
        <v>3.7000000000000005E-2</v>
      </c>
      <c r="HG167" s="115">
        <f>SUM(HG138, -HG141)</f>
        <v>3.7699999999999997E-2</v>
      </c>
      <c r="HH167" s="174">
        <f>SUM(HH138, -HH143)</f>
        <v>5.7300000000000004E-2</v>
      </c>
      <c r="HI167" s="161">
        <f>SUM(HI136, -HI137)</f>
        <v>6.5200000000000008E-2</v>
      </c>
      <c r="HJ167" s="113">
        <f>SUM(HJ136, -HJ138)</f>
        <v>6.54E-2</v>
      </c>
      <c r="HK167" s="267">
        <f>SUM(HK138, -HK143)</f>
        <v>6.0000000000000005E-2</v>
      </c>
      <c r="HL167" s="240">
        <f>SUM(HL138, -HL143)</f>
        <v>5.7700000000000001E-2</v>
      </c>
      <c r="HM167" s="111">
        <f>SUM(HM137, -HM141)</f>
        <v>5.7100000000000005E-2</v>
      </c>
      <c r="HN167" s="174">
        <f>SUM(HN139, -HN143)</f>
        <v>6.3E-2</v>
      </c>
      <c r="HO167" s="139">
        <f>SUM(HO139, -HO143)</f>
        <v>6.2400000000000004E-2</v>
      </c>
      <c r="HP167" s="241">
        <f>SUM(HP138, -HP142)</f>
        <v>7.5200000000000003E-2</v>
      </c>
      <c r="HQ167" s="171">
        <f>SUM(HQ139, -HQ142)</f>
        <v>6.4500000000000002E-2</v>
      </c>
      <c r="HR167" s="139">
        <f>SUM(HR138, -HR142)</f>
        <v>5.6099999999999997E-2</v>
      </c>
      <c r="HS167" s="110">
        <f>SUM(HS138, -HS142)</f>
        <v>6.5700000000000008E-2</v>
      </c>
      <c r="HT167" s="171">
        <f>SUM(HT136, -HT141)</f>
        <v>7.7300000000000008E-2</v>
      </c>
      <c r="HU167" s="240">
        <f>SUM(HU138, -HU142)</f>
        <v>8.0800000000000011E-2</v>
      </c>
      <c r="HV167" s="115">
        <f>SUM(HV138, -HV142)</f>
        <v>8.0999999999999989E-2</v>
      </c>
      <c r="HW167" s="171">
        <f>SUM(HW136, -HW141)</f>
        <v>6.7100000000000007E-2</v>
      </c>
      <c r="HX167" s="240">
        <f>SUM(HX137, -HX141)</f>
        <v>7.3599999999999999E-2</v>
      </c>
      <c r="HY167" s="110">
        <f>SUM(HY138, -HY141)</f>
        <v>8.0399999999999999E-2</v>
      </c>
      <c r="HZ167" s="174">
        <f>SUM(HZ139, -HZ143)</f>
        <v>8.2199999999999995E-2</v>
      </c>
      <c r="IA167" s="141">
        <f>SUM(IA136, -IA139)</f>
        <v>7.9199999999999993E-2</v>
      </c>
      <c r="IB167" s="110">
        <f>SUM(IB137, -IB141)</f>
        <v>7.5600000000000001E-2</v>
      </c>
      <c r="IC167" s="174">
        <f>SUM(IC139, -IC143)</f>
        <v>9.7199999999999995E-2</v>
      </c>
      <c r="ID167" s="218">
        <f>SUM(ID138, -ID141)</f>
        <v>0.1038</v>
      </c>
      <c r="IE167" s="15">
        <f>SUM(IE138, -IE141)</f>
        <v>0.1106</v>
      </c>
      <c r="IF167" s="174">
        <f>SUM(IF139, -IF143)</f>
        <v>9.8799999999999999E-2</v>
      </c>
      <c r="IG167" s="219">
        <f>SUM(IG138, -IG141)</f>
        <v>9.459999999999999E-2</v>
      </c>
      <c r="IH167" s="91">
        <f>SUM(IH138, -IH141)</f>
        <v>0.11910000000000001</v>
      </c>
      <c r="II167" s="173">
        <f>SUM(II138, -II141)</f>
        <v>0.1132</v>
      </c>
      <c r="IJ167" s="219">
        <f>SUM(IJ138, -IJ141)</f>
        <v>0.1166</v>
      </c>
      <c r="IK167" s="91">
        <f>SUM(IK138, -IK141)</f>
        <v>0.1166</v>
      </c>
      <c r="IL167" s="144">
        <f>SUM(IL139, -IL143)</f>
        <v>0.1153</v>
      </c>
      <c r="IM167" s="143">
        <f>SUM(IM138, -IM141)</f>
        <v>0.11799999999999999</v>
      </c>
      <c r="IN167" s="110">
        <f>SUM(IN138, -IN141)</f>
        <v>0.12620000000000001</v>
      </c>
      <c r="IO167" s="174">
        <f>SUM(IO140, -IO143)</f>
        <v>0.13489999999999999</v>
      </c>
      <c r="IP167" s="143">
        <f>SUM(IP139, -IP143)</f>
        <v>0.1326</v>
      </c>
      <c r="IQ167" s="115">
        <f>SUM(IQ139, -IQ142)</f>
        <v>0.14400000000000002</v>
      </c>
      <c r="IR167" s="173">
        <f>SUM(IR139, -IR142)</f>
        <v>0.1489</v>
      </c>
      <c r="IS167" s="219">
        <f>SUM(IS139, -IS142)</f>
        <v>0.14649999999999999</v>
      </c>
      <c r="IT167" s="15">
        <f>SUM(IT139, -IT142)</f>
        <v>0.14760000000000001</v>
      </c>
      <c r="IU167" s="144">
        <f>SUM(IU139, -IU142)</f>
        <v>0.14430000000000001</v>
      </c>
      <c r="IV167" s="141">
        <f>SUM(IV140, -IV143)</f>
        <v>0.1492</v>
      </c>
      <c r="IW167" s="115">
        <f>SUM(IW140, -IW143)</f>
        <v>0.15459999999999999</v>
      </c>
      <c r="IX167" s="173">
        <f>SUM(IX139, -IX142)</f>
        <v>0.15240000000000001</v>
      </c>
      <c r="IY167" s="141">
        <f>SUM(IY140, -IY143)</f>
        <v>0.1673</v>
      </c>
      <c r="IZ167" s="115">
        <f>SUM(IZ139, -IZ142)</f>
        <v>0.18509999999999999</v>
      </c>
      <c r="JA167" s="173">
        <f>SUM(JA139, -JA142)</f>
        <v>0.1517</v>
      </c>
      <c r="JB167" s="139">
        <f>SUM(JB140, -JB143)</f>
        <v>0.14709999999999998</v>
      </c>
      <c r="JC167" s="202">
        <f>SUM(JC141, -JC143)</f>
        <v>0.1439</v>
      </c>
      <c r="JD167" s="182">
        <f>SUM(JD141, -JD143)</f>
        <v>0.15740000000000001</v>
      </c>
      <c r="JE167" s="141">
        <f>SUM(JE138, -JE142)</f>
        <v>0.16850000000000001</v>
      </c>
      <c r="JF167" s="111">
        <f>SUM(JF141, -JF143)</f>
        <v>0.16469999999999999</v>
      </c>
      <c r="JG167" s="171">
        <f>SUM(JG139, -JG142)</f>
        <v>0.1429</v>
      </c>
      <c r="JH167" s="141">
        <f>SUM(JH139, -JH142)</f>
        <v>0.13619999999999999</v>
      </c>
      <c r="JI167" s="115">
        <f>SUM(JI139, -JI142)</f>
        <v>0.1368</v>
      </c>
      <c r="JJ167" s="174">
        <f>SUM(JJ139, -JJ142)</f>
        <v>0.1353</v>
      </c>
      <c r="JK167" s="141">
        <f>SUM(JK140, -JK143)</f>
        <v>0.12869999999999998</v>
      </c>
      <c r="JL167" s="115">
        <f>SUM(JL140, -JL143)</f>
        <v>0.1255</v>
      </c>
      <c r="JM167" s="174">
        <f>SUM(JM140, -JM143)</f>
        <v>0.12889999999999999</v>
      </c>
      <c r="JN167" s="115">
        <f>SUM(JN139, -JN142)</f>
        <v>0.1341</v>
      </c>
      <c r="JO167" s="115">
        <f>SUM(JO141, -JO143)</f>
        <v>0.1328</v>
      </c>
      <c r="JP167" s="111">
        <f>SUM(JP141, -JP143)</f>
        <v>0.1368</v>
      </c>
      <c r="JQ167" s="6">
        <f>SUM(JQ153, -JQ159)</f>
        <v>0</v>
      </c>
      <c r="JR167" s="6">
        <f>SUM(JR152, -JR158)</f>
        <v>0</v>
      </c>
      <c r="JS167" s="6">
        <f>SUM(JS153, -JS159)</f>
        <v>0</v>
      </c>
      <c r="JU167" s="141">
        <f>SUM(JU139, -JU142)</f>
        <v>0.1618</v>
      </c>
      <c r="JV167" s="111">
        <f>SUM(JV140, -JV143)</f>
        <v>0.13190000000000002</v>
      </c>
      <c r="JW167" s="171">
        <f>SUM(JW141, -JW143)</f>
        <v>0.15</v>
      </c>
      <c r="JX167" s="161">
        <f>SUM(JX141, -JX143)</f>
        <v>0.1351</v>
      </c>
      <c r="JY167" s="111">
        <f>SUM(JY140, -JY143)</f>
        <v>0.14649999999999999</v>
      </c>
      <c r="JZ167" s="171">
        <f>SUM(JZ141, -JZ143)</f>
        <v>0.1394</v>
      </c>
      <c r="KA167" s="139">
        <f>SUM(KA139, -KA142)</f>
        <v>0.1381</v>
      </c>
      <c r="KB167" s="111">
        <f>SUM(KB139, -KB142)</f>
        <v>0.1384</v>
      </c>
      <c r="KC167" s="170">
        <f>SUM(KC136, -KC139)</f>
        <v>0.1716</v>
      </c>
      <c r="KD167" s="143">
        <f>SUM(KD138, -KD142)</f>
        <v>0.183</v>
      </c>
      <c r="KE167" s="113">
        <f>SUM(KE136, -KE140)</f>
        <v>0.17130000000000001</v>
      </c>
      <c r="KF167" s="171">
        <f>SUM(KF140, -KF143)</f>
        <v>0.16550000000000001</v>
      </c>
      <c r="KG167" s="139">
        <f>SUM(KG141, -KG143)</f>
        <v>0.16720000000000002</v>
      </c>
      <c r="KH167" s="111">
        <f>SUM(KH139, -KH142)</f>
        <v>0.1845</v>
      </c>
      <c r="KI167" s="174">
        <f>SUM(KI140, -KI143)</f>
        <v>0.1865</v>
      </c>
      <c r="KJ167" s="143">
        <f>SUM(KJ139, -KJ142)</f>
        <v>0.20350000000000001</v>
      </c>
      <c r="KK167" s="113">
        <f>SUM(KK139, -KK142)</f>
        <v>0.19</v>
      </c>
      <c r="KL167" s="174">
        <f>SUM(KL140, -KL143)</f>
        <v>0.19149999999999998</v>
      </c>
      <c r="KM167" s="139">
        <f>SUM(KM140, -KM143)</f>
        <v>0.1777</v>
      </c>
      <c r="KN167" s="111">
        <f>SUM(KN140, -KN143)</f>
        <v>0.19020000000000001</v>
      </c>
      <c r="KO167" s="174">
        <f>SUM(KO141, -KO143)</f>
        <v>0.17699999999999999</v>
      </c>
      <c r="KP167" s="141">
        <f>SUM(KP141, -KP143)</f>
        <v>0.1822</v>
      </c>
      <c r="KQ167" s="111">
        <f>SUM(KQ141, -KQ143)</f>
        <v>0.17069999999999999</v>
      </c>
      <c r="KR167" s="171">
        <f>SUM(KR138, -KR142)</f>
        <v>0.1636</v>
      </c>
      <c r="KS167" s="141">
        <f>SUM(KS137, -KS142)</f>
        <v>0.16649999999999998</v>
      </c>
      <c r="KT167" s="110">
        <f>SUM(KT142, -KT143)</f>
        <v>0.1678</v>
      </c>
      <c r="KU167" s="171">
        <f>SUM(KU136, -KU141)</f>
        <v>0.16839999999999999</v>
      </c>
      <c r="KV167" s="148">
        <f>SUM(KV141, -KV143)</f>
        <v>0.1719</v>
      </c>
      <c r="KW167" s="110">
        <f>SUM(KW141, -KW143)</f>
        <v>0.1663</v>
      </c>
      <c r="KX167" s="170">
        <f>SUM(KX141, -KX143)</f>
        <v>0.16339999999999999</v>
      </c>
      <c r="KY167" s="110">
        <f>SUM(KY141, -KY143)</f>
        <v>0.1729</v>
      </c>
      <c r="KZ167" s="6">
        <f>SUM(KZ152, -KZ158)</f>
        <v>0</v>
      </c>
      <c r="LA167" s="6">
        <f>SUM(LA153, -LA159)</f>
        <v>0</v>
      </c>
      <c r="LB167" s="6">
        <f>SUM(LB153, -LB159)</f>
        <v>0</v>
      </c>
      <c r="LC167" s="6">
        <f>SUM(LC152, -LC158)</f>
        <v>0</v>
      </c>
      <c r="LD167" s="6">
        <f>SUM(LD153, -LD159)</f>
        <v>0</v>
      </c>
      <c r="LE167" s="6">
        <f>SUM(LE153, -LE159)</f>
        <v>0</v>
      </c>
      <c r="LF167" s="6">
        <f>SUM(LF152, -LF158)</f>
        <v>0</v>
      </c>
      <c r="LG167" s="6">
        <f>SUM(LG153, -LG159)</f>
        <v>0</v>
      </c>
      <c r="LH167" s="6">
        <f>SUM(LH153, -LH159)</f>
        <v>0</v>
      </c>
      <c r="LI167" s="6">
        <f>SUM(LI152, -LI158)</f>
        <v>0</v>
      </c>
      <c r="LJ167" s="6">
        <f>SUM(LJ153, -LJ159)</f>
        <v>0</v>
      </c>
      <c r="LK167" s="6">
        <f>SUM(LK153, -LK159)</f>
        <v>0</v>
      </c>
      <c r="LL167" s="6">
        <f>SUM(LL152, -LL158)</f>
        <v>0</v>
      </c>
      <c r="LM167" s="6">
        <f>SUM(LM153, -LM159)</f>
        <v>0</v>
      </c>
      <c r="LN167" s="6">
        <f>SUM(LN153, -LN159)</f>
        <v>0</v>
      </c>
      <c r="LO167" s="6">
        <f>SUM(LO152, -LO158)</f>
        <v>0</v>
      </c>
      <c r="LP167" s="6">
        <f>SUM(LP153, -LP159)</f>
        <v>0</v>
      </c>
      <c r="LQ167" s="6">
        <f>SUM(LQ153, -LQ159)</f>
        <v>0</v>
      </c>
      <c r="LR167" s="6">
        <f>SUM(LR152, -LR158)</f>
        <v>0</v>
      </c>
      <c r="LS167" s="6">
        <f>SUM(LS153, -LS159)</f>
        <v>0</v>
      </c>
      <c r="LT167" s="6">
        <f>SUM(LT153, -LT159)</f>
        <v>0</v>
      </c>
      <c r="LU167" s="6">
        <f>SUM(LU152, -LU158)</f>
        <v>0</v>
      </c>
      <c r="LV167" s="6">
        <f>SUM(LV153, -LV159)</f>
        <v>0</v>
      </c>
      <c r="LW167" s="6">
        <f>SUM(LW153, -LW159)</f>
        <v>0</v>
      </c>
      <c r="LX167" s="6">
        <f>SUM(LX152, -LX158)</f>
        <v>0</v>
      </c>
      <c r="LY167" s="6">
        <f>SUM(LY153, -LY159)</f>
        <v>0</v>
      </c>
      <c r="LZ167" s="6">
        <f>SUM(LZ153, -LZ159)</f>
        <v>0</v>
      </c>
      <c r="MA167" s="6">
        <f>SUM(MA152, -MA158)</f>
        <v>0</v>
      </c>
      <c r="MB167" s="6">
        <f>SUM(MB153, -MB159)</f>
        <v>0</v>
      </c>
      <c r="MC167" s="6">
        <f>SUM(MC153, -MC159)</f>
        <v>0</v>
      </c>
      <c r="MD167" s="6">
        <f>SUM(MD152, -MD158)</f>
        <v>0</v>
      </c>
      <c r="ME167" s="6">
        <f>SUM(ME153, -ME159)</f>
        <v>0</v>
      </c>
      <c r="MF167" s="6">
        <f>SUM(MF153, -MF159)</f>
        <v>0</v>
      </c>
      <c r="MG167" s="6">
        <f>SUM(MG152, -MG158)</f>
        <v>0</v>
      </c>
      <c r="MH167" s="6">
        <f>SUM(MH153, -MH159)</f>
        <v>0</v>
      </c>
      <c r="MI167" s="6">
        <f>SUM(MI153, -MI159)</f>
        <v>0</v>
      </c>
      <c r="MJ167" s="6">
        <f>SUM(MJ152, -MJ158)</f>
        <v>0</v>
      </c>
      <c r="MK167" s="6">
        <f>SUM(MK153, -MK159)</f>
        <v>0</v>
      </c>
      <c r="MM167" s="6">
        <f>SUM(MM153, -MM159)</f>
        <v>0</v>
      </c>
      <c r="MN167" s="6">
        <f>SUM(MN152, -MN158)</f>
        <v>0</v>
      </c>
      <c r="MO167" s="6">
        <f>SUM(MO153, -MO159)</f>
        <v>0</v>
      </c>
      <c r="MP167" s="6">
        <f>SUM(MP153, -MP159)</f>
        <v>0</v>
      </c>
      <c r="MQ167" s="6">
        <f>SUM(MQ152, -MQ158)</f>
        <v>0</v>
      </c>
      <c r="MR167" s="6">
        <f>SUM(MR153, -MR159)</f>
        <v>0</v>
      </c>
      <c r="MS167" s="6">
        <f>SUM(MS153, -MS159)</f>
        <v>0</v>
      </c>
      <c r="MT167" s="6">
        <f>SUM(MT152, -MT158)</f>
        <v>0</v>
      </c>
      <c r="MU167" s="6">
        <f>SUM(MU153, -MU159)</f>
        <v>0</v>
      </c>
      <c r="MV167" s="6">
        <f>SUM(MV153, -MV159)</f>
        <v>0</v>
      </c>
      <c r="MW167" s="6">
        <f>SUM(MW152, -MW158)</f>
        <v>0</v>
      </c>
      <c r="MX167" s="6">
        <f>SUM(MX153, -MX159)</f>
        <v>0</v>
      </c>
      <c r="MY167" s="6">
        <f>SUM(MY153, -MY159)</f>
        <v>0</v>
      </c>
      <c r="MZ167" s="6">
        <f>SUM(MZ152, -MZ158)</f>
        <v>0</v>
      </c>
      <c r="NA167" s="6">
        <f>SUM(NA153, -NA159)</f>
        <v>0</v>
      </c>
      <c r="NB167" s="6">
        <f>SUM(NB153, -NB159)</f>
        <v>0</v>
      </c>
      <c r="NC167" s="6">
        <f>SUM(NC152, -NC158)</f>
        <v>0</v>
      </c>
      <c r="ND167" s="6">
        <f>SUM(ND153, -ND159)</f>
        <v>0</v>
      </c>
      <c r="NE167" s="6">
        <f>SUM(NE153, -NE159)</f>
        <v>0</v>
      </c>
      <c r="NF167" s="6">
        <f>SUM(NF152, -NF158)</f>
        <v>0</v>
      </c>
      <c r="NG167" s="6">
        <f>SUM(NG153, -NG159)</f>
        <v>0</v>
      </c>
      <c r="NH167" s="6">
        <f>SUM(NH153, -NH159)</f>
        <v>0</v>
      </c>
      <c r="NI167" s="6">
        <f>SUM(NI152, -NI158)</f>
        <v>0</v>
      </c>
      <c r="NJ167" s="6">
        <f>SUM(NJ153, -NJ159)</f>
        <v>0</v>
      </c>
      <c r="NK167" s="6">
        <f>SUM(NK153, -NK159)</f>
        <v>0</v>
      </c>
      <c r="NL167" s="6">
        <f>SUM(NL152, -NL158)</f>
        <v>0</v>
      </c>
      <c r="NM167" s="6">
        <f>SUM(NM153, -NM159)</f>
        <v>0</v>
      </c>
      <c r="NN167" s="6">
        <f>SUM(NN153, -NN159)</f>
        <v>0</v>
      </c>
      <c r="NO167" s="6">
        <f>SUM(NO152, -NO158)</f>
        <v>0</v>
      </c>
      <c r="NP167" s="6">
        <f>SUM(NP153, -NP159)</f>
        <v>0</v>
      </c>
      <c r="NQ167" s="6">
        <f>SUM(NQ153, -NQ159)</f>
        <v>0</v>
      </c>
      <c r="NR167" s="6">
        <f>SUM(NR152, -NR158)</f>
        <v>0</v>
      </c>
      <c r="NS167" s="6">
        <f>SUM(NS153, -NS159)</f>
        <v>0</v>
      </c>
      <c r="NT167" s="6">
        <f>SUM(NT153, -NT159)</f>
        <v>0</v>
      </c>
      <c r="NU167" s="6">
        <f>SUM(NU152, -NU158)</f>
        <v>0</v>
      </c>
      <c r="NV167" s="6">
        <f>SUM(NV153, -NV159)</f>
        <v>0</v>
      </c>
      <c r="NW167" s="6">
        <f>SUM(NW153, -NW159)</f>
        <v>0</v>
      </c>
      <c r="NX167" s="6">
        <f>SUM(NX152, -NX158)</f>
        <v>0</v>
      </c>
      <c r="NY167" s="6">
        <f>SUM(NY153, -NY159)</f>
        <v>0</v>
      </c>
      <c r="NZ167" s="6">
        <f>SUM(NZ153, -NZ159)</f>
        <v>0</v>
      </c>
      <c r="OA167" s="6">
        <f>SUM(OA152, -OA158)</f>
        <v>0</v>
      </c>
      <c r="OB167" s="6">
        <f>SUM(OB153, -OB159)</f>
        <v>0</v>
      </c>
      <c r="OC167" s="6">
        <f>SUM(OC153, -OC159)</f>
        <v>0</v>
      </c>
      <c r="OD167" s="6">
        <f>SUM(OD152, -OD158)</f>
        <v>0</v>
      </c>
      <c r="OE167" s="6">
        <f>SUM(OE153, -OE159)</f>
        <v>0</v>
      </c>
      <c r="OF167" s="6">
        <f>SUM(OF153, -OF159)</f>
        <v>0</v>
      </c>
      <c r="OG167" s="6">
        <f>SUM(OG152, -OG158)</f>
        <v>0</v>
      </c>
      <c r="OH167" s="6">
        <f>SUM(OH153, -OH159)</f>
        <v>0</v>
      </c>
      <c r="OI167" s="6">
        <f>SUM(OI153, -OI159)</f>
        <v>0</v>
      </c>
      <c r="OJ167" s="6">
        <f>SUM(OJ152, -OJ158)</f>
        <v>0</v>
      </c>
      <c r="OK167" s="6">
        <f>SUM(OK153, -OK159)</f>
        <v>0</v>
      </c>
      <c r="OL167" s="6">
        <f>SUM(OL153, -OL159)</f>
        <v>0</v>
      </c>
      <c r="OM167" s="6">
        <f>SUM(OM152, -OM158)</f>
        <v>0</v>
      </c>
      <c r="ON167" s="6">
        <f>SUM(ON153, -ON159)</f>
        <v>0</v>
      </c>
      <c r="OO167" s="6">
        <f>SUM(OO153, -OO159)</f>
        <v>0</v>
      </c>
      <c r="OP167" s="6">
        <f>SUM(OP152, -OP158)</f>
        <v>0</v>
      </c>
      <c r="OQ167" s="6">
        <f>SUM(OQ153, -OQ159)</f>
        <v>0</v>
      </c>
      <c r="OR167" s="6">
        <f>SUM(OR153, -OR159)</f>
        <v>0</v>
      </c>
      <c r="OS167" s="6">
        <f>SUM(OS152, -OS158)</f>
        <v>0</v>
      </c>
      <c r="OT167" s="6">
        <f>SUM(OT153, -OT159)</f>
        <v>0</v>
      </c>
      <c r="OU167" s="6">
        <f>SUM(OU153, -OU159)</f>
        <v>0</v>
      </c>
      <c r="OV167" s="6">
        <f>SUM(OV152, -OV158)</f>
        <v>0</v>
      </c>
      <c r="OW167" s="6">
        <f>SUM(OW153, -OW159)</f>
        <v>0</v>
      </c>
      <c r="OX167" s="6">
        <f>SUM(OX153, -OX159)</f>
        <v>0</v>
      </c>
      <c r="OY167" s="6">
        <f>SUM(OY152, -OY158)</f>
        <v>0</v>
      </c>
      <c r="OZ167" s="6">
        <f>SUM(OZ153, -OZ159)</f>
        <v>0</v>
      </c>
      <c r="PA167" s="6">
        <f>SUM(PA153, -PA159)</f>
        <v>0</v>
      </c>
      <c r="PB167" s="6">
        <f>SUM(PB152, -PB158)</f>
        <v>0</v>
      </c>
      <c r="PC167" s="6">
        <f>SUM(PC153, -PC159)</f>
        <v>0</v>
      </c>
      <c r="PE167" s="6">
        <f>SUM(PE153, -PE159)</f>
        <v>0</v>
      </c>
      <c r="PF167" s="6">
        <f>SUM(PF152, -PF158)</f>
        <v>0</v>
      </c>
      <c r="PG167" s="6">
        <f>SUM(PG153, -PG159)</f>
        <v>0</v>
      </c>
      <c r="PH167" s="6">
        <f>SUM(PH153, -PH159)</f>
        <v>0</v>
      </c>
      <c r="PI167" s="6">
        <f>SUM(PI152, -PI158)</f>
        <v>0</v>
      </c>
      <c r="PJ167" s="6">
        <f>SUM(PJ153, -PJ159)</f>
        <v>0</v>
      </c>
      <c r="PK167" s="6">
        <f>SUM(PK153, -PK159)</f>
        <v>0</v>
      </c>
      <c r="PL167" s="6">
        <f>SUM(PL152, -PL158)</f>
        <v>0</v>
      </c>
      <c r="PM167" s="6">
        <f>SUM(PM153, -PM159)</f>
        <v>0</v>
      </c>
      <c r="PN167" s="6">
        <f>SUM(PN153, -PN159)</f>
        <v>0</v>
      </c>
      <c r="PO167" s="6">
        <f>SUM(PO152, -PO158)</f>
        <v>0</v>
      </c>
      <c r="PP167" s="6">
        <f>SUM(PP153, -PP159)</f>
        <v>0</v>
      </c>
      <c r="PQ167" s="6">
        <f>SUM(PQ153, -PQ159)</f>
        <v>0</v>
      </c>
      <c r="PR167" s="6">
        <f>SUM(PR152, -PR158)</f>
        <v>0</v>
      </c>
      <c r="PS167" s="6">
        <f>SUM(PS153, -PS159)</f>
        <v>0</v>
      </c>
      <c r="PT167" s="6">
        <f>SUM(PT153, -PT159)</f>
        <v>0</v>
      </c>
      <c r="PU167" s="6">
        <f>SUM(PU152, -PU158)</f>
        <v>0</v>
      </c>
      <c r="PV167" s="6">
        <f>SUM(PV153, -PV159)</f>
        <v>0</v>
      </c>
      <c r="PW167" s="6">
        <f>SUM(PW153, -PW159)</f>
        <v>0</v>
      </c>
      <c r="PX167" s="6">
        <f>SUM(PX152, -PX158)</f>
        <v>0</v>
      </c>
      <c r="PY167" s="6">
        <f>SUM(PY153, -PY159)</f>
        <v>0</v>
      </c>
      <c r="PZ167" s="6">
        <f>SUM(PZ153, -PZ159)</f>
        <v>0</v>
      </c>
      <c r="QA167" s="6">
        <f>SUM(QA152, -QA158)</f>
        <v>0</v>
      </c>
      <c r="QB167" s="6">
        <f>SUM(QB153, -QB159)</f>
        <v>0</v>
      </c>
      <c r="QC167" s="6">
        <f>SUM(QC153, -QC159)</f>
        <v>0</v>
      </c>
      <c r="QD167" s="6">
        <f>SUM(QD152, -QD158)</f>
        <v>0</v>
      </c>
      <c r="QE167" s="6">
        <f>SUM(QE153, -QE159)</f>
        <v>0</v>
      </c>
      <c r="QF167" s="6">
        <f>SUM(QF153, -QF159)</f>
        <v>0</v>
      </c>
      <c r="QG167" s="6">
        <f>SUM(QG152, -QG158)</f>
        <v>0</v>
      </c>
      <c r="QH167" s="6">
        <f>SUM(QH153, -QH159)</f>
        <v>0</v>
      </c>
      <c r="QI167" s="6">
        <f>SUM(QI153, -QI159)</f>
        <v>0</v>
      </c>
      <c r="QJ167" s="6">
        <f>SUM(QJ152, -QJ158)</f>
        <v>0</v>
      </c>
      <c r="QK167" s="6">
        <f>SUM(QK153, -QK159)</f>
        <v>0</v>
      </c>
      <c r="QL167" s="6">
        <f>SUM(QL153, -QL159)</f>
        <v>0</v>
      </c>
      <c r="QM167" s="6">
        <f>SUM(QM152, -QM158)</f>
        <v>0</v>
      </c>
      <c r="QN167" s="6">
        <f>SUM(QN153, -QN159)</f>
        <v>0</v>
      </c>
      <c r="QO167" s="6">
        <f>SUM(QO153, -QO159)</f>
        <v>0</v>
      </c>
      <c r="QP167" s="6">
        <f>SUM(QP152, -QP158)</f>
        <v>0</v>
      </c>
      <c r="QQ167" s="6">
        <f>SUM(QQ153, -QQ159)</f>
        <v>0</v>
      </c>
      <c r="QR167" s="6">
        <f>SUM(QR153, -QR159)</f>
        <v>0</v>
      </c>
      <c r="QS167" s="6">
        <f>SUM(QS152, -QS158)</f>
        <v>0</v>
      </c>
      <c r="QT167" s="6">
        <f>SUM(QT153, -QT159)</f>
        <v>0</v>
      </c>
      <c r="QU167" s="6">
        <f>SUM(QU153, -QU159)</f>
        <v>0</v>
      </c>
      <c r="QV167" s="6">
        <f>SUM(QV152, -QV158)</f>
        <v>0</v>
      </c>
      <c r="QW167" s="6">
        <f>SUM(QW153, -QW159)</f>
        <v>0</v>
      </c>
      <c r="QX167" s="6">
        <f>SUM(QX153, -QX159)</f>
        <v>0</v>
      </c>
      <c r="QY167" s="6">
        <f>SUM(QY152, -QY158)</f>
        <v>0</v>
      </c>
      <c r="QZ167" s="6">
        <f>SUM(QZ153, -QZ159)</f>
        <v>0</v>
      </c>
      <c r="RA167" s="6">
        <f>SUM(RA153, -RA159)</f>
        <v>0</v>
      </c>
      <c r="RB167" s="6">
        <f>SUM(RB152, -RB158)</f>
        <v>0</v>
      </c>
      <c r="RC167" s="6">
        <f>SUM(RC153, -RC159)</f>
        <v>0</v>
      </c>
      <c r="RD167" s="6">
        <f>SUM(RD153, -RD159)</f>
        <v>0</v>
      </c>
      <c r="RE167" s="6">
        <f>SUM(RE152, -RE158)</f>
        <v>0</v>
      </c>
      <c r="RF167" s="6">
        <f>SUM(RF153, -RF159)</f>
        <v>0</v>
      </c>
      <c r="RG167" s="6">
        <f>SUM(RG153, -RG159)</f>
        <v>0</v>
      </c>
      <c r="RH167" s="6">
        <f>SUM(RH152, -RH158)</f>
        <v>0</v>
      </c>
      <c r="RI167" s="6">
        <f>SUM(RI153, -RI159)</f>
        <v>0</v>
      </c>
      <c r="RJ167" s="6">
        <f>SUM(RJ153, -RJ159)</f>
        <v>0</v>
      </c>
      <c r="RK167" s="6">
        <f>SUM(RK152, -RK158)</f>
        <v>0</v>
      </c>
      <c r="RL167" s="6">
        <f>SUM(RL153, -RL159)</f>
        <v>0</v>
      </c>
      <c r="RM167" s="6">
        <f>SUM(RM153, -RM159)</f>
        <v>0</v>
      </c>
      <c r="RN167" s="6">
        <f>SUM(RN152, -RN158)</f>
        <v>0</v>
      </c>
      <c r="RO167" s="6">
        <f>SUM(RO153, -RO159)</f>
        <v>0</v>
      </c>
      <c r="RP167" s="6">
        <f>SUM(RP153, -RP159)</f>
        <v>0</v>
      </c>
      <c r="RQ167" s="6">
        <f>SUM(RQ152, -RQ158)</f>
        <v>0</v>
      </c>
      <c r="RR167" s="6">
        <f>SUM(RR153, -RR159)</f>
        <v>0</v>
      </c>
      <c r="RS167" s="6">
        <f>SUM(RS153, -RS159)</f>
        <v>0</v>
      </c>
      <c r="RT167" s="6">
        <f>SUM(RT152, -RT158)</f>
        <v>0</v>
      </c>
      <c r="RU167" s="6">
        <f>SUM(RU153, -RU159)</f>
        <v>0</v>
      </c>
    </row>
    <row r="168" spans="35:489" ht="15.75" thickBot="1" x14ac:dyDescent="0.3">
      <c r="AW168" t="s">
        <v>62</v>
      </c>
      <c r="BS168" s="149" t="s">
        <v>49</v>
      </c>
      <c r="BT168" s="112" t="s">
        <v>55</v>
      </c>
      <c r="BU168" s="175" t="s">
        <v>40</v>
      </c>
      <c r="BV168" s="137" t="s">
        <v>68</v>
      </c>
      <c r="BW168" s="114" t="s">
        <v>41</v>
      </c>
      <c r="BX168" s="181" t="s">
        <v>67</v>
      </c>
      <c r="BY168" s="217" t="s">
        <v>55</v>
      </c>
      <c r="BZ168" s="18" t="s">
        <v>45</v>
      </c>
      <c r="CA168" s="150" t="s">
        <v>40</v>
      </c>
      <c r="CB168" s="149" t="s">
        <v>44</v>
      </c>
      <c r="CC168" s="117" t="s">
        <v>44</v>
      </c>
      <c r="CD168" s="169" t="s">
        <v>63</v>
      </c>
      <c r="CE168" s="156" t="s">
        <v>54</v>
      </c>
      <c r="CF168" s="109" t="s">
        <v>63</v>
      </c>
      <c r="CG168" s="169" t="s">
        <v>63</v>
      </c>
      <c r="CH168" s="147" t="s">
        <v>67</v>
      </c>
      <c r="CI168" s="109" t="s">
        <v>67</v>
      </c>
      <c r="CJ168" s="257" t="s">
        <v>54</v>
      </c>
      <c r="CK168" s="153" t="s">
        <v>39</v>
      </c>
      <c r="CL168" s="114" t="s">
        <v>37</v>
      </c>
      <c r="CM168" s="172" t="s">
        <v>68</v>
      </c>
      <c r="CN168" s="153" t="s">
        <v>36</v>
      </c>
      <c r="CO168" s="114" t="s">
        <v>36</v>
      </c>
      <c r="CP168" s="179" t="s">
        <v>59</v>
      </c>
      <c r="CQ168" s="153" t="s">
        <v>36</v>
      </c>
      <c r="CR168" s="116" t="s">
        <v>84</v>
      </c>
      <c r="CS168" s="175" t="s">
        <v>42</v>
      </c>
      <c r="CT168" s="149" t="s">
        <v>46</v>
      </c>
      <c r="CU168" s="163" t="s">
        <v>64</v>
      </c>
      <c r="CV168" s="179" t="s">
        <v>84</v>
      </c>
      <c r="CW168" s="194" t="s">
        <v>64</v>
      </c>
      <c r="CX168" s="163" t="s">
        <v>67</v>
      </c>
      <c r="CY168" s="175" t="s">
        <v>41</v>
      </c>
      <c r="CZ168" s="194" t="s">
        <v>64</v>
      </c>
      <c r="DA168" s="116" t="s">
        <v>57</v>
      </c>
      <c r="DB168" s="172" t="s">
        <v>65</v>
      </c>
      <c r="DC168" s="151" t="s">
        <v>84</v>
      </c>
      <c r="DD168" s="114" t="s">
        <v>42</v>
      </c>
      <c r="DE168" s="175" t="s">
        <v>38</v>
      </c>
      <c r="DF168" s="137" t="s">
        <v>65</v>
      </c>
      <c r="DG168" s="117" t="s">
        <v>47</v>
      </c>
      <c r="DH168" s="175" t="s">
        <v>41</v>
      </c>
      <c r="DI168" s="151" t="s">
        <v>84</v>
      </c>
      <c r="DJ168" s="114" t="s">
        <v>41</v>
      </c>
      <c r="DK168" s="178" t="s">
        <v>46</v>
      </c>
      <c r="DL168" s="116" t="s">
        <v>84</v>
      </c>
      <c r="DM168" s="116" t="s">
        <v>57</v>
      </c>
      <c r="DN168" s="342" t="s">
        <v>84</v>
      </c>
      <c r="DO168" s="339"/>
      <c r="DP168" s="163" t="s">
        <v>64</v>
      </c>
      <c r="DQ168" s="177" t="s">
        <v>63</v>
      </c>
      <c r="DR168" s="151" t="s">
        <v>57</v>
      </c>
      <c r="DS168" s="183" t="s">
        <v>44</v>
      </c>
      <c r="DT168" s="193" t="s">
        <v>37</v>
      </c>
      <c r="DU168" s="194" t="s">
        <v>67</v>
      </c>
      <c r="DV168" s="112" t="s">
        <v>70</v>
      </c>
      <c r="DW168" s="172" t="s">
        <v>70</v>
      </c>
      <c r="DX168" s="183" t="s">
        <v>37</v>
      </c>
      <c r="DY168" s="117" t="s">
        <v>47</v>
      </c>
      <c r="DZ168" s="117" t="s">
        <v>47</v>
      </c>
      <c r="EA168" s="59"/>
      <c r="EB168" s="59"/>
      <c r="EC168" s="59"/>
      <c r="ED168" s="59"/>
      <c r="EE168" s="59"/>
      <c r="EF168" s="59"/>
      <c r="EG168" s="59"/>
      <c r="EH168" s="59"/>
      <c r="EI168" s="59"/>
      <c r="EK168" s="137" t="s">
        <v>42</v>
      </c>
      <c r="EL168" s="114" t="s">
        <v>39</v>
      </c>
      <c r="EM168" s="179" t="s">
        <v>57</v>
      </c>
      <c r="EN168" s="149" t="s">
        <v>46</v>
      </c>
      <c r="EO168" s="118" t="s">
        <v>63</v>
      </c>
      <c r="EP168" s="181" t="s">
        <v>48</v>
      </c>
      <c r="EQ168" s="347" t="s">
        <v>54</v>
      </c>
      <c r="ER168" s="116" t="s">
        <v>51</v>
      </c>
      <c r="ES168" s="175" t="s">
        <v>39</v>
      </c>
      <c r="ET168" s="153" t="s">
        <v>38</v>
      </c>
      <c r="EU168" s="114" t="s">
        <v>38</v>
      </c>
      <c r="EV168" s="175" t="s">
        <v>37</v>
      </c>
      <c r="EW168" s="153" t="s">
        <v>37</v>
      </c>
      <c r="EX168" s="344" t="s">
        <v>54</v>
      </c>
      <c r="EY168" s="169" t="s">
        <v>57</v>
      </c>
      <c r="EZ168" s="153" t="s">
        <v>38</v>
      </c>
      <c r="FA168" s="344" t="s">
        <v>54</v>
      </c>
      <c r="FB168" s="181" t="s">
        <v>59</v>
      </c>
      <c r="FC168" s="194" t="s">
        <v>48</v>
      </c>
      <c r="FD168" s="109" t="s">
        <v>57</v>
      </c>
      <c r="FE168" s="193" t="s">
        <v>55</v>
      </c>
      <c r="FF168" s="159" t="s">
        <v>51</v>
      </c>
      <c r="FG168" s="118" t="s">
        <v>53</v>
      </c>
      <c r="FH168" s="177" t="s">
        <v>53</v>
      </c>
      <c r="FI168" s="147" t="s">
        <v>52</v>
      </c>
      <c r="FJ168" s="183" t="s">
        <v>55</v>
      </c>
      <c r="FK168" s="193" t="s">
        <v>44</v>
      </c>
      <c r="FL168" s="158" t="s">
        <v>65</v>
      </c>
      <c r="FM168" s="163" t="s">
        <v>67</v>
      </c>
      <c r="FN168" s="181" t="s">
        <v>48</v>
      </c>
      <c r="FO168" s="194" t="s">
        <v>41</v>
      </c>
      <c r="FP168" s="183" t="s">
        <v>51</v>
      </c>
      <c r="FQ168" s="181" t="s">
        <v>48</v>
      </c>
      <c r="FR168" s="158" t="s">
        <v>63</v>
      </c>
      <c r="FS168" s="109" t="s">
        <v>70</v>
      </c>
      <c r="FT168" s="181" t="s">
        <v>41</v>
      </c>
      <c r="FU168" s="194" t="s">
        <v>41</v>
      </c>
      <c r="FV168" s="163" t="s">
        <v>41</v>
      </c>
      <c r="FW168" s="181" t="s">
        <v>41</v>
      </c>
      <c r="FX168" s="194" t="s">
        <v>64</v>
      </c>
      <c r="FY168" s="163" t="s">
        <v>59</v>
      </c>
      <c r="FZ168" s="181" t="s">
        <v>67</v>
      </c>
      <c r="GA168" s="194" t="s">
        <v>59</v>
      </c>
      <c r="GB168" s="117" t="s">
        <v>44</v>
      </c>
      <c r="GC168" s="177" t="s">
        <v>53</v>
      </c>
      <c r="GD168" s="159" t="s">
        <v>55</v>
      </c>
      <c r="GE168" s="183" t="s">
        <v>55</v>
      </c>
      <c r="GF168" s="181" t="s">
        <v>64</v>
      </c>
      <c r="GG168" s="225" t="s">
        <v>52</v>
      </c>
      <c r="GH168" s="36" t="s">
        <v>41</v>
      </c>
      <c r="GI168" s="160" t="s">
        <v>41</v>
      </c>
      <c r="GJ168" s="194" t="s">
        <v>41</v>
      </c>
      <c r="GK168" s="119" t="s">
        <v>54</v>
      </c>
      <c r="GL168" s="181" t="s">
        <v>59</v>
      </c>
      <c r="GM168" s="194" t="s">
        <v>48</v>
      </c>
      <c r="GN168" s="109" t="s">
        <v>39</v>
      </c>
      <c r="GO168" s="181" t="s">
        <v>48</v>
      </c>
      <c r="GP168" s="147" t="s">
        <v>52</v>
      </c>
      <c r="GQ168" s="163" t="s">
        <v>48</v>
      </c>
      <c r="GR168" s="175" t="s">
        <v>37</v>
      </c>
      <c r="GS168" s="109" t="s">
        <v>46</v>
      </c>
      <c r="GT168" s="118" t="s">
        <v>47</v>
      </c>
      <c r="GU168" s="114" t="s">
        <v>37</v>
      </c>
      <c r="GV168" s="59"/>
      <c r="GW168" s="59"/>
      <c r="GX168" s="59"/>
      <c r="GY168" s="59"/>
      <c r="GZ168" s="59"/>
      <c r="HA168" s="59"/>
      <c r="HC168" s="159" t="s">
        <v>37</v>
      </c>
      <c r="HD168" s="163" t="s">
        <v>68</v>
      </c>
      <c r="HE168" s="181" t="s">
        <v>67</v>
      </c>
      <c r="HF168" s="153" t="s">
        <v>41</v>
      </c>
      <c r="HG168" s="118" t="s">
        <v>84</v>
      </c>
      <c r="HH168" s="178" t="s">
        <v>48</v>
      </c>
      <c r="HI168" s="158" t="s">
        <v>84</v>
      </c>
      <c r="HJ168" s="183" t="s">
        <v>53</v>
      </c>
      <c r="HK168" s="177" t="s">
        <v>64</v>
      </c>
      <c r="HL168" s="158" t="s">
        <v>84</v>
      </c>
      <c r="HM168" s="183" t="s">
        <v>53</v>
      </c>
      <c r="HN168" s="175" t="s">
        <v>39</v>
      </c>
      <c r="HO168" s="159" t="s">
        <v>55</v>
      </c>
      <c r="HP168" s="114" t="s">
        <v>39</v>
      </c>
      <c r="HQ168" s="177" t="s">
        <v>84</v>
      </c>
      <c r="HR168" s="149" t="s">
        <v>45</v>
      </c>
      <c r="HS168" s="118" t="s">
        <v>84</v>
      </c>
      <c r="HT168" s="178" t="s">
        <v>45</v>
      </c>
      <c r="HU168" s="149" t="s">
        <v>45</v>
      </c>
      <c r="HV168" s="183" t="s">
        <v>52</v>
      </c>
      <c r="HW168" s="178" t="s">
        <v>46</v>
      </c>
      <c r="HX168" s="159" t="s">
        <v>52</v>
      </c>
      <c r="HY168" s="112" t="s">
        <v>68</v>
      </c>
      <c r="HZ168" s="177" t="s">
        <v>65</v>
      </c>
      <c r="IA168" s="149" t="s">
        <v>46</v>
      </c>
      <c r="IB168" s="114" t="s">
        <v>38</v>
      </c>
      <c r="IC168" s="193" t="s">
        <v>52</v>
      </c>
      <c r="ID168" s="253" t="s">
        <v>41</v>
      </c>
      <c r="IE168" s="42" t="s">
        <v>70</v>
      </c>
      <c r="IF168" s="257" t="s">
        <v>54</v>
      </c>
      <c r="IG168" s="221" t="s">
        <v>65</v>
      </c>
      <c r="IH168" s="42" t="s">
        <v>70</v>
      </c>
      <c r="II168" s="177" t="s">
        <v>65</v>
      </c>
      <c r="IJ168" s="226" t="s">
        <v>49</v>
      </c>
      <c r="IK168" s="11" t="s">
        <v>38</v>
      </c>
      <c r="IL168" s="152" t="s">
        <v>65</v>
      </c>
      <c r="IM168" s="158" t="s">
        <v>40</v>
      </c>
      <c r="IN168" s="114" t="s">
        <v>38</v>
      </c>
      <c r="IO168" s="257" t="s">
        <v>54</v>
      </c>
      <c r="IP168" s="137" t="s">
        <v>60</v>
      </c>
      <c r="IQ168" s="117" t="s">
        <v>46</v>
      </c>
      <c r="IR168" s="172" t="s">
        <v>60</v>
      </c>
      <c r="IS168" s="217" t="s">
        <v>60</v>
      </c>
      <c r="IT168" s="42" t="s">
        <v>60</v>
      </c>
      <c r="IU168" s="142" t="s">
        <v>60</v>
      </c>
      <c r="IV168" s="158" t="s">
        <v>63</v>
      </c>
      <c r="IW168" s="118" t="s">
        <v>63</v>
      </c>
      <c r="IX168" s="172" t="s">
        <v>68</v>
      </c>
      <c r="IY168" s="137" t="s">
        <v>68</v>
      </c>
      <c r="IZ168" s="112" t="s">
        <v>68</v>
      </c>
      <c r="JA168" s="169" t="s">
        <v>57</v>
      </c>
      <c r="JB168" s="147" t="s">
        <v>67</v>
      </c>
      <c r="JC168" s="118" t="s">
        <v>84</v>
      </c>
      <c r="JD168" s="177" t="s">
        <v>84</v>
      </c>
      <c r="JE168" s="158" t="s">
        <v>84</v>
      </c>
      <c r="JF168" s="109" t="s">
        <v>57</v>
      </c>
      <c r="JG168" s="177" t="s">
        <v>84</v>
      </c>
      <c r="JH168" s="137" t="s">
        <v>60</v>
      </c>
      <c r="JI168" s="112" t="s">
        <v>60</v>
      </c>
      <c r="JJ168" s="172" t="s">
        <v>60</v>
      </c>
      <c r="JK168" s="147" t="s">
        <v>57</v>
      </c>
      <c r="JL168" s="109" t="s">
        <v>57</v>
      </c>
      <c r="JM168" s="169" t="s">
        <v>57</v>
      </c>
      <c r="JN168" s="109" t="s">
        <v>67</v>
      </c>
      <c r="JO168" s="118" t="s">
        <v>64</v>
      </c>
      <c r="JP168" s="118" t="s">
        <v>64</v>
      </c>
      <c r="JQ168" s="59"/>
      <c r="JR168" s="59"/>
      <c r="JS168" s="59"/>
      <c r="JU168" s="137" t="s">
        <v>68</v>
      </c>
      <c r="JV168" s="112" t="s">
        <v>60</v>
      </c>
      <c r="JW168" s="177" t="s">
        <v>84</v>
      </c>
      <c r="JX168" s="158" t="s">
        <v>84</v>
      </c>
      <c r="JY168" s="112" t="s">
        <v>60</v>
      </c>
      <c r="JZ168" s="169" t="s">
        <v>57</v>
      </c>
      <c r="KA168" s="158" t="s">
        <v>64</v>
      </c>
      <c r="KB168" s="118" t="s">
        <v>64</v>
      </c>
      <c r="KC168" s="169" t="s">
        <v>67</v>
      </c>
      <c r="KD168" s="147" t="s">
        <v>57</v>
      </c>
      <c r="KE168" s="109" t="s">
        <v>57</v>
      </c>
      <c r="KF168" s="169" t="s">
        <v>57</v>
      </c>
      <c r="KG168" s="159" t="s">
        <v>55</v>
      </c>
      <c r="KH168" s="112" t="s">
        <v>68</v>
      </c>
      <c r="KI168" s="172" t="s">
        <v>68</v>
      </c>
      <c r="KJ168" s="137" t="s">
        <v>68</v>
      </c>
      <c r="KK168" s="112" t="s">
        <v>68</v>
      </c>
      <c r="KL168" s="172" t="s">
        <v>68</v>
      </c>
      <c r="KM168" s="158" t="s">
        <v>64</v>
      </c>
      <c r="KN168" s="118" t="s">
        <v>64</v>
      </c>
      <c r="KO168" s="175" t="s">
        <v>38</v>
      </c>
      <c r="KP168" s="153" t="s">
        <v>38</v>
      </c>
      <c r="KQ168" s="114" t="s">
        <v>38</v>
      </c>
      <c r="KR168" s="175" t="s">
        <v>38</v>
      </c>
      <c r="KS168" s="147" t="s">
        <v>57</v>
      </c>
      <c r="KT168" s="109" t="s">
        <v>57</v>
      </c>
      <c r="KU168" s="169" t="s">
        <v>70</v>
      </c>
      <c r="KV168" s="149" t="s">
        <v>49</v>
      </c>
      <c r="KW168" s="117" t="s">
        <v>49</v>
      </c>
      <c r="KX168" s="178" t="s">
        <v>49</v>
      </c>
      <c r="KY168" s="117" t="s">
        <v>49</v>
      </c>
      <c r="KZ168" s="59"/>
      <c r="LA168" s="59"/>
      <c r="LB168" s="59"/>
      <c r="LC168" s="59"/>
      <c r="LD168" s="59"/>
      <c r="LE168" s="59"/>
      <c r="LF168" s="59"/>
      <c r="LG168" s="59"/>
      <c r="LH168" s="59"/>
      <c r="LI168" s="59"/>
      <c r="LJ168" s="59"/>
      <c r="LK168" s="59"/>
      <c r="LL168" s="59"/>
      <c r="LM168" s="59"/>
      <c r="LN168" s="59"/>
      <c r="LO168" s="59"/>
      <c r="LP168" s="59"/>
      <c r="LQ168" s="59"/>
      <c r="LR168" s="59"/>
      <c r="LS168" s="59"/>
      <c r="LT168" s="59"/>
      <c r="LU168" s="59"/>
      <c r="LV168" s="59"/>
      <c r="LW168" s="59"/>
      <c r="LX168" s="59"/>
      <c r="LY168" s="59"/>
      <c r="LZ168" s="59"/>
      <c r="MA168" s="59"/>
      <c r="MB168" s="59"/>
      <c r="MC168" s="59"/>
      <c r="MD168" s="59"/>
      <c r="ME168" s="59"/>
      <c r="MF168" s="59"/>
      <c r="MG168" s="59"/>
      <c r="MH168" s="59"/>
      <c r="MI168" s="59"/>
      <c r="MJ168" s="59"/>
      <c r="MK168" s="59"/>
      <c r="MM168" s="59"/>
      <c r="MN168" s="59"/>
      <c r="MO168" s="59"/>
      <c r="MP168" s="59"/>
      <c r="MQ168" s="59"/>
      <c r="MR168" s="59"/>
      <c r="MS168" s="59"/>
      <c r="MT168" s="59"/>
      <c r="MU168" s="59"/>
      <c r="MV168" s="59"/>
      <c r="MW168" s="59"/>
      <c r="MX168" s="59"/>
      <c r="MY168" s="59"/>
      <c r="MZ168" s="59"/>
      <c r="NA168" s="59"/>
      <c r="NB168" s="59"/>
      <c r="NC168" s="59"/>
      <c r="ND168" s="59"/>
      <c r="NE168" s="59"/>
      <c r="NF168" s="59"/>
      <c r="NG168" s="59"/>
      <c r="NH168" s="59"/>
      <c r="NI168" s="59"/>
      <c r="NJ168" s="59"/>
      <c r="NK168" s="59"/>
      <c r="NL168" s="59"/>
      <c r="NM168" s="59"/>
      <c r="NN168" s="59"/>
      <c r="NO168" s="59"/>
      <c r="NP168" s="59"/>
      <c r="NQ168" s="59"/>
      <c r="NR168" s="59"/>
      <c r="NS168" s="59"/>
      <c r="NT168" s="59"/>
      <c r="NU168" s="59"/>
      <c r="NV168" s="59"/>
      <c r="NW168" s="59"/>
      <c r="NX168" s="59"/>
      <c r="NY168" s="59"/>
      <c r="NZ168" s="59"/>
      <c r="OA168" s="59"/>
      <c r="OB168" s="59"/>
      <c r="OC168" s="59"/>
      <c r="OD168" s="59"/>
      <c r="OE168" s="59"/>
      <c r="OF168" s="59"/>
      <c r="OG168" s="59"/>
      <c r="OH168" s="59"/>
      <c r="OI168" s="59"/>
      <c r="OJ168" s="59"/>
      <c r="OK168" s="59"/>
      <c r="OL168" s="59"/>
      <c r="OM168" s="59"/>
      <c r="ON168" s="59"/>
      <c r="OO168" s="59"/>
      <c r="OP168" s="59"/>
      <c r="OQ168" s="59"/>
      <c r="OR168" s="59"/>
      <c r="OS168" s="59"/>
      <c r="OT168" s="59"/>
      <c r="OU168" s="59"/>
      <c r="OV168" s="59"/>
      <c r="OW168" s="59"/>
      <c r="OX168" s="59"/>
      <c r="OY168" s="59"/>
      <c r="OZ168" s="59"/>
      <c r="PA168" s="59"/>
      <c r="PB168" s="59"/>
      <c r="PC168" s="59"/>
      <c r="PE168" s="59"/>
      <c r="PF168" s="59"/>
      <c r="PG168" s="59"/>
      <c r="PH168" s="59"/>
      <c r="PI168" s="59"/>
      <c r="PJ168" s="59"/>
      <c r="PK168" s="59"/>
      <c r="PL168" s="59"/>
      <c r="PM168" s="59"/>
      <c r="PN168" s="59"/>
      <c r="PO168" s="59"/>
      <c r="PP168" s="59"/>
      <c r="PQ168" s="59"/>
      <c r="PR168" s="59"/>
      <c r="PS168" s="59"/>
      <c r="PT168" s="59"/>
      <c r="PU168" s="59"/>
      <c r="PV168" s="59"/>
      <c r="PW168" s="59"/>
      <c r="PX168" s="59"/>
      <c r="PY168" s="59"/>
      <c r="PZ168" s="59"/>
      <c r="QA168" s="59"/>
      <c r="QB168" s="59"/>
      <c r="QC168" s="59"/>
      <c r="QD168" s="59"/>
      <c r="QE168" s="59"/>
      <c r="QF168" s="59"/>
      <c r="QG168" s="59"/>
      <c r="QH168" s="59"/>
      <c r="QI168" s="59"/>
      <c r="QJ168" s="59"/>
      <c r="QK168" s="59"/>
      <c r="QL168" s="59"/>
      <c r="QM168" s="59"/>
      <c r="QN168" s="59"/>
      <c r="QO168" s="59"/>
      <c r="QP168" s="59"/>
      <c r="QQ168" s="59"/>
      <c r="QR168" s="59"/>
      <c r="QS168" s="59"/>
      <c r="QT168" s="59"/>
      <c r="QU168" s="59"/>
      <c r="QV168" s="59"/>
      <c r="QW168" s="59"/>
      <c r="QX168" s="59"/>
      <c r="QY168" s="59"/>
      <c r="QZ168" s="59"/>
      <c r="RA168" s="59"/>
      <c r="RB168" s="59"/>
      <c r="RC168" s="59"/>
      <c r="RD168" s="59"/>
      <c r="RE168" s="59"/>
      <c r="RF168" s="59"/>
      <c r="RG168" s="59"/>
      <c r="RH168" s="59"/>
      <c r="RI168" s="59"/>
      <c r="RJ168" s="59"/>
      <c r="RK168" s="59"/>
      <c r="RL168" s="59"/>
      <c r="RM168" s="59"/>
      <c r="RN168" s="59"/>
      <c r="RO168" s="59"/>
      <c r="RP168" s="59"/>
      <c r="RQ168" s="59"/>
      <c r="RR168" s="59"/>
      <c r="RS168" s="59"/>
      <c r="RT168" s="59"/>
      <c r="RU168" s="59"/>
    </row>
    <row r="169" spans="35:489" ht="15.75" thickBot="1" x14ac:dyDescent="0.3">
      <c r="BO169" t="s">
        <v>62</v>
      </c>
      <c r="BS169" s="141">
        <f>SUM(BS138, -BS142)</f>
        <v>1.4500000000000001E-2</v>
      </c>
      <c r="BT169" s="113">
        <f>SUM(BT141, -BT143)</f>
        <v>2.1499999999999998E-2</v>
      </c>
      <c r="BU169" s="174">
        <f>SUM(BU138, -BU142)</f>
        <v>3.0499999999999999E-2</v>
      </c>
      <c r="BV169" s="139">
        <f>SUM(BV136, -BV141)</f>
        <v>3.9699999999999999E-2</v>
      </c>
      <c r="BW169" s="115">
        <f>SUM(BW137, -BW141)</f>
        <v>4.2200000000000001E-2</v>
      </c>
      <c r="BX169" s="182">
        <f>SUM(BX140, -BX143)</f>
        <v>4.3299999999999998E-2</v>
      </c>
      <c r="BY169" s="219">
        <f>SUM(BY136, -BY141)</f>
        <v>3.6699999999999997E-2</v>
      </c>
      <c r="BZ169" s="213">
        <f>SUM(BZ138, -BZ142)</f>
        <v>4.5100000000000001E-2</v>
      </c>
      <c r="CA169" s="146">
        <f>SUM(CA136, -CA140)</f>
        <v>4.5399999999999996E-2</v>
      </c>
      <c r="CB169" s="141">
        <f>SUM(CB137, -CB142)</f>
        <v>5.7300000000000004E-2</v>
      </c>
      <c r="CC169" s="115">
        <f>SUM(CC137, -CC142)</f>
        <v>4.8899999999999999E-2</v>
      </c>
      <c r="CD169" s="171">
        <f>SUM(CD140, -CD143)</f>
        <v>9.2600000000000002E-2</v>
      </c>
      <c r="CE169" s="143">
        <f>SUM(CE141, -CE143)</f>
        <v>0.1037</v>
      </c>
      <c r="CF169" s="111">
        <f>SUM(CF139, -CF142)</f>
        <v>0.1041</v>
      </c>
      <c r="CG169" s="171">
        <f>SUM(CG139, -CG142)</f>
        <v>0.10619999999999999</v>
      </c>
      <c r="CH169" s="161">
        <f>SUM(CH139, -CH142)</f>
        <v>0.113</v>
      </c>
      <c r="CI169" s="202">
        <f>SUM(CI140, -CI142)</f>
        <v>0.12890000000000001</v>
      </c>
      <c r="CJ169" s="173">
        <f>SUM(CJ140, -CJ142)</f>
        <v>0.11260000000000001</v>
      </c>
      <c r="CK169" s="139">
        <f>SUM(CK136, -CK140)</f>
        <v>9.7699999999999995E-2</v>
      </c>
      <c r="CL169" s="115">
        <f>SUM(CL136, -CL140)</f>
        <v>0.11280000000000001</v>
      </c>
      <c r="CM169" s="171">
        <f>SUM(CM138, -CM142)</f>
        <v>0.1076</v>
      </c>
      <c r="CN169" s="139">
        <f>SUM(CN136, -CN139)</f>
        <v>0.10519999999999999</v>
      </c>
      <c r="CO169" s="111">
        <f>SUM(CO136, -CO138)</f>
        <v>9.7500000000000003E-2</v>
      </c>
      <c r="CP169" s="170">
        <f>SUM(CP139, -CP143)</f>
        <v>0.1037</v>
      </c>
      <c r="CQ169" s="139">
        <f>SUM(CQ136, -CQ138)</f>
        <v>7.0800000000000002E-2</v>
      </c>
      <c r="CR169" s="111">
        <f>SUM(CR139, -CR143)</f>
        <v>7.2599999999999998E-2</v>
      </c>
      <c r="CS169" s="174">
        <f>SUM(CS136, -CS137)</f>
        <v>7.8799999999999995E-2</v>
      </c>
      <c r="CT169" s="240">
        <f>SUM(CT139, -CT143)</f>
        <v>7.85E-2</v>
      </c>
      <c r="CU169" s="115">
        <f>SUM(CU138, -CU143)</f>
        <v>8.1100000000000005E-2</v>
      </c>
      <c r="CV169" s="171">
        <f>SUM(CV139, -CV143)</f>
        <v>8.3999999999999991E-2</v>
      </c>
      <c r="CW169" s="141">
        <f>SUM(CW139, -CW143)</f>
        <v>9.1800000000000007E-2</v>
      </c>
      <c r="CX169" s="202">
        <f>SUM(CX137, -CX141)</f>
        <v>7.1199999999999999E-2</v>
      </c>
      <c r="CY169" s="174">
        <f>SUM(CY136, -CY137)</f>
        <v>6.0400000000000009E-2</v>
      </c>
      <c r="CZ169" s="141">
        <f>SUM(CZ137, -CZ142)</f>
        <v>6.8100000000000008E-2</v>
      </c>
      <c r="DA169" s="111">
        <f>SUM(DA140, -DA143)</f>
        <v>6.6600000000000006E-2</v>
      </c>
      <c r="DB169" s="174">
        <f>SUM(DB138, -DB143)</f>
        <v>7.17E-2</v>
      </c>
      <c r="DC169" s="139">
        <f>SUM(DC139, -DC143)</f>
        <v>7.5400000000000009E-2</v>
      </c>
      <c r="DD169" s="115">
        <f>SUM(DD136, -DD137)</f>
        <v>8.3199999999999996E-2</v>
      </c>
      <c r="DE169" s="173">
        <f>SUM(DE136, -DE141)</f>
        <v>6.2799999999999995E-2</v>
      </c>
      <c r="DF169" s="141">
        <f>SUM(DF138, -DF142)</f>
        <v>6.3799999999999996E-2</v>
      </c>
      <c r="DG169" s="115">
        <f>SUM(DG139, -DG142)</f>
        <v>6.6099999999999992E-2</v>
      </c>
      <c r="DH169" s="174">
        <f>SUM(DH136, -DH141)</f>
        <v>6.8000000000000005E-2</v>
      </c>
      <c r="DI169" s="139">
        <f>SUM(DI140, -DI143)</f>
        <v>9.459999999999999E-2</v>
      </c>
      <c r="DJ169" s="115">
        <f>SUM(DJ137, -DJ141)</f>
        <v>0.1124</v>
      </c>
      <c r="DK169" s="267">
        <f>SUM(DK138, -DK142)</f>
        <v>0.1018</v>
      </c>
      <c r="DL169" s="111">
        <f>SUM(DL140, -DL143)</f>
        <v>0.10039999999999999</v>
      </c>
      <c r="DM169" s="111">
        <f>SUM(DM140, -DM143)</f>
        <v>9.74E-2</v>
      </c>
      <c r="DN169" s="329">
        <f>SUM(DN140, -DN142)</f>
        <v>8.5500000000000007E-2</v>
      </c>
      <c r="DO169" s="340">
        <f>SUM(DO158, -DO165,)</f>
        <v>0</v>
      </c>
      <c r="DP169" s="115">
        <f>SUM(DP139, -DP142)</f>
        <v>7.6100000000000001E-2</v>
      </c>
      <c r="DQ169" s="171">
        <f>SUM(DQ142, -DQ143)</f>
        <v>7.9899999999999999E-2</v>
      </c>
      <c r="DR169" s="139">
        <f>SUM(DR141, -DR143)</f>
        <v>9.8900000000000002E-2</v>
      </c>
      <c r="DS169" s="115">
        <f>SUM(DS136, -DS138)</f>
        <v>0.10940000000000001</v>
      </c>
      <c r="DT169" s="174">
        <f>SUM(DT136, -DT137)</f>
        <v>0.1128</v>
      </c>
      <c r="DU169" s="161">
        <f>SUM(DU139, -DU143)</f>
        <v>0.1169</v>
      </c>
      <c r="DV169" s="115">
        <f>SUM(DV139, -DV143)</f>
        <v>0.1168</v>
      </c>
      <c r="DW169" s="174">
        <f>SUM(DW139, -DW143)</f>
        <v>0.1469</v>
      </c>
      <c r="DX169" s="115">
        <f>SUM(DX136, -DX137)</f>
        <v>0.1321</v>
      </c>
      <c r="DY169" s="115">
        <f>SUM(DY137, -DY142)</f>
        <v>0.1389</v>
      </c>
      <c r="DZ169" s="115">
        <f>SUM(DZ138, -DZ142)</f>
        <v>0.159</v>
      </c>
      <c r="EA169" s="6">
        <f>SUM(EA158, -EA165,)</f>
        <v>0</v>
      </c>
      <c r="EB169" s="6">
        <f>SUM(EB158, -EB165,)</f>
        <v>0</v>
      </c>
      <c r="EC169" s="6">
        <f t="shared" ref="EC169:EI169" si="743">SUM(EC158, -EC165)</f>
        <v>0</v>
      </c>
      <c r="ED169" s="6">
        <f t="shared" si="743"/>
        <v>0</v>
      </c>
      <c r="EE169" s="6">
        <f t="shared" si="743"/>
        <v>0</v>
      </c>
      <c r="EF169" s="6">
        <f t="shared" si="743"/>
        <v>0</v>
      </c>
      <c r="EG169" s="6">
        <f t="shared" si="743"/>
        <v>0</v>
      </c>
      <c r="EH169" s="6">
        <f t="shared" si="743"/>
        <v>0</v>
      </c>
      <c r="EI169" s="6">
        <f t="shared" si="743"/>
        <v>0</v>
      </c>
      <c r="EK169" s="141">
        <f>SUM(EK136, -EK140)</f>
        <v>2.18E-2</v>
      </c>
      <c r="EL169" s="111">
        <f>SUM(EL140, -EL143)</f>
        <v>2.98E-2</v>
      </c>
      <c r="EM169" s="171">
        <f>SUM(EM138, -EM142)</f>
        <v>3.2899999999999999E-2</v>
      </c>
      <c r="EN169" s="240">
        <f>SUM(EN139, -EN142)</f>
        <v>4.0800000000000003E-2</v>
      </c>
      <c r="EO169" s="111">
        <f>SUM(EO138, -EO142)</f>
        <v>3.9599999999999996E-2</v>
      </c>
      <c r="EP169" s="174">
        <f>SUM(EP136, -EP140)</f>
        <v>4.1700000000000001E-2</v>
      </c>
      <c r="EQ169" s="143">
        <f>SUM(EQ137, -EQ142)</f>
        <v>3.2500000000000001E-2</v>
      </c>
      <c r="ER169" s="115">
        <f>SUM(ER139, -ER142)</f>
        <v>4.8099999999999997E-2</v>
      </c>
      <c r="ES169" s="171">
        <f>SUM(ES136, -ES141)</f>
        <v>4.24E-2</v>
      </c>
      <c r="ET169" s="143">
        <f>SUM(ET136, -ET140)</f>
        <v>5.6300000000000003E-2</v>
      </c>
      <c r="EU169" s="113">
        <f>SUM(EU136, -EU140)</f>
        <v>5.5100000000000003E-2</v>
      </c>
      <c r="EV169" s="174">
        <f>SUM(EV136, -EV140)</f>
        <v>4.2500000000000003E-2</v>
      </c>
      <c r="EW169" s="141">
        <f>SUM(EW136, -EW140)</f>
        <v>4.5199999999999997E-2</v>
      </c>
      <c r="EX169" s="113">
        <f>SUM(EX137, -EX142)</f>
        <v>5.3900000000000003E-2</v>
      </c>
      <c r="EY169" s="171">
        <f>SUM(EY137, -EY141)</f>
        <v>8.6400000000000005E-2</v>
      </c>
      <c r="EZ169" s="143">
        <f>SUM(EZ137, -EZ140)</f>
        <v>9.1600000000000015E-2</v>
      </c>
      <c r="FA169" s="113">
        <f>SUM(FA138, -FA142)</f>
        <v>9.7099999999999992E-2</v>
      </c>
      <c r="FB169" s="170">
        <f>SUM(FB136, -FB140)</f>
        <v>8.9599999999999999E-2</v>
      </c>
      <c r="FC169" s="141">
        <f>SUM(FC136, -FC140)</f>
        <v>9.0500000000000011E-2</v>
      </c>
      <c r="FD169" s="111">
        <f>SUM(FD137, -FD141)</f>
        <v>9.2999999999999999E-2</v>
      </c>
      <c r="FE169" s="173">
        <f>SUM(FE140, -FE143)</f>
        <v>8.7899999999999992E-2</v>
      </c>
      <c r="FF169" s="141">
        <f>SUM(FF139, -FF142)</f>
        <v>8.8999999999999996E-2</v>
      </c>
      <c r="FG169" s="111">
        <f>SUM(FG139, -FG142)</f>
        <v>9.6599999999999991E-2</v>
      </c>
      <c r="FH169" s="171">
        <f>SUM(FH139, -FH142)</f>
        <v>8.9099999999999999E-2</v>
      </c>
      <c r="FI169" s="148">
        <f>SUM(FI138, -FI142)</f>
        <v>8.2500000000000004E-2</v>
      </c>
      <c r="FJ169" s="113">
        <f>SUM(FJ141, -FJ143)</f>
        <v>7.2599999999999998E-2</v>
      </c>
      <c r="FK169" s="174">
        <f>SUM(FK137, -FK141)</f>
        <v>7.329999999999999E-2</v>
      </c>
      <c r="FL169" s="141">
        <f>SUM(FL141, -FL143)</f>
        <v>6.4299999999999996E-2</v>
      </c>
      <c r="FM169" s="202">
        <f>SUM(FM136, -FM140)</f>
        <v>5.8499999999999996E-2</v>
      </c>
      <c r="FN169" s="174">
        <f>SUM(FN136, -FN139)</f>
        <v>6.0400000000000002E-2</v>
      </c>
      <c r="FO169" s="141">
        <f>SUM(FO136, -FO138)</f>
        <v>6.2900000000000011E-2</v>
      </c>
      <c r="FP169" s="115">
        <f>SUM(FP137, -FP142)</f>
        <v>6.5099999999999991E-2</v>
      </c>
      <c r="FQ169" s="174">
        <f>SUM(FQ136, -FQ140)</f>
        <v>7.22E-2</v>
      </c>
      <c r="FR169" s="139">
        <f>SUM(FR137, -FR142)</f>
        <v>6.9000000000000006E-2</v>
      </c>
      <c r="FS169" s="115">
        <f>SUM(FS142, -FS143)</f>
        <v>7.5600000000000001E-2</v>
      </c>
      <c r="FT169" s="174">
        <f t="shared" ref="FT169:FZ169" si="744">SUM(FT136, -FT140)</f>
        <v>7.2999999999999995E-2</v>
      </c>
      <c r="FU169" s="141">
        <f t="shared" si="744"/>
        <v>8.2199999999999995E-2</v>
      </c>
      <c r="FV169" s="115">
        <f t="shared" si="744"/>
        <v>8.0099999999999991E-2</v>
      </c>
      <c r="FW169" s="174">
        <f t="shared" si="744"/>
        <v>7.3499999999999996E-2</v>
      </c>
      <c r="FX169" s="141">
        <f t="shared" si="744"/>
        <v>5.9600000000000007E-2</v>
      </c>
      <c r="FY169" s="110">
        <f t="shared" si="744"/>
        <v>7.4099999999999999E-2</v>
      </c>
      <c r="FZ169" s="182">
        <f t="shared" si="744"/>
        <v>7.6799999999999993E-2</v>
      </c>
      <c r="GA169" s="148">
        <f>SUM(GA136, -GA139)</f>
        <v>8.9499999999999996E-2</v>
      </c>
      <c r="GB169" s="115">
        <f>SUM(GB138, -GB142)</f>
        <v>0.112</v>
      </c>
      <c r="GC169" s="171">
        <f>SUM(GC139, -GC142)</f>
        <v>0.1031</v>
      </c>
      <c r="GD169" s="143">
        <f>SUM(GD142, -GD143)</f>
        <v>9.1400000000000009E-2</v>
      </c>
      <c r="GE169" s="113">
        <f>SUM(GE142, -GE143)</f>
        <v>0.1037</v>
      </c>
      <c r="GF169" s="174">
        <f>SUM(GF136, -GF140)</f>
        <v>0.1033</v>
      </c>
      <c r="GG169" s="224">
        <f>SUM(GG137, -GG142)</f>
        <v>0.1158</v>
      </c>
      <c r="GH169" s="15">
        <f>SUM(GH136, -GH140)</f>
        <v>0.1037</v>
      </c>
      <c r="GI169" s="146">
        <f>SUM(GI136, -GI140)</f>
        <v>0.13670000000000002</v>
      </c>
      <c r="GJ169" s="141">
        <f>SUM(GJ136, -GJ140)</f>
        <v>0.1288</v>
      </c>
      <c r="GK169" s="113">
        <f>SUM(GK136, -GK140)</f>
        <v>0.12330000000000001</v>
      </c>
      <c r="GL169" s="170">
        <f>SUM(GL136, -GL139)</f>
        <v>0.1128</v>
      </c>
      <c r="GM169" s="141">
        <f>SUM(GM138, -GM142)</f>
        <v>5.67E-2</v>
      </c>
      <c r="GN169" s="111">
        <f>SUM(GN136, -GN141)</f>
        <v>4.7799999999999995E-2</v>
      </c>
      <c r="GO169" s="174">
        <f>SUM(GO138, -GO142)</f>
        <v>5.7800000000000004E-2</v>
      </c>
      <c r="GP169" s="148">
        <f>SUM(GP136, -GP141)</f>
        <v>6.6200000000000009E-2</v>
      </c>
      <c r="GQ169" s="115">
        <f>SUM(GQ137, -GQ142)</f>
        <v>7.3300000000000004E-2</v>
      </c>
      <c r="GR169" s="174">
        <f>SUM(GR138, -GR142)</f>
        <v>9.0499999999999997E-2</v>
      </c>
      <c r="GS169" s="241">
        <f>SUM(GS136, -GS141)</f>
        <v>7.8399999999999997E-2</v>
      </c>
      <c r="GT169" s="115">
        <f>SUM(GT137, -GT142)</f>
        <v>6.7000000000000004E-2</v>
      </c>
      <c r="GU169" s="115">
        <f>SUM(GU140, -GU142)</f>
        <v>0.1031</v>
      </c>
      <c r="GV169" s="6">
        <f t="shared" ref="GV169:HA169" si="745">SUM(GV158, -GV165)</f>
        <v>0</v>
      </c>
      <c r="GW169" s="6">
        <f t="shared" si="745"/>
        <v>0</v>
      </c>
      <c r="GX169" s="6">
        <f t="shared" si="745"/>
        <v>0</v>
      </c>
      <c r="GY169" s="6">
        <f t="shared" si="745"/>
        <v>0</v>
      </c>
      <c r="GZ169" s="6">
        <f t="shared" si="745"/>
        <v>0</v>
      </c>
      <c r="HA169" s="6">
        <f t="shared" si="745"/>
        <v>0</v>
      </c>
      <c r="HC169" s="141">
        <f>SUM(HC137, -HC141)</f>
        <v>2.8500000000000001E-2</v>
      </c>
      <c r="HD169" s="111">
        <f>SUM(HD138, -HD142)</f>
        <v>2.6299999999999997E-2</v>
      </c>
      <c r="HE169" s="182">
        <f>SUM(HE139, -HE143)</f>
        <v>3.9900000000000005E-2</v>
      </c>
      <c r="HF169" s="141">
        <f>SUM(HF138, -HF141)</f>
        <v>3.3599999999999998E-2</v>
      </c>
      <c r="HG169" s="111">
        <f>SUM(HG139, -HG143)</f>
        <v>3.3500000000000002E-2</v>
      </c>
      <c r="HH169" s="174">
        <f>SUM(HH139, -HH143)</f>
        <v>4.6399999999999997E-2</v>
      </c>
      <c r="HI169" s="139">
        <f>SUM(HI137, -HI142)</f>
        <v>5.7700000000000001E-2</v>
      </c>
      <c r="HJ169" s="202">
        <f>SUM(HJ136, -HJ137)</f>
        <v>5.8900000000000008E-2</v>
      </c>
      <c r="HK169" s="174">
        <f>SUM(HK137, -HK142)</f>
        <v>5.33E-2</v>
      </c>
      <c r="HL169" s="139">
        <f>SUM(HL137, -HL142)</f>
        <v>5.3600000000000002E-2</v>
      </c>
      <c r="HM169" s="202">
        <f>SUM(HM136, -HM137)</f>
        <v>5.28E-2</v>
      </c>
      <c r="HN169" s="171">
        <f>SUM(HN139, -HN142)</f>
        <v>6.1499999999999999E-2</v>
      </c>
      <c r="HO169" s="143">
        <f>SUM(HO136, -HO140)</f>
        <v>5.8200000000000002E-2</v>
      </c>
      <c r="HP169" s="111">
        <f>SUM(HP139, -HP142)</f>
        <v>6.5099999999999991E-2</v>
      </c>
      <c r="HQ169" s="171">
        <f>SUM(HQ136, -HQ141)</f>
        <v>6.2899999999999998E-2</v>
      </c>
      <c r="HR169" s="161">
        <f>SUM(HR137, -HR141)</f>
        <v>5.33E-2</v>
      </c>
      <c r="HS169" s="111">
        <f>SUM(HS137, -HS141)</f>
        <v>6.0600000000000001E-2</v>
      </c>
      <c r="HT169" s="182">
        <f>SUM(HT137, -HT141)</f>
        <v>7.1300000000000002E-2</v>
      </c>
      <c r="HU169" s="161">
        <f>SUM(HU138, -HU141)</f>
        <v>7.3399999999999993E-2</v>
      </c>
      <c r="HV169" s="110">
        <f>SUM(HV138, -HV141)</f>
        <v>7.9699999999999993E-2</v>
      </c>
      <c r="HW169" s="267">
        <f>SUM(HW137, -HW141)</f>
        <v>6.4100000000000004E-2</v>
      </c>
      <c r="HX169" s="148">
        <f>SUM(HX138, -HX141)</f>
        <v>6.6100000000000006E-2</v>
      </c>
      <c r="HY169" s="111">
        <f>SUM(HY139, -HY143)</f>
        <v>7.5799999999999992E-2</v>
      </c>
      <c r="HZ169" s="174">
        <f>SUM(HZ136, -HZ139)</f>
        <v>7.8200000000000006E-2</v>
      </c>
      <c r="IA169" s="240">
        <f>SUM(IA137, -IA141)</f>
        <v>7.4499999999999997E-2</v>
      </c>
      <c r="IB169" s="113">
        <f>SUM(IB139, -IB143)</f>
        <v>7.3499999999999996E-2</v>
      </c>
      <c r="IC169" s="170">
        <f>SUM(IC138, -IC141)</f>
        <v>9.1499999999999998E-2</v>
      </c>
      <c r="ID169" s="218">
        <f>SUM(ID139, -ID143)</f>
        <v>9.3299999999999994E-2</v>
      </c>
      <c r="IE169" s="15">
        <f>SUM(IE139, -IE143)</f>
        <v>9.3799999999999994E-2</v>
      </c>
      <c r="IF169" s="173">
        <f>SUM(IF138, -IF141)</f>
        <v>9.459999999999999E-2</v>
      </c>
      <c r="IG169" s="218">
        <f>SUM(IG136, -IG140)</f>
        <v>8.9800000000000005E-2</v>
      </c>
      <c r="IH169" s="15">
        <f>SUM(IH139, -IH143)</f>
        <v>0.1016</v>
      </c>
      <c r="II169" s="174">
        <f>SUM(II136, -II140)</f>
        <v>0.11199999999999999</v>
      </c>
      <c r="IJ169" s="218">
        <f>SUM(IJ136, -IJ140)</f>
        <v>0.11009999999999999</v>
      </c>
      <c r="IK169" s="91">
        <f>SUM(IK139, -IK143)</f>
        <v>0.1017</v>
      </c>
      <c r="IL169" s="146">
        <f>SUM(IL136, -IL140)</f>
        <v>0.1051</v>
      </c>
      <c r="IM169" s="141">
        <f>SUM(IM136, -IM140)</f>
        <v>0.1177</v>
      </c>
      <c r="IN169" s="113">
        <f>SUM(IN139, -IN143)</f>
        <v>0.125</v>
      </c>
      <c r="IO169" s="173">
        <f>SUM(IO138, -IO142)</f>
        <v>0.12609999999999999</v>
      </c>
      <c r="IP169" s="141">
        <f>SUM(IP140, -IP143)</f>
        <v>0.12050000000000001</v>
      </c>
      <c r="IQ169" s="241">
        <f>SUM(IQ137, -IQ141)</f>
        <v>0.13340000000000002</v>
      </c>
      <c r="IR169" s="174">
        <f>SUM(IR140, -IR143)</f>
        <v>0.14729999999999999</v>
      </c>
      <c r="IS169" s="218">
        <f>SUM(IS140, -IS143)</f>
        <v>0.14410000000000001</v>
      </c>
      <c r="IT169" s="15">
        <f>SUM(IT140, -IT143)</f>
        <v>0.13650000000000001</v>
      </c>
      <c r="IU169" s="146">
        <f>SUM(IU140, -IU143)</f>
        <v>0.1323</v>
      </c>
      <c r="IV169" s="139">
        <f>SUM(IV136, -IV141)</f>
        <v>0.14810000000000001</v>
      </c>
      <c r="IW169" s="111">
        <f>SUM(IW136, -IW141)</f>
        <v>0.1484</v>
      </c>
      <c r="IX169" s="171">
        <f>SUM(IX140, -IX142)</f>
        <v>0.1477</v>
      </c>
      <c r="IY169" s="139">
        <f>SUM(IY140, -IY142)</f>
        <v>0.15570000000000001</v>
      </c>
      <c r="IZ169" s="111">
        <f>SUM(IZ140, -IZ142)</f>
        <v>0.15720000000000001</v>
      </c>
      <c r="JA169" s="171">
        <f>SUM(JA141, -JA143)</f>
        <v>0.1265</v>
      </c>
      <c r="JB169" s="161">
        <f>SUM(JB141, -JB143)</f>
        <v>0.14049999999999999</v>
      </c>
      <c r="JC169" s="111">
        <f>SUM(JC139, -JC142)</f>
        <v>0.1384</v>
      </c>
      <c r="JD169" s="171">
        <f>SUM(JD139, -JD142)</f>
        <v>0.13300000000000001</v>
      </c>
      <c r="JE169" s="139">
        <f>SUM(JE139, -JE142)</f>
        <v>0.13850000000000001</v>
      </c>
      <c r="JF169" s="111">
        <f>SUM(JF139, -JF142)</f>
        <v>0.14319999999999999</v>
      </c>
      <c r="JG169" s="171">
        <f>SUM(JG140, -JG142)</f>
        <v>0.1376</v>
      </c>
      <c r="JH169" s="141">
        <f t="shared" ref="JH169:JM169" si="746">SUM(JH141, -JH143)</f>
        <v>0.12380000000000001</v>
      </c>
      <c r="JI169" s="115">
        <f t="shared" si="746"/>
        <v>0.1343</v>
      </c>
      <c r="JJ169" s="174">
        <f t="shared" si="746"/>
        <v>0.1293</v>
      </c>
      <c r="JK169" s="139">
        <f t="shared" si="746"/>
        <v>0.12769999999999998</v>
      </c>
      <c r="JL169" s="111">
        <f t="shared" si="746"/>
        <v>0.12459999999999999</v>
      </c>
      <c r="JM169" s="171">
        <f t="shared" si="746"/>
        <v>0.12739999999999999</v>
      </c>
      <c r="JN169" s="202">
        <f>SUM(JN140, -JN142)</f>
        <v>0.1153</v>
      </c>
      <c r="JO169" s="115">
        <f>SUM(JO139, -JO142)</f>
        <v>0.13040000000000002</v>
      </c>
      <c r="JP169" s="115">
        <f>SUM(JP139, -JP142)</f>
        <v>0.12569999999999998</v>
      </c>
      <c r="JQ169" s="6">
        <f t="shared" ref="JQ169:JS169" si="747">SUM(JQ158, -JQ165)</f>
        <v>0</v>
      </c>
      <c r="JR169" s="6">
        <f t="shared" si="747"/>
        <v>0</v>
      </c>
      <c r="JS169" s="6">
        <f t="shared" si="747"/>
        <v>0</v>
      </c>
      <c r="JU169" s="139">
        <f>SUM(JU140, -JU142)</f>
        <v>0.14930000000000002</v>
      </c>
      <c r="JV169" s="115">
        <f>SUM(JV140, -JV142)</f>
        <v>0.1318</v>
      </c>
      <c r="JW169" s="171">
        <f>SUM(JW139, -JW142)</f>
        <v>0.12639999999999998</v>
      </c>
      <c r="JX169" s="139">
        <f>SUM(JX139, -JX142)</f>
        <v>0.1351</v>
      </c>
      <c r="JY169" s="115">
        <f>SUM(JY140, -JY142)</f>
        <v>0.1396</v>
      </c>
      <c r="JZ169" s="171">
        <f>SUM(JZ139, -JZ142)</f>
        <v>0.128</v>
      </c>
      <c r="KA169" s="141">
        <f>SUM(KA141, -KA143)</f>
        <v>0.13289999999999999</v>
      </c>
      <c r="KB169" s="115">
        <f>SUM(KB141, -KB143)</f>
        <v>0.13819999999999999</v>
      </c>
      <c r="KC169" s="182">
        <f>SUM(KC139, -KC143)</f>
        <v>0.14660000000000001</v>
      </c>
      <c r="KD169" s="139">
        <f>SUM(KD139, -KD142)</f>
        <v>0.1605</v>
      </c>
      <c r="KE169" s="111">
        <f>SUM(KE139, -KE142)</f>
        <v>0.16820000000000002</v>
      </c>
      <c r="KF169" s="171">
        <f>SUM(KF139, -KF142)</f>
        <v>0.15870000000000001</v>
      </c>
      <c r="KG169" s="143">
        <f>SUM(KG136, -KG141)</f>
        <v>0.16419999999999998</v>
      </c>
      <c r="KH169" s="111">
        <f t="shared" ref="KH169:KN169" si="748">SUM(KH141, -KH143)</f>
        <v>0.16819999999999999</v>
      </c>
      <c r="KI169" s="171">
        <f t="shared" si="748"/>
        <v>0.16109999999999999</v>
      </c>
      <c r="KJ169" s="139">
        <f t="shared" si="748"/>
        <v>0.18029999999999999</v>
      </c>
      <c r="KK169" s="111">
        <f t="shared" si="748"/>
        <v>0.18049999999999999</v>
      </c>
      <c r="KL169" s="171">
        <f t="shared" si="748"/>
        <v>0.1888</v>
      </c>
      <c r="KM169" s="141">
        <f t="shared" si="748"/>
        <v>0.17759999999999998</v>
      </c>
      <c r="KN169" s="115">
        <f t="shared" si="748"/>
        <v>0.1772</v>
      </c>
      <c r="KO169" s="173">
        <f>SUM(KO139, -KO142)</f>
        <v>0.17680000000000001</v>
      </c>
      <c r="KP169" s="143">
        <f>SUM(KP139, -KP142)</f>
        <v>0.1774</v>
      </c>
      <c r="KQ169" s="113">
        <f>SUM(KQ139, -KQ142)</f>
        <v>0.16489999999999999</v>
      </c>
      <c r="KR169" s="173">
        <f>SUM(KR139, -KR142)</f>
        <v>0.1431</v>
      </c>
      <c r="KS169" s="139">
        <f>SUM(KS138, -KS142)</f>
        <v>0.1656</v>
      </c>
      <c r="KT169" s="111">
        <f>SUM(KT137, -KT142)</f>
        <v>0.15639999999999998</v>
      </c>
      <c r="KU169" s="174">
        <f>SUM(KU136, -KU140)</f>
        <v>0.16350000000000001</v>
      </c>
      <c r="KV169" s="141">
        <f>SUM(KV136, -KV140)</f>
        <v>0.1615</v>
      </c>
      <c r="KW169" s="115">
        <f>SUM(KW136, -KW140)</f>
        <v>0.15459999999999999</v>
      </c>
      <c r="KX169" s="174">
        <f>SUM(KX136, -KX140)</f>
        <v>0.13469999999999999</v>
      </c>
      <c r="KY169" s="115">
        <f>SUM(KY136, -KY140)</f>
        <v>0.13880000000000001</v>
      </c>
      <c r="KZ169" s="6">
        <f t="shared" ref="KS169:MF169" si="749">SUM(KZ158, -KZ165)</f>
        <v>0</v>
      </c>
      <c r="LA169" s="6">
        <f t="shared" si="749"/>
        <v>0</v>
      </c>
      <c r="LB169" s="6">
        <f t="shared" si="749"/>
        <v>0</v>
      </c>
      <c r="LC169" s="6">
        <f t="shared" si="749"/>
        <v>0</v>
      </c>
      <c r="LD169" s="6">
        <f t="shared" si="749"/>
        <v>0</v>
      </c>
      <c r="LE169" s="6">
        <f t="shared" si="749"/>
        <v>0</v>
      </c>
      <c r="LF169" s="6">
        <f t="shared" si="749"/>
        <v>0</v>
      </c>
      <c r="LG169" s="6">
        <f t="shared" si="749"/>
        <v>0</v>
      </c>
      <c r="LH169" s="6">
        <f t="shared" si="749"/>
        <v>0</v>
      </c>
      <c r="LI169" s="6">
        <f t="shared" si="749"/>
        <v>0</v>
      </c>
      <c r="LJ169" s="6">
        <f t="shared" si="749"/>
        <v>0</v>
      </c>
      <c r="LK169" s="6">
        <f t="shared" si="749"/>
        <v>0</v>
      </c>
      <c r="LL169" s="6">
        <f t="shared" si="749"/>
        <v>0</v>
      </c>
      <c r="LM169" s="6">
        <f t="shared" si="749"/>
        <v>0</v>
      </c>
      <c r="LN169" s="6">
        <f t="shared" si="749"/>
        <v>0</v>
      </c>
      <c r="LO169" s="6">
        <f t="shared" si="749"/>
        <v>0</v>
      </c>
      <c r="LP169" s="6">
        <f t="shared" si="749"/>
        <v>0</v>
      </c>
      <c r="LQ169" s="6">
        <f t="shared" si="749"/>
        <v>0</v>
      </c>
      <c r="LR169" s="6">
        <f t="shared" si="749"/>
        <v>0</v>
      </c>
      <c r="LS169" s="6">
        <f t="shared" si="749"/>
        <v>0</v>
      </c>
      <c r="LT169" s="6">
        <f t="shared" si="749"/>
        <v>0</v>
      </c>
      <c r="LU169" s="6">
        <f t="shared" si="749"/>
        <v>0</v>
      </c>
      <c r="LV169" s="6">
        <f t="shared" si="749"/>
        <v>0</v>
      </c>
      <c r="LW169" s="6">
        <f t="shared" si="749"/>
        <v>0</v>
      </c>
      <c r="LX169" s="6">
        <f t="shared" si="749"/>
        <v>0</v>
      </c>
      <c r="LY169" s="6">
        <f t="shared" si="749"/>
        <v>0</v>
      </c>
      <c r="LZ169" s="6">
        <f t="shared" si="749"/>
        <v>0</v>
      </c>
      <c r="MA169" s="6">
        <f t="shared" si="749"/>
        <v>0</v>
      </c>
      <c r="MB169" s="6">
        <f t="shared" si="749"/>
        <v>0</v>
      </c>
      <c r="MC169" s="6">
        <f t="shared" si="749"/>
        <v>0</v>
      </c>
      <c r="MD169" s="6">
        <f t="shared" si="749"/>
        <v>0</v>
      </c>
      <c r="ME169" s="6">
        <f t="shared" si="749"/>
        <v>0</v>
      </c>
      <c r="MF169" s="6">
        <f t="shared" si="749"/>
        <v>0</v>
      </c>
      <c r="MG169" s="6">
        <f t="shared" ref="MG169:MK169" si="750">SUM(MG158, -MG165)</f>
        <v>0</v>
      </c>
      <c r="MH169" s="6">
        <f t="shared" si="750"/>
        <v>0</v>
      </c>
      <c r="MI169" s="6">
        <f t="shared" si="750"/>
        <v>0</v>
      </c>
      <c r="MJ169" s="6">
        <f t="shared" si="750"/>
        <v>0</v>
      </c>
      <c r="MK169" s="6">
        <f t="shared" si="750"/>
        <v>0</v>
      </c>
      <c r="MM169" s="6">
        <f t="shared" ref="MM169:OX169" si="751">SUM(MM158, -MM165)</f>
        <v>0</v>
      </c>
      <c r="MN169" s="6">
        <f t="shared" si="751"/>
        <v>0</v>
      </c>
      <c r="MO169" s="6">
        <f t="shared" si="751"/>
        <v>0</v>
      </c>
      <c r="MP169" s="6">
        <f t="shared" si="751"/>
        <v>0</v>
      </c>
      <c r="MQ169" s="6">
        <f t="shared" si="751"/>
        <v>0</v>
      </c>
      <c r="MR169" s="6">
        <f t="shared" si="751"/>
        <v>0</v>
      </c>
      <c r="MS169" s="6">
        <f t="shared" si="751"/>
        <v>0</v>
      </c>
      <c r="MT169" s="6">
        <f t="shared" si="751"/>
        <v>0</v>
      </c>
      <c r="MU169" s="6">
        <f t="shared" si="751"/>
        <v>0</v>
      </c>
      <c r="MV169" s="6">
        <f t="shared" si="751"/>
        <v>0</v>
      </c>
      <c r="MW169" s="6">
        <f t="shared" si="751"/>
        <v>0</v>
      </c>
      <c r="MX169" s="6">
        <f t="shared" si="751"/>
        <v>0</v>
      </c>
      <c r="MY169" s="6">
        <f t="shared" si="751"/>
        <v>0</v>
      </c>
      <c r="MZ169" s="6">
        <f t="shared" si="751"/>
        <v>0</v>
      </c>
      <c r="NA169" s="6">
        <f t="shared" si="751"/>
        <v>0</v>
      </c>
      <c r="NB169" s="6">
        <f t="shared" si="751"/>
        <v>0</v>
      </c>
      <c r="NC169" s="6">
        <f t="shared" si="751"/>
        <v>0</v>
      </c>
      <c r="ND169" s="6">
        <f t="shared" si="751"/>
        <v>0</v>
      </c>
      <c r="NE169" s="6">
        <f t="shared" si="751"/>
        <v>0</v>
      </c>
      <c r="NF169" s="6">
        <f t="shared" si="751"/>
        <v>0</v>
      </c>
      <c r="NG169" s="6">
        <f t="shared" si="751"/>
        <v>0</v>
      </c>
      <c r="NH169" s="6">
        <f t="shared" si="751"/>
        <v>0</v>
      </c>
      <c r="NI169" s="6">
        <f t="shared" si="751"/>
        <v>0</v>
      </c>
      <c r="NJ169" s="6">
        <f t="shared" si="751"/>
        <v>0</v>
      </c>
      <c r="NK169" s="6">
        <f t="shared" si="751"/>
        <v>0</v>
      </c>
      <c r="NL169" s="6">
        <f t="shared" si="751"/>
        <v>0</v>
      </c>
      <c r="NM169" s="6">
        <f t="shared" si="751"/>
        <v>0</v>
      </c>
      <c r="NN169" s="6">
        <f t="shared" si="751"/>
        <v>0</v>
      </c>
      <c r="NO169" s="6">
        <f t="shared" si="751"/>
        <v>0</v>
      </c>
      <c r="NP169" s="6">
        <f t="shared" si="751"/>
        <v>0</v>
      </c>
      <c r="NQ169" s="6">
        <f t="shared" si="751"/>
        <v>0</v>
      </c>
      <c r="NR169" s="6">
        <f t="shared" si="751"/>
        <v>0</v>
      </c>
      <c r="NS169" s="6">
        <f t="shared" si="751"/>
        <v>0</v>
      </c>
      <c r="NT169" s="6">
        <f t="shared" si="751"/>
        <v>0</v>
      </c>
      <c r="NU169" s="6">
        <f t="shared" si="751"/>
        <v>0</v>
      </c>
      <c r="NV169" s="6">
        <f t="shared" si="751"/>
        <v>0</v>
      </c>
      <c r="NW169" s="6">
        <f t="shared" si="751"/>
        <v>0</v>
      </c>
      <c r="NX169" s="6">
        <f t="shared" si="751"/>
        <v>0</v>
      </c>
      <c r="NY169" s="6">
        <f t="shared" si="751"/>
        <v>0</v>
      </c>
      <c r="NZ169" s="6">
        <f t="shared" si="751"/>
        <v>0</v>
      </c>
      <c r="OA169" s="6">
        <f t="shared" si="751"/>
        <v>0</v>
      </c>
      <c r="OB169" s="6">
        <f t="shared" si="751"/>
        <v>0</v>
      </c>
      <c r="OC169" s="6">
        <f t="shared" si="751"/>
        <v>0</v>
      </c>
      <c r="OD169" s="6">
        <f t="shared" si="751"/>
        <v>0</v>
      </c>
      <c r="OE169" s="6">
        <f t="shared" si="751"/>
        <v>0</v>
      </c>
      <c r="OF169" s="6">
        <f t="shared" si="751"/>
        <v>0</v>
      </c>
      <c r="OG169" s="6">
        <f t="shared" si="751"/>
        <v>0</v>
      </c>
      <c r="OH169" s="6">
        <f t="shared" si="751"/>
        <v>0</v>
      </c>
      <c r="OI169" s="6">
        <f t="shared" si="751"/>
        <v>0</v>
      </c>
      <c r="OJ169" s="6">
        <f t="shared" si="751"/>
        <v>0</v>
      </c>
      <c r="OK169" s="6">
        <f t="shared" si="751"/>
        <v>0</v>
      </c>
      <c r="OL169" s="6">
        <f t="shared" si="751"/>
        <v>0</v>
      </c>
      <c r="OM169" s="6">
        <f t="shared" si="751"/>
        <v>0</v>
      </c>
      <c r="ON169" s="6">
        <f t="shared" si="751"/>
        <v>0</v>
      </c>
      <c r="OO169" s="6">
        <f t="shared" si="751"/>
        <v>0</v>
      </c>
      <c r="OP169" s="6">
        <f t="shared" si="751"/>
        <v>0</v>
      </c>
      <c r="OQ169" s="6">
        <f t="shared" si="751"/>
        <v>0</v>
      </c>
      <c r="OR169" s="6">
        <f t="shared" si="751"/>
        <v>0</v>
      </c>
      <c r="OS169" s="6">
        <f t="shared" si="751"/>
        <v>0</v>
      </c>
      <c r="OT169" s="6">
        <f t="shared" si="751"/>
        <v>0</v>
      </c>
      <c r="OU169" s="6">
        <f t="shared" si="751"/>
        <v>0</v>
      </c>
      <c r="OV169" s="6">
        <f t="shared" si="751"/>
        <v>0</v>
      </c>
      <c r="OW169" s="6">
        <f t="shared" si="751"/>
        <v>0</v>
      </c>
      <c r="OX169" s="6">
        <f t="shared" si="751"/>
        <v>0</v>
      </c>
      <c r="OY169" s="6">
        <f t="shared" ref="OY169:PC169" si="752">SUM(OY158, -OY165)</f>
        <v>0</v>
      </c>
      <c r="OZ169" s="6">
        <f t="shared" si="752"/>
        <v>0</v>
      </c>
      <c r="PA169" s="6">
        <f t="shared" si="752"/>
        <v>0</v>
      </c>
      <c r="PB169" s="6">
        <f t="shared" si="752"/>
        <v>0</v>
      </c>
      <c r="PC169" s="6">
        <f t="shared" si="752"/>
        <v>0</v>
      </c>
      <c r="PE169" s="6">
        <f t="shared" ref="PE169:RP169" si="753">SUM(PE158, -PE165)</f>
        <v>0</v>
      </c>
      <c r="PF169" s="6">
        <f t="shared" si="753"/>
        <v>0</v>
      </c>
      <c r="PG169" s="6">
        <f t="shared" si="753"/>
        <v>0</v>
      </c>
      <c r="PH169" s="6">
        <f t="shared" si="753"/>
        <v>0</v>
      </c>
      <c r="PI169" s="6">
        <f t="shared" si="753"/>
        <v>0</v>
      </c>
      <c r="PJ169" s="6">
        <f t="shared" si="753"/>
        <v>0</v>
      </c>
      <c r="PK169" s="6">
        <f t="shared" si="753"/>
        <v>0</v>
      </c>
      <c r="PL169" s="6">
        <f t="shared" si="753"/>
        <v>0</v>
      </c>
      <c r="PM169" s="6">
        <f t="shared" si="753"/>
        <v>0</v>
      </c>
      <c r="PN169" s="6">
        <f t="shared" si="753"/>
        <v>0</v>
      </c>
      <c r="PO169" s="6">
        <f t="shared" si="753"/>
        <v>0</v>
      </c>
      <c r="PP169" s="6">
        <f t="shared" si="753"/>
        <v>0</v>
      </c>
      <c r="PQ169" s="6">
        <f t="shared" si="753"/>
        <v>0</v>
      </c>
      <c r="PR169" s="6">
        <f t="shared" si="753"/>
        <v>0</v>
      </c>
      <c r="PS169" s="6">
        <f t="shared" si="753"/>
        <v>0</v>
      </c>
      <c r="PT169" s="6">
        <f t="shared" si="753"/>
        <v>0</v>
      </c>
      <c r="PU169" s="6">
        <f t="shared" si="753"/>
        <v>0</v>
      </c>
      <c r="PV169" s="6">
        <f t="shared" si="753"/>
        <v>0</v>
      </c>
      <c r="PW169" s="6">
        <f t="shared" si="753"/>
        <v>0</v>
      </c>
      <c r="PX169" s="6">
        <f t="shared" si="753"/>
        <v>0</v>
      </c>
      <c r="PY169" s="6">
        <f t="shared" si="753"/>
        <v>0</v>
      </c>
      <c r="PZ169" s="6">
        <f t="shared" si="753"/>
        <v>0</v>
      </c>
      <c r="QA169" s="6">
        <f t="shared" si="753"/>
        <v>0</v>
      </c>
      <c r="QB169" s="6">
        <f t="shared" si="753"/>
        <v>0</v>
      </c>
      <c r="QC169" s="6">
        <f t="shared" si="753"/>
        <v>0</v>
      </c>
      <c r="QD169" s="6">
        <f t="shared" si="753"/>
        <v>0</v>
      </c>
      <c r="QE169" s="6">
        <f t="shared" si="753"/>
        <v>0</v>
      </c>
      <c r="QF169" s="6">
        <f t="shared" si="753"/>
        <v>0</v>
      </c>
      <c r="QG169" s="6">
        <f t="shared" si="753"/>
        <v>0</v>
      </c>
      <c r="QH169" s="6">
        <f t="shared" si="753"/>
        <v>0</v>
      </c>
      <c r="QI169" s="6">
        <f t="shared" si="753"/>
        <v>0</v>
      </c>
      <c r="QJ169" s="6">
        <f t="shared" si="753"/>
        <v>0</v>
      </c>
      <c r="QK169" s="6">
        <f t="shared" si="753"/>
        <v>0</v>
      </c>
      <c r="QL169" s="6">
        <f t="shared" si="753"/>
        <v>0</v>
      </c>
      <c r="QM169" s="6">
        <f t="shared" si="753"/>
        <v>0</v>
      </c>
      <c r="QN169" s="6">
        <f t="shared" si="753"/>
        <v>0</v>
      </c>
      <c r="QO169" s="6">
        <f t="shared" si="753"/>
        <v>0</v>
      </c>
      <c r="QP169" s="6">
        <f t="shared" si="753"/>
        <v>0</v>
      </c>
      <c r="QQ169" s="6">
        <f t="shared" si="753"/>
        <v>0</v>
      </c>
      <c r="QR169" s="6">
        <f t="shared" si="753"/>
        <v>0</v>
      </c>
      <c r="QS169" s="6">
        <f t="shared" si="753"/>
        <v>0</v>
      </c>
      <c r="QT169" s="6">
        <f t="shared" si="753"/>
        <v>0</v>
      </c>
      <c r="QU169" s="6">
        <f t="shared" si="753"/>
        <v>0</v>
      </c>
      <c r="QV169" s="6">
        <f t="shared" si="753"/>
        <v>0</v>
      </c>
      <c r="QW169" s="6">
        <f t="shared" si="753"/>
        <v>0</v>
      </c>
      <c r="QX169" s="6">
        <f t="shared" si="753"/>
        <v>0</v>
      </c>
      <c r="QY169" s="6">
        <f t="shared" si="753"/>
        <v>0</v>
      </c>
      <c r="QZ169" s="6">
        <f t="shared" si="753"/>
        <v>0</v>
      </c>
      <c r="RA169" s="6">
        <f t="shared" si="753"/>
        <v>0</v>
      </c>
      <c r="RB169" s="6">
        <f t="shared" si="753"/>
        <v>0</v>
      </c>
      <c r="RC169" s="6">
        <f t="shared" si="753"/>
        <v>0</v>
      </c>
      <c r="RD169" s="6">
        <f t="shared" si="753"/>
        <v>0</v>
      </c>
      <c r="RE169" s="6">
        <f t="shared" si="753"/>
        <v>0</v>
      </c>
      <c r="RF169" s="6">
        <f t="shared" si="753"/>
        <v>0</v>
      </c>
      <c r="RG169" s="6">
        <f t="shared" si="753"/>
        <v>0</v>
      </c>
      <c r="RH169" s="6">
        <f t="shared" si="753"/>
        <v>0</v>
      </c>
      <c r="RI169" s="6">
        <f t="shared" si="753"/>
        <v>0</v>
      </c>
      <c r="RJ169" s="6">
        <f t="shared" si="753"/>
        <v>0</v>
      </c>
      <c r="RK169" s="6">
        <f t="shared" si="753"/>
        <v>0</v>
      </c>
      <c r="RL169" s="6">
        <f t="shared" si="753"/>
        <v>0</v>
      </c>
      <c r="RM169" s="6">
        <f t="shared" si="753"/>
        <v>0</v>
      </c>
      <c r="RN169" s="6">
        <f t="shared" si="753"/>
        <v>0</v>
      </c>
      <c r="RO169" s="6">
        <f t="shared" si="753"/>
        <v>0</v>
      </c>
      <c r="RP169" s="6">
        <f t="shared" si="753"/>
        <v>0</v>
      </c>
      <c r="RQ169" s="6">
        <f t="shared" ref="RQ169:RU169" si="754">SUM(RQ158, -RQ165)</f>
        <v>0</v>
      </c>
      <c r="RR169" s="6">
        <f t="shared" si="754"/>
        <v>0</v>
      </c>
      <c r="RS169" s="6">
        <f t="shared" si="754"/>
        <v>0</v>
      </c>
      <c r="RT169" s="6">
        <f t="shared" si="754"/>
        <v>0</v>
      </c>
      <c r="RU169" s="6">
        <f t="shared" si="754"/>
        <v>0</v>
      </c>
    </row>
    <row r="170" spans="35:489" ht="15.75" thickBot="1" x14ac:dyDescent="0.3">
      <c r="BK170" t="s">
        <v>62</v>
      </c>
      <c r="BS170" s="151" t="s">
        <v>60</v>
      </c>
      <c r="BT170" s="116" t="s">
        <v>60</v>
      </c>
      <c r="BU170" s="178" t="s">
        <v>48</v>
      </c>
      <c r="BV170" s="137" t="s">
        <v>60</v>
      </c>
      <c r="BW170" s="117" t="s">
        <v>48</v>
      </c>
      <c r="BX170" s="193" t="s">
        <v>52</v>
      </c>
      <c r="BY170" s="253" t="s">
        <v>37</v>
      </c>
      <c r="BZ170" s="18" t="s">
        <v>44</v>
      </c>
      <c r="CA170" s="152" t="s">
        <v>53</v>
      </c>
      <c r="CB170" s="159" t="s">
        <v>53</v>
      </c>
      <c r="CC170" s="183" t="s">
        <v>53</v>
      </c>
      <c r="CD170" s="175" t="s">
        <v>39</v>
      </c>
      <c r="CE170" s="147" t="s">
        <v>63</v>
      </c>
      <c r="CF170" s="112" t="s">
        <v>65</v>
      </c>
      <c r="CG170" s="193" t="s">
        <v>53</v>
      </c>
      <c r="CH170" s="156" t="s">
        <v>54</v>
      </c>
      <c r="CI170" s="114" t="s">
        <v>42</v>
      </c>
      <c r="CJ170" s="172" t="s">
        <v>65</v>
      </c>
      <c r="CK170" s="147" t="s">
        <v>63</v>
      </c>
      <c r="CL170" s="183" t="s">
        <v>53</v>
      </c>
      <c r="CM170" s="175" t="s">
        <v>42</v>
      </c>
      <c r="CN170" s="149" t="s">
        <v>47</v>
      </c>
      <c r="CO170" s="116" t="s">
        <v>59</v>
      </c>
      <c r="CP170" s="257" t="s">
        <v>54</v>
      </c>
      <c r="CQ170" s="194" t="s">
        <v>64</v>
      </c>
      <c r="CR170" s="183" t="s">
        <v>53</v>
      </c>
      <c r="CS170" s="179" t="s">
        <v>84</v>
      </c>
      <c r="CT170" s="153" t="s">
        <v>42</v>
      </c>
      <c r="CU170" s="163" t="s">
        <v>67</v>
      </c>
      <c r="CV170" s="176" t="s">
        <v>54</v>
      </c>
      <c r="CW170" s="137" t="s">
        <v>65</v>
      </c>
      <c r="CX170" s="114" t="s">
        <v>41</v>
      </c>
      <c r="CY170" s="172" t="s">
        <v>70</v>
      </c>
      <c r="CZ170" s="151" t="s">
        <v>57</v>
      </c>
      <c r="DA170" s="114" t="s">
        <v>36</v>
      </c>
      <c r="DB170" s="172" t="s">
        <v>70</v>
      </c>
      <c r="DC170" s="159" t="s">
        <v>53</v>
      </c>
      <c r="DD170" s="112" t="s">
        <v>70</v>
      </c>
      <c r="DE170" s="193" t="s">
        <v>51</v>
      </c>
      <c r="DF170" s="149" t="s">
        <v>47</v>
      </c>
      <c r="DG170" s="114" t="s">
        <v>38</v>
      </c>
      <c r="DH170" s="175" t="s">
        <v>38</v>
      </c>
      <c r="DI170" s="156" t="s">
        <v>54</v>
      </c>
      <c r="DJ170" s="116" t="s">
        <v>84</v>
      </c>
      <c r="DK170" s="179" t="s">
        <v>57</v>
      </c>
      <c r="DL170" s="117" t="s">
        <v>48</v>
      </c>
      <c r="DM170" s="116" t="s">
        <v>84</v>
      </c>
      <c r="DN170" s="331" t="s">
        <v>41</v>
      </c>
      <c r="DO170" s="339"/>
      <c r="DP170" s="183" t="s">
        <v>51</v>
      </c>
      <c r="DQ170" s="181" t="s">
        <v>64</v>
      </c>
      <c r="DR170" s="159" t="s">
        <v>44</v>
      </c>
      <c r="DS170" s="116" t="s">
        <v>57</v>
      </c>
      <c r="DT170" s="172" t="s">
        <v>70</v>
      </c>
      <c r="DU170" s="137" t="s">
        <v>70</v>
      </c>
      <c r="DV170" s="114" t="s">
        <v>40</v>
      </c>
      <c r="DW170" s="175" t="s">
        <v>40</v>
      </c>
      <c r="DX170" s="117" t="s">
        <v>47</v>
      </c>
      <c r="DY170" s="183" t="s">
        <v>44</v>
      </c>
      <c r="DZ170" s="183" t="s">
        <v>55</v>
      </c>
      <c r="EA170" s="59"/>
      <c r="EB170" s="59"/>
      <c r="EC170" s="59"/>
      <c r="ED170" s="59"/>
      <c r="EE170" s="59"/>
      <c r="EF170" s="59"/>
      <c r="EG170" s="59"/>
      <c r="EH170" s="59"/>
      <c r="EI170" s="59"/>
      <c r="EK170" s="137" t="s">
        <v>49</v>
      </c>
      <c r="EL170" s="118" t="s">
        <v>84</v>
      </c>
      <c r="EM170" s="181" t="s">
        <v>67</v>
      </c>
      <c r="EN170" s="158" t="s">
        <v>63</v>
      </c>
      <c r="EO170" s="114" t="s">
        <v>37</v>
      </c>
      <c r="EP170" s="177" t="s">
        <v>53</v>
      </c>
      <c r="EQ170" s="194" t="s">
        <v>67</v>
      </c>
      <c r="ER170" s="117" t="s">
        <v>44</v>
      </c>
      <c r="ES170" s="177" t="s">
        <v>84</v>
      </c>
      <c r="ET170" s="153" t="s">
        <v>36</v>
      </c>
      <c r="EU170" s="114" t="s">
        <v>36</v>
      </c>
      <c r="EV170" s="175" t="s">
        <v>36</v>
      </c>
      <c r="EW170" s="194" t="s">
        <v>64</v>
      </c>
      <c r="EX170" s="114" t="s">
        <v>40</v>
      </c>
      <c r="EY170" s="193" t="s">
        <v>55</v>
      </c>
      <c r="EZ170" s="153" t="s">
        <v>37</v>
      </c>
      <c r="FA170" s="114" t="s">
        <v>38</v>
      </c>
      <c r="FB170" s="175" t="s">
        <v>36</v>
      </c>
      <c r="FC170" s="147" t="s">
        <v>57</v>
      </c>
      <c r="FD170" s="114" t="s">
        <v>38</v>
      </c>
      <c r="FE170" s="177" t="s">
        <v>84</v>
      </c>
      <c r="FF170" s="194" t="s">
        <v>64</v>
      </c>
      <c r="FG170" s="114" t="s">
        <v>38</v>
      </c>
      <c r="FH170" s="181" t="s">
        <v>64</v>
      </c>
      <c r="FI170" s="149" t="s">
        <v>49</v>
      </c>
      <c r="FJ170" s="114" t="s">
        <v>38</v>
      </c>
      <c r="FK170" s="181" t="s">
        <v>67</v>
      </c>
      <c r="FL170" s="194" t="s">
        <v>48</v>
      </c>
      <c r="FM170" s="114" t="s">
        <v>38</v>
      </c>
      <c r="FN170" s="179" t="s">
        <v>60</v>
      </c>
      <c r="FO170" s="180" t="s">
        <v>54</v>
      </c>
      <c r="FP170" s="109" t="s">
        <v>70</v>
      </c>
      <c r="FQ170" s="193" t="s">
        <v>51</v>
      </c>
      <c r="FR170" s="158" t="s">
        <v>84</v>
      </c>
      <c r="FS170" s="163" t="s">
        <v>48</v>
      </c>
      <c r="FT170" s="181" t="s">
        <v>48</v>
      </c>
      <c r="FU170" s="194" t="s">
        <v>48</v>
      </c>
      <c r="FV170" s="163" t="s">
        <v>64</v>
      </c>
      <c r="FW170" s="181" t="s">
        <v>64</v>
      </c>
      <c r="FX170" s="194" t="s">
        <v>41</v>
      </c>
      <c r="FY170" s="163" t="s">
        <v>41</v>
      </c>
      <c r="FZ170" s="193" t="s">
        <v>55</v>
      </c>
      <c r="GA170" s="159" t="s">
        <v>55</v>
      </c>
      <c r="GB170" s="109" t="s">
        <v>52</v>
      </c>
      <c r="GC170" s="181" t="s">
        <v>41</v>
      </c>
      <c r="GD170" s="151" t="s">
        <v>51</v>
      </c>
      <c r="GE170" s="163" t="s">
        <v>41</v>
      </c>
      <c r="GF170" s="169" t="s">
        <v>46</v>
      </c>
      <c r="GG170" s="222" t="s">
        <v>64</v>
      </c>
      <c r="GH170" s="45" t="s">
        <v>52</v>
      </c>
      <c r="GI170" s="160" t="s">
        <v>64</v>
      </c>
      <c r="GJ170" s="194" t="s">
        <v>59</v>
      </c>
      <c r="GK170" s="163" t="s">
        <v>59</v>
      </c>
      <c r="GL170" s="178" t="s">
        <v>49</v>
      </c>
      <c r="GM170" s="151" t="s">
        <v>45</v>
      </c>
      <c r="GN170" s="109" t="s">
        <v>52</v>
      </c>
      <c r="GO170" s="175" t="s">
        <v>36</v>
      </c>
      <c r="GP170" s="147" t="s">
        <v>39</v>
      </c>
      <c r="GQ170" s="116" t="s">
        <v>45</v>
      </c>
      <c r="GR170" s="169" t="s">
        <v>46</v>
      </c>
      <c r="GS170" s="119" t="s">
        <v>54</v>
      </c>
      <c r="GT170" s="163" t="s">
        <v>48</v>
      </c>
      <c r="GU170" s="118" t="s">
        <v>47</v>
      </c>
      <c r="GV170" s="59"/>
      <c r="GW170" s="59"/>
      <c r="GX170" s="59"/>
      <c r="GY170" s="59"/>
      <c r="GZ170" s="59"/>
      <c r="HA170" s="59"/>
      <c r="HC170" s="159" t="s">
        <v>55</v>
      </c>
      <c r="HD170" s="118" t="s">
        <v>40</v>
      </c>
      <c r="HE170" s="175" t="s">
        <v>39</v>
      </c>
      <c r="HF170" s="137" t="s">
        <v>65</v>
      </c>
      <c r="HG170" s="117" t="s">
        <v>45</v>
      </c>
      <c r="HH170" s="172" t="s">
        <v>70</v>
      </c>
      <c r="HI170" s="137" t="s">
        <v>60</v>
      </c>
      <c r="HJ170" s="114" t="s">
        <v>39</v>
      </c>
      <c r="HK170" s="177" t="s">
        <v>84</v>
      </c>
      <c r="HL170" s="158" t="s">
        <v>64</v>
      </c>
      <c r="HM170" s="117" t="s">
        <v>46</v>
      </c>
      <c r="HN170" s="172" t="s">
        <v>68</v>
      </c>
      <c r="HO170" s="153" t="s">
        <v>41</v>
      </c>
      <c r="HP170" s="112" t="s">
        <v>68</v>
      </c>
      <c r="HQ170" s="193" t="s">
        <v>51</v>
      </c>
      <c r="HR170" s="158" t="s">
        <v>84</v>
      </c>
      <c r="HS170" s="183" t="s">
        <v>51</v>
      </c>
      <c r="HT170" s="172" t="s">
        <v>70</v>
      </c>
      <c r="HU170" s="137" t="s">
        <v>70</v>
      </c>
      <c r="HV170" s="112" t="s">
        <v>60</v>
      </c>
      <c r="HW170" s="172" t="s">
        <v>60</v>
      </c>
      <c r="HX170" s="158" t="s">
        <v>40</v>
      </c>
      <c r="HY170" s="118" t="s">
        <v>40</v>
      </c>
      <c r="HZ170" s="175" t="s">
        <v>38</v>
      </c>
      <c r="IA170" s="159" t="s">
        <v>52</v>
      </c>
      <c r="IB170" s="114" t="s">
        <v>41</v>
      </c>
      <c r="IC170" s="175" t="s">
        <v>38</v>
      </c>
      <c r="ID170" s="217" t="s">
        <v>68</v>
      </c>
      <c r="IE170" s="32" t="s">
        <v>40</v>
      </c>
      <c r="IF170" s="177" t="s">
        <v>40</v>
      </c>
      <c r="IG170" s="221" t="s">
        <v>40</v>
      </c>
      <c r="IH170" s="32" t="s">
        <v>40</v>
      </c>
      <c r="II170" s="175" t="s">
        <v>39</v>
      </c>
      <c r="IJ170" s="221" t="s">
        <v>65</v>
      </c>
      <c r="IK170" s="32" t="s">
        <v>65</v>
      </c>
      <c r="IL170" s="142" t="s">
        <v>60</v>
      </c>
      <c r="IM170" s="158" t="s">
        <v>65</v>
      </c>
      <c r="IN170" s="112" t="s">
        <v>60</v>
      </c>
      <c r="IO170" s="193" t="s">
        <v>52</v>
      </c>
      <c r="IP170" s="159" t="s">
        <v>52</v>
      </c>
      <c r="IQ170" s="112" t="s">
        <v>60</v>
      </c>
      <c r="IR170" s="172" t="s">
        <v>68</v>
      </c>
      <c r="IS170" s="226" t="s">
        <v>46</v>
      </c>
      <c r="IT170" s="18" t="s">
        <v>46</v>
      </c>
      <c r="IU170" s="157" t="s">
        <v>46</v>
      </c>
      <c r="IV170" s="137" t="s">
        <v>68</v>
      </c>
      <c r="IW170" s="117" t="s">
        <v>46</v>
      </c>
      <c r="IX170" s="178" t="s">
        <v>46</v>
      </c>
      <c r="IY170" s="149" t="s">
        <v>46</v>
      </c>
      <c r="IZ170" s="117" t="s">
        <v>46</v>
      </c>
      <c r="JA170" s="172" t="s">
        <v>68</v>
      </c>
      <c r="JB170" s="137" t="s">
        <v>60</v>
      </c>
      <c r="JC170" s="112" t="s">
        <v>60</v>
      </c>
      <c r="JD170" s="172" t="s">
        <v>60</v>
      </c>
      <c r="JE170" s="137" t="s">
        <v>60</v>
      </c>
      <c r="JF170" s="118" t="s">
        <v>84</v>
      </c>
      <c r="JG170" s="172" t="s">
        <v>68</v>
      </c>
      <c r="JH170" s="147" t="s">
        <v>67</v>
      </c>
      <c r="JI170" s="109" t="s">
        <v>67</v>
      </c>
      <c r="JJ170" s="169" t="s">
        <v>67</v>
      </c>
      <c r="JK170" s="153" t="s">
        <v>39</v>
      </c>
      <c r="JL170" s="114" t="s">
        <v>39</v>
      </c>
      <c r="JM170" s="178" t="s">
        <v>46</v>
      </c>
      <c r="JN170" s="112" t="s">
        <v>60</v>
      </c>
      <c r="JO170" s="117" t="s">
        <v>49</v>
      </c>
      <c r="JP170" s="112" t="s">
        <v>68</v>
      </c>
      <c r="JQ170" s="59"/>
      <c r="JR170" s="59"/>
      <c r="JS170" s="59"/>
      <c r="JU170" s="147" t="s">
        <v>57</v>
      </c>
      <c r="JV170" s="183" t="s">
        <v>52</v>
      </c>
      <c r="JW170" s="169" t="s">
        <v>57</v>
      </c>
      <c r="JX170" s="159" t="s">
        <v>52</v>
      </c>
      <c r="JY170" s="109" t="s">
        <v>67</v>
      </c>
      <c r="JZ170" s="193" t="s">
        <v>55</v>
      </c>
      <c r="KA170" s="137" t="s">
        <v>60</v>
      </c>
      <c r="KB170" s="112" t="s">
        <v>60</v>
      </c>
      <c r="KC170" s="177" t="s">
        <v>64</v>
      </c>
      <c r="KD170" s="149" t="s">
        <v>49</v>
      </c>
      <c r="KE170" s="112" t="s">
        <v>68</v>
      </c>
      <c r="KF170" s="193" t="s">
        <v>55</v>
      </c>
      <c r="KG170" s="147" t="s">
        <v>57</v>
      </c>
      <c r="KH170" s="118" t="s">
        <v>84</v>
      </c>
      <c r="KI170" s="193" t="s">
        <v>55</v>
      </c>
      <c r="KJ170" s="158" t="s">
        <v>84</v>
      </c>
      <c r="KK170" s="117" t="s">
        <v>49</v>
      </c>
      <c r="KL170" s="177" t="s">
        <v>84</v>
      </c>
      <c r="KM170" s="149" t="s">
        <v>47</v>
      </c>
      <c r="KN170" s="109" t="s">
        <v>63</v>
      </c>
      <c r="KO170" s="178" t="s">
        <v>47</v>
      </c>
      <c r="KP170" s="149" t="s">
        <v>47</v>
      </c>
      <c r="KQ170" s="117" t="s">
        <v>49</v>
      </c>
      <c r="KR170" s="178" t="s">
        <v>47</v>
      </c>
      <c r="KS170" s="151" t="s">
        <v>59</v>
      </c>
      <c r="KT170" s="109" t="s">
        <v>63</v>
      </c>
      <c r="KU170" s="178" t="s">
        <v>45</v>
      </c>
      <c r="KV170" s="147" t="s">
        <v>57</v>
      </c>
      <c r="KW170" s="109" t="s">
        <v>57</v>
      </c>
      <c r="KX170" s="169" t="s">
        <v>57</v>
      </c>
      <c r="KY170" s="109" t="s">
        <v>57</v>
      </c>
      <c r="KZ170" s="59"/>
      <c r="LA170" s="59"/>
      <c r="LB170" s="59"/>
      <c r="LC170" s="59"/>
      <c r="LD170" s="59"/>
      <c r="LE170" s="59"/>
      <c r="LF170" s="59"/>
      <c r="LG170" s="59"/>
      <c r="LH170" s="59"/>
      <c r="LI170" s="59"/>
      <c r="LJ170" s="59"/>
      <c r="LK170" s="59"/>
      <c r="LL170" s="59"/>
      <c r="LM170" s="59"/>
      <c r="LN170" s="59"/>
      <c r="LO170" s="59"/>
      <c r="LP170" s="59"/>
      <c r="LQ170" s="59"/>
      <c r="LR170" s="59"/>
      <c r="LS170" s="59"/>
      <c r="LT170" s="59"/>
      <c r="LU170" s="59"/>
      <c r="LV170" s="59"/>
      <c r="LW170" s="59"/>
      <c r="LX170" s="59"/>
      <c r="LY170" s="59"/>
      <c r="LZ170" s="59"/>
      <c r="MA170" s="59"/>
      <c r="MB170" s="59"/>
      <c r="MC170" s="59"/>
      <c r="MD170" s="59"/>
      <c r="ME170" s="59"/>
      <c r="MF170" s="59"/>
      <c r="MG170" s="59"/>
      <c r="MH170" s="59"/>
      <c r="MI170" s="59"/>
      <c r="MJ170" s="59"/>
      <c r="MK170" s="59"/>
      <c r="MM170" s="59"/>
      <c r="MN170" s="59"/>
      <c r="MO170" s="59"/>
      <c r="MP170" s="59"/>
      <c r="MQ170" s="59"/>
      <c r="MR170" s="59"/>
      <c r="MS170" s="59"/>
      <c r="MT170" s="59"/>
      <c r="MU170" s="59"/>
      <c r="MV170" s="59"/>
      <c r="MW170" s="59"/>
      <c r="MX170" s="59"/>
      <c r="MY170" s="59"/>
      <c r="MZ170" s="59"/>
      <c r="NA170" s="59"/>
      <c r="NB170" s="59"/>
      <c r="NC170" s="59"/>
      <c r="ND170" s="59"/>
      <c r="NE170" s="59"/>
      <c r="NF170" s="59"/>
      <c r="NG170" s="59"/>
      <c r="NH170" s="59"/>
      <c r="NI170" s="59"/>
      <c r="NJ170" s="59"/>
      <c r="NK170" s="59"/>
      <c r="NL170" s="59"/>
      <c r="NM170" s="59"/>
      <c r="NN170" s="59"/>
      <c r="NO170" s="59"/>
      <c r="NP170" s="59"/>
      <c r="NQ170" s="59"/>
      <c r="NR170" s="59"/>
      <c r="NS170" s="59"/>
      <c r="NT170" s="59"/>
      <c r="NU170" s="59"/>
      <c r="NV170" s="59"/>
      <c r="NW170" s="59"/>
      <c r="NX170" s="59"/>
      <c r="NY170" s="59"/>
      <c r="NZ170" s="59"/>
      <c r="OA170" s="59"/>
      <c r="OB170" s="59"/>
      <c r="OC170" s="59"/>
      <c r="OD170" s="59"/>
      <c r="OE170" s="59"/>
      <c r="OF170" s="59"/>
      <c r="OG170" s="59"/>
      <c r="OH170" s="59"/>
      <c r="OI170" s="59"/>
      <c r="OJ170" s="59"/>
      <c r="OK170" s="59"/>
      <c r="OL170" s="59"/>
      <c r="OM170" s="59"/>
      <c r="ON170" s="59"/>
      <c r="OO170" s="59"/>
      <c r="OP170" s="59"/>
      <c r="OQ170" s="59"/>
      <c r="OR170" s="59"/>
      <c r="OS170" s="59"/>
      <c r="OT170" s="59"/>
      <c r="OU170" s="59"/>
      <c r="OV170" s="59"/>
      <c r="OW170" s="59"/>
      <c r="OX170" s="59"/>
      <c r="OY170" s="59"/>
      <c r="OZ170" s="59"/>
      <c r="PA170" s="59"/>
      <c r="PB170" s="59"/>
      <c r="PC170" s="59"/>
      <c r="PE170" s="59"/>
      <c r="PF170" s="59"/>
      <c r="PG170" s="59"/>
      <c r="PH170" s="59"/>
      <c r="PI170" s="59"/>
      <c r="PJ170" s="59"/>
      <c r="PK170" s="59"/>
      <c r="PL170" s="59"/>
      <c r="PM170" s="59"/>
      <c r="PN170" s="59"/>
      <c r="PO170" s="59"/>
      <c r="PP170" s="59"/>
      <c r="PQ170" s="59"/>
      <c r="PR170" s="59"/>
      <c r="PS170" s="59"/>
      <c r="PT170" s="59"/>
      <c r="PU170" s="59"/>
      <c r="PV170" s="59"/>
      <c r="PW170" s="59"/>
      <c r="PX170" s="59"/>
      <c r="PY170" s="59"/>
      <c r="PZ170" s="59"/>
      <c r="QA170" s="59"/>
      <c r="QB170" s="59"/>
      <c r="QC170" s="59"/>
      <c r="QD170" s="59"/>
      <c r="QE170" s="59"/>
      <c r="QF170" s="59"/>
      <c r="QG170" s="59"/>
      <c r="QH170" s="59"/>
      <c r="QI170" s="59"/>
      <c r="QJ170" s="59"/>
      <c r="QK170" s="59"/>
      <c r="QL170" s="59"/>
      <c r="QM170" s="59"/>
      <c r="QN170" s="59"/>
      <c r="QO170" s="59"/>
      <c r="QP170" s="59"/>
      <c r="QQ170" s="59"/>
      <c r="QR170" s="59"/>
      <c r="QS170" s="59"/>
      <c r="QT170" s="59"/>
      <c r="QU170" s="59"/>
      <c r="QV170" s="59"/>
      <c r="QW170" s="59"/>
      <c r="QX170" s="59"/>
      <c r="QY170" s="59"/>
      <c r="QZ170" s="59"/>
      <c r="RA170" s="59"/>
      <c r="RB170" s="59"/>
      <c r="RC170" s="59"/>
      <c r="RD170" s="59"/>
      <c r="RE170" s="59"/>
      <c r="RF170" s="59"/>
      <c r="RG170" s="59"/>
      <c r="RH170" s="59"/>
      <c r="RI170" s="59"/>
      <c r="RJ170" s="59"/>
      <c r="RK170" s="59"/>
      <c r="RL170" s="59"/>
      <c r="RM170" s="59"/>
      <c r="RN170" s="59"/>
      <c r="RO170" s="59"/>
      <c r="RP170" s="59"/>
      <c r="RQ170" s="59"/>
      <c r="RR170" s="59"/>
      <c r="RS170" s="59"/>
      <c r="RT170" s="59"/>
      <c r="RU170" s="59"/>
    </row>
    <row r="171" spans="35:489" ht="15.75" thickBot="1" x14ac:dyDescent="0.3">
      <c r="AX171" t="s">
        <v>62</v>
      </c>
      <c r="AY171" t="s">
        <v>62</v>
      </c>
      <c r="BA171" t="s">
        <v>62</v>
      </c>
      <c r="BF171" t="s">
        <v>62</v>
      </c>
      <c r="BI171" t="s">
        <v>62</v>
      </c>
      <c r="BS171" s="141">
        <f>SUM(BS139, -BS142)</f>
        <v>1.2E-2</v>
      </c>
      <c r="BT171" s="115">
        <f>SUM(BT137, -BT141)</f>
        <v>1.8500000000000003E-2</v>
      </c>
      <c r="BU171" s="174">
        <f>SUM(BU137, -BU141)</f>
        <v>0.03</v>
      </c>
      <c r="BV171" s="141">
        <f>SUM(BV136, -BV140)</f>
        <v>3.49E-2</v>
      </c>
      <c r="BW171" s="115">
        <f>SUM(BW138, -BW141)</f>
        <v>4.1200000000000001E-2</v>
      </c>
      <c r="BX171" s="170">
        <f>SUM(BX141, -BX143)</f>
        <v>3.9999999999999994E-2</v>
      </c>
      <c r="BY171" s="218">
        <f>SUM(BY137, -BY141)</f>
        <v>3.2599999999999997E-2</v>
      </c>
      <c r="BZ171" s="15">
        <f>SUM(BZ138, -BZ141)</f>
        <v>4.1099999999999998E-2</v>
      </c>
      <c r="CA171" s="145">
        <f>SUM(CA140, -CA143)</f>
        <v>4.5000000000000005E-2</v>
      </c>
      <c r="CB171" s="139">
        <f>SUM(CB142, -CB143)</f>
        <v>5.7099999999999998E-2</v>
      </c>
      <c r="CC171" s="111">
        <f>SUM(CC142, -CC143)</f>
        <v>6.8400000000000002E-2</v>
      </c>
      <c r="CD171" s="171">
        <f>SUM(CD136, -CD140)</f>
        <v>9.1399999999999995E-2</v>
      </c>
      <c r="CE171" s="139">
        <f>SUM(CE140, -CE142)</f>
        <v>0.1024</v>
      </c>
      <c r="CF171" s="115">
        <f>SUM(CF140, -CF142)</f>
        <v>9.5899999999999999E-2</v>
      </c>
      <c r="CG171" s="171">
        <f>SUM(CG140, -CG142)</f>
        <v>0.10529999999999999</v>
      </c>
      <c r="CH171" s="143">
        <f>SUM(CH140, -CH142)</f>
        <v>0.10200000000000001</v>
      </c>
      <c r="CI171" s="115">
        <f>SUM(CI136, -CI141)</f>
        <v>0.11509999999999999</v>
      </c>
      <c r="CJ171" s="174">
        <f>SUM(CJ141, -CJ143)</f>
        <v>0.1109</v>
      </c>
      <c r="CK171" s="139">
        <f>SUM(CK140, -CK143)</f>
        <v>9.4100000000000003E-2</v>
      </c>
      <c r="CL171" s="111">
        <f>SUM(CL140, -CL143)</f>
        <v>0.1037</v>
      </c>
      <c r="CM171" s="174">
        <f>SUM(CM136, -CM138)</f>
        <v>0.1053</v>
      </c>
      <c r="CN171" s="141">
        <f>SUM(CN139, -CN142)</f>
        <v>9.9599999999999994E-2</v>
      </c>
      <c r="CO171" s="110">
        <f>SUM(CO139, -CO143)</f>
        <v>9.5500000000000002E-2</v>
      </c>
      <c r="CP171" s="173">
        <f>SUM(CP140, -CP143)</f>
        <v>9.6100000000000005E-2</v>
      </c>
      <c r="CQ171" s="141">
        <f>SUM(CQ139, -CQ143)</f>
        <v>6.9199999999999998E-2</v>
      </c>
      <c r="CR171" s="111">
        <f>SUM(CR140, -CR143)</f>
        <v>7.22E-2</v>
      </c>
      <c r="CS171" s="171">
        <f>SUM(CS139, -CS143)</f>
        <v>6.9900000000000004E-2</v>
      </c>
      <c r="CT171" s="141">
        <f>SUM(CT136, -CT137)</f>
        <v>6.8400000000000002E-2</v>
      </c>
      <c r="CU171" s="202">
        <f>SUM(CU138, -CU142)</f>
        <v>8.0600000000000005E-2</v>
      </c>
      <c r="CV171" s="173">
        <f>SUM(CV137, -CV142)</f>
        <v>7.6899999999999996E-2</v>
      </c>
      <c r="CW171" s="141">
        <f>SUM(CW140, -CW143)</f>
        <v>8.5700000000000012E-2</v>
      </c>
      <c r="CX171" s="115">
        <f>SUM(CX136, -CX137)</f>
        <v>6.9599999999999995E-2</v>
      </c>
      <c r="CY171" s="174">
        <f>SUM(CY138, -CY142)</f>
        <v>5.9400000000000001E-2</v>
      </c>
      <c r="CZ171" s="139">
        <f>SUM(CZ140, -CZ143)</f>
        <v>5.8999999999999997E-2</v>
      </c>
      <c r="DA171" s="111">
        <f>SUM(DA136, -DA138)</f>
        <v>6.13E-2</v>
      </c>
      <c r="DB171" s="174">
        <f>SUM(DB138, -DB142)</f>
        <v>7.1199999999999999E-2</v>
      </c>
      <c r="DC171" s="139">
        <f>SUM(DC140, -DC143)</f>
        <v>7.3200000000000001E-2</v>
      </c>
      <c r="DD171" s="115">
        <f>SUM(DD137, -DD142)</f>
        <v>7.669999999999999E-2</v>
      </c>
      <c r="DE171" s="174">
        <f>SUM(DE137, -DE141)</f>
        <v>6.1100000000000002E-2</v>
      </c>
      <c r="DF171" s="141">
        <f>SUM(DF139, -DF142)</f>
        <v>6.1799999999999994E-2</v>
      </c>
      <c r="DG171" s="113">
        <f>SUM(DG136, -DG141)</f>
        <v>5.9900000000000002E-2</v>
      </c>
      <c r="DH171" s="173">
        <f>SUM(DH136, -DH140)</f>
        <v>6.2100000000000002E-2</v>
      </c>
      <c r="DI171" s="143">
        <f>SUM(DI137, -DI141)</f>
        <v>9.4399999999999998E-2</v>
      </c>
      <c r="DJ171" s="111">
        <f>SUM(DJ140, -DJ143)</f>
        <v>0.109</v>
      </c>
      <c r="DK171" s="171">
        <f>SUM(DK139, -DK142)</f>
        <v>8.6800000000000002E-2</v>
      </c>
      <c r="DL171" s="115">
        <f>SUM(DL138, -DL141)</f>
        <v>9.8900000000000002E-2</v>
      </c>
      <c r="DM171" s="111">
        <f>SUM(DM140, -DM142)</f>
        <v>9.5100000000000004E-2</v>
      </c>
      <c r="DN171" s="324">
        <f>SUM(DN136, -DN141)</f>
        <v>7.6100000000000001E-2</v>
      </c>
      <c r="DO171" s="340">
        <f>SUM(DO158, -DO164)</f>
        <v>0</v>
      </c>
      <c r="DP171" s="115">
        <f>SUM(DP136, -DP141)</f>
        <v>7.1400000000000005E-2</v>
      </c>
      <c r="DQ171" s="174">
        <f>SUM(DQ138, -DQ142)</f>
        <v>7.1099999999999997E-2</v>
      </c>
      <c r="DR171" s="141">
        <f>SUM(DR136, -DR139)</f>
        <v>8.5199999999999998E-2</v>
      </c>
      <c r="DS171" s="111">
        <f>SUM(DS140, -DS143)</f>
        <v>0.1003</v>
      </c>
      <c r="DT171" s="174">
        <f>SUM(DT140, -DT143)</f>
        <v>0.1057</v>
      </c>
      <c r="DU171" s="141">
        <f>SUM(DU140, -DU143)</f>
        <v>9.3800000000000008E-2</v>
      </c>
      <c r="DV171" s="115">
        <f>SUM(DV137, -DV142)</f>
        <v>0.1137</v>
      </c>
      <c r="DW171" s="174">
        <f>SUM(DW137, -DW142)</f>
        <v>0.12890000000000001</v>
      </c>
      <c r="DX171" s="115">
        <f>SUM(DX138, -DX142)</f>
        <v>0.1258</v>
      </c>
      <c r="DY171" s="115">
        <f>SUM(DY136, -DY137)</f>
        <v>0.12910000000000002</v>
      </c>
      <c r="DZ171" s="113">
        <f>SUM(DZ136, -DZ139)</f>
        <v>0.1583</v>
      </c>
      <c r="EA171" s="6">
        <f>SUM(EA158, -EA164)</f>
        <v>0</v>
      </c>
      <c r="EB171" s="6">
        <f>SUM(EB158, -EB164)</f>
        <v>0</v>
      </c>
      <c r="EC171" s="6">
        <f>SUM(EC158, -EC164)</f>
        <v>0</v>
      </c>
      <c r="ED171" s="6">
        <f>SUM(ED158, -ED164,)</f>
        <v>0</v>
      </c>
      <c r="EE171" s="6">
        <f>SUM(EE159, -EE165)</f>
        <v>0</v>
      </c>
      <c r="EF171" s="6">
        <f>SUM(EF158, -EF164)</f>
        <v>0</v>
      </c>
      <c r="EG171" s="6">
        <f>SUM(EG158, -EG164,)</f>
        <v>0</v>
      </c>
      <c r="EH171" s="6">
        <f>SUM(EH159, -EH165)</f>
        <v>0</v>
      </c>
      <c r="EI171" s="6">
        <f>SUM(EI158, -EI164)</f>
        <v>0</v>
      </c>
      <c r="EK171" s="141">
        <f>SUM(EK136, -EK139)</f>
        <v>2.0500000000000001E-2</v>
      </c>
      <c r="EL171" s="111">
        <f>SUM(EL137, -EL141)</f>
        <v>2.9200000000000004E-2</v>
      </c>
      <c r="EM171" s="182">
        <f>SUM(EM139, -EM142)</f>
        <v>3.0300000000000001E-2</v>
      </c>
      <c r="EN171" s="139">
        <f>SUM(EN140, -EN142)</f>
        <v>3.85E-2</v>
      </c>
      <c r="EO171" s="115">
        <f>SUM(EO136, -EO141)</f>
        <v>2.7800000000000002E-2</v>
      </c>
      <c r="EP171" s="171">
        <f>SUM(EP137, -EP142)</f>
        <v>4.0099999999999997E-2</v>
      </c>
      <c r="EQ171" s="161">
        <f>SUM(EQ137, -EQ141)</f>
        <v>3.1699999999999999E-2</v>
      </c>
      <c r="ER171" s="115">
        <f>SUM(ER140, -ER142)</f>
        <v>4.6199999999999998E-2</v>
      </c>
      <c r="ES171" s="171">
        <f>SUM(ES138, -ES142)</f>
        <v>4.1999999999999996E-2</v>
      </c>
      <c r="ET171" s="139">
        <f>SUM(ET136, -ET139)</f>
        <v>4.36E-2</v>
      </c>
      <c r="EU171" s="111">
        <f>SUM(EU136, -EU139)</f>
        <v>4.2200000000000001E-2</v>
      </c>
      <c r="EV171" s="171">
        <f>SUM(EV136, -EV139)</f>
        <v>3.9300000000000002E-2</v>
      </c>
      <c r="EW171" s="141">
        <f>SUM(EW137, -EW142)</f>
        <v>3.9E-2</v>
      </c>
      <c r="EX171" s="115">
        <f>SUM(EX136, -EX140)</f>
        <v>5.2199999999999996E-2</v>
      </c>
      <c r="EY171" s="173">
        <f>SUM(EY140, -EY143)</f>
        <v>7.9500000000000001E-2</v>
      </c>
      <c r="EZ171" s="141">
        <f>SUM(EZ137, -EZ139)</f>
        <v>9.0100000000000013E-2</v>
      </c>
      <c r="FA171" s="113">
        <f>SUM(FA137, -FA140)</f>
        <v>9.3200000000000005E-2</v>
      </c>
      <c r="FB171" s="171">
        <f>SUM(FB138, -FB141)</f>
        <v>8.7900000000000006E-2</v>
      </c>
      <c r="FC171" s="139">
        <f>SUM(FC137, -FC141)</f>
        <v>8.8499999999999995E-2</v>
      </c>
      <c r="FD171" s="113">
        <f>SUM(FD138, -FD141)</f>
        <v>9.06E-2</v>
      </c>
      <c r="FE171" s="171">
        <f>SUM(FE139, -FE142)</f>
        <v>7.9699999999999993E-2</v>
      </c>
      <c r="FF171" s="141">
        <f>SUM(FF136, -FF140)</f>
        <v>8.1799999999999998E-2</v>
      </c>
      <c r="FG171" s="113">
        <f>SUM(FG137, -FG141)</f>
        <v>9.3399999999999997E-2</v>
      </c>
      <c r="FH171" s="174">
        <f>SUM(FH136, -FH139)</f>
        <v>8.8399999999999992E-2</v>
      </c>
      <c r="FI171" s="141">
        <f>SUM(FI140, -FI143)</f>
        <v>8.2000000000000003E-2</v>
      </c>
      <c r="FJ171" s="113">
        <f>SUM(FJ137, -FJ142)</f>
        <v>7.1599999999999997E-2</v>
      </c>
      <c r="FK171" s="182">
        <f>SUM(FK136, -FK140)</f>
        <v>6.9900000000000004E-2</v>
      </c>
      <c r="FL171" s="141">
        <f>SUM(FL136, -FL139)</f>
        <v>6.2700000000000006E-2</v>
      </c>
      <c r="FM171" s="113">
        <f>SUM(FM138, -FM142)</f>
        <v>5.7800000000000004E-2</v>
      </c>
      <c r="FN171" s="174">
        <f>SUM(FN142, -FN143)</f>
        <v>5.74E-2</v>
      </c>
      <c r="FO171" s="143">
        <f>SUM(FO136, -FO137)</f>
        <v>5.4800000000000008E-2</v>
      </c>
      <c r="FP171" s="115">
        <f>SUM(FP141, -FP143)</f>
        <v>6.0300000000000006E-2</v>
      </c>
      <c r="FQ171" s="174">
        <f>SUM(FQ137, -FQ142)</f>
        <v>6.6500000000000004E-2</v>
      </c>
      <c r="FR171" s="139">
        <f>SUM(FR137, -FR141)</f>
        <v>6.88E-2</v>
      </c>
      <c r="FS171" s="115">
        <f t="shared" ref="FS171:FY171" si="755">SUM(FS136, -FS139)</f>
        <v>7.3099999999999998E-2</v>
      </c>
      <c r="FT171" s="174">
        <f t="shared" si="755"/>
        <v>7.0199999999999999E-2</v>
      </c>
      <c r="FU171" s="141">
        <f t="shared" si="755"/>
        <v>6.8899999999999989E-2</v>
      </c>
      <c r="FV171" s="115">
        <f t="shared" si="755"/>
        <v>6.8199999999999997E-2</v>
      </c>
      <c r="FW171" s="174">
        <f t="shared" si="755"/>
        <v>7.0999999999999994E-2</v>
      </c>
      <c r="FX171" s="141">
        <f t="shared" si="755"/>
        <v>5.4600000000000003E-2</v>
      </c>
      <c r="FY171" s="115">
        <f t="shared" si="755"/>
        <v>6.5600000000000006E-2</v>
      </c>
      <c r="FZ171" s="173">
        <f>SUM(FZ142, -FZ143)</f>
        <v>7.2500000000000009E-2</v>
      </c>
      <c r="GA171" s="143">
        <f>SUM(GA142, -GA143)</f>
        <v>8.6400000000000005E-2</v>
      </c>
      <c r="GB171" s="110">
        <f>SUM(GB139, -GB142)</f>
        <v>0.10900000000000001</v>
      </c>
      <c r="GC171" s="174">
        <f>SUM(GC136, -GC141)</f>
        <v>9.6300000000000011E-2</v>
      </c>
      <c r="GD171" s="141">
        <f>SUM(GD137, -GD142)</f>
        <v>9.0499999999999997E-2</v>
      </c>
      <c r="GE171" s="115">
        <f>SUM(GE136, -GE140)</f>
        <v>9.06E-2</v>
      </c>
      <c r="GF171" s="267">
        <f>SUM(GF137, -GF142)</f>
        <v>0.1022</v>
      </c>
      <c r="GG171" s="218">
        <f>SUM(GG136, -GG140)</f>
        <v>0.1119</v>
      </c>
      <c r="GH171" s="89">
        <f>SUM(GH137, -GH142)</f>
        <v>9.459999999999999E-2</v>
      </c>
      <c r="GI171" s="146">
        <f>SUM(GI136, -GI139)</f>
        <v>0.10790000000000001</v>
      </c>
      <c r="GJ171" s="148">
        <f>SUM(GJ136, -GJ139)</f>
        <v>9.1499999999999998E-2</v>
      </c>
      <c r="GK171" s="110">
        <f>SUM(GK136, -GK139)</f>
        <v>9.6000000000000002E-2</v>
      </c>
      <c r="GL171" s="174">
        <f>SUM(GL142, -GL143)</f>
        <v>0.10899999999999999</v>
      </c>
      <c r="GM171" s="161">
        <f>SUM(GM139, -GM142)</f>
        <v>5.1500000000000004E-2</v>
      </c>
      <c r="GN171" s="110">
        <f>SUM(GN136, -GN140)</f>
        <v>4.3799999999999999E-2</v>
      </c>
      <c r="GO171" s="171">
        <f>SUM(GO139, -GO142)</f>
        <v>5.28E-2</v>
      </c>
      <c r="GP171" s="139">
        <f>SUM(GP136, -GP140)</f>
        <v>6.4299999999999996E-2</v>
      </c>
      <c r="GQ171" s="202">
        <f>SUM(GQ138, -GQ142)</f>
        <v>6.7599999999999993E-2</v>
      </c>
      <c r="GR171" s="267">
        <f>SUM(GR136, -GR141)</f>
        <v>8.9499999999999996E-2</v>
      </c>
      <c r="GS171" s="113">
        <f>SUM(GS138, -GS142)</f>
        <v>7.3699999999999988E-2</v>
      </c>
      <c r="GT171" s="115">
        <f>SUM(GT138, -GT142)</f>
        <v>6.5500000000000003E-2</v>
      </c>
      <c r="GU171" s="115">
        <f>SUM(GU136, -GU141)</f>
        <v>8.6199999999999999E-2</v>
      </c>
      <c r="GV171" s="6">
        <f>SUM(GV158, -GV164,)</f>
        <v>0</v>
      </c>
      <c r="GW171" s="6">
        <f>SUM(GW159, -GW165)</f>
        <v>0</v>
      </c>
      <c r="GX171" s="6">
        <f>SUM(GX158, -GX164)</f>
        <v>0</v>
      </c>
      <c r="GY171" s="6">
        <f>SUM(GY158, -GY164,)</f>
        <v>0</v>
      </c>
      <c r="GZ171" s="6">
        <f>SUM(GZ159, -GZ165)</f>
        <v>0</v>
      </c>
      <c r="HA171" s="6">
        <f>SUM(HA158, -HA164)</f>
        <v>0</v>
      </c>
      <c r="HC171" s="143">
        <f>SUM(HC137, -HC140)</f>
        <v>2.8200000000000003E-2</v>
      </c>
      <c r="HD171" s="115">
        <f>SUM(HD137, -HD140)</f>
        <v>2.5899999999999999E-2</v>
      </c>
      <c r="HE171" s="171">
        <f>SUM(HE140, -HE143)</f>
        <v>3.8800000000000001E-2</v>
      </c>
      <c r="HF171" s="141">
        <f>SUM(HF137, -HF140)</f>
        <v>3.1399999999999997E-2</v>
      </c>
      <c r="HG171" s="202">
        <f>SUM(HG140, -HG143)</f>
        <v>3.1899999999999998E-2</v>
      </c>
      <c r="HH171" s="174">
        <f>SUM(HH137, -HH142)</f>
        <v>4.3200000000000002E-2</v>
      </c>
      <c r="HI171" s="141">
        <f>SUM(HI138, -HI142)</f>
        <v>5.4800000000000001E-2</v>
      </c>
      <c r="HJ171" s="111">
        <f>SUM(HJ140, -HJ143)</f>
        <v>5.2400000000000002E-2</v>
      </c>
      <c r="HK171" s="171">
        <f>SUM(HK137, -HK141)</f>
        <v>5.1999999999999998E-2</v>
      </c>
      <c r="HL171" s="141">
        <f>SUM(HL137, -HL141)</f>
        <v>4.5499999999999999E-2</v>
      </c>
      <c r="HM171" s="241">
        <f>SUM(HM138, -HM143)</f>
        <v>5.28E-2</v>
      </c>
      <c r="HN171" s="171">
        <f>SUM(HN140, -HN143)</f>
        <v>5.3599999999999995E-2</v>
      </c>
      <c r="HO171" s="141">
        <f>SUM(HO139, -HO142)</f>
        <v>5.7300000000000004E-2</v>
      </c>
      <c r="HP171" s="111">
        <f>SUM(HP140, -HP143)</f>
        <v>6.13E-2</v>
      </c>
      <c r="HQ171" s="174">
        <f>SUM(HQ137, -HQ141)</f>
        <v>5.6800000000000003E-2</v>
      </c>
      <c r="HR171" s="139">
        <f>SUM(HR138, -HR141)</f>
        <v>5.1299999999999998E-2</v>
      </c>
      <c r="HS171" s="115">
        <f>SUM(HS138, -HS141)</f>
        <v>6.0400000000000002E-2</v>
      </c>
      <c r="HT171" s="174">
        <f>SUM(HT139, -HT142)</f>
        <v>6.93E-2</v>
      </c>
      <c r="HU171" s="141">
        <f>SUM(HU139, -HU142)</f>
        <v>7.2099999999999997E-2</v>
      </c>
      <c r="HV171" s="115">
        <f>SUM(HV139, -HV142)</f>
        <v>7.5399999999999995E-2</v>
      </c>
      <c r="HW171" s="174">
        <f>SUM(HW139, -HW142)</f>
        <v>5.6399999999999999E-2</v>
      </c>
      <c r="HX171" s="141">
        <f>SUM(HX136, -HX140)</f>
        <v>6.5500000000000003E-2</v>
      </c>
      <c r="HY171" s="115">
        <f>SUM(HY136, -HY140)</f>
        <v>6.8200000000000011E-2</v>
      </c>
      <c r="HZ171" s="173">
        <f>SUM(HZ140, -HZ143)</f>
        <v>7.0800000000000002E-2</v>
      </c>
      <c r="IA171" s="148">
        <f>SUM(IA138, -IA141)</f>
        <v>7.3099999999999998E-2</v>
      </c>
      <c r="IB171" s="115">
        <f>SUM(IB139, -IB142)</f>
        <v>7.2899999999999993E-2</v>
      </c>
      <c r="IC171" s="173">
        <f>SUM(IC139, -IC142)</f>
        <v>7.6800000000000007E-2</v>
      </c>
      <c r="ID171" s="220">
        <f>SUM(ID140, -ID143)</f>
        <v>7.8200000000000006E-2</v>
      </c>
      <c r="IE171" s="15">
        <f>SUM(IE136, -IE140)</f>
        <v>9.2300000000000007E-2</v>
      </c>
      <c r="IF171" s="174">
        <f>SUM(IF136, -IF140)</f>
        <v>9.2399999999999996E-2</v>
      </c>
      <c r="IG171" s="218">
        <f>SUM(IG136, -IG139)</f>
        <v>8.8200000000000001E-2</v>
      </c>
      <c r="IH171" s="15">
        <f>SUM(IH136, -IH140)</f>
        <v>9.5899999999999999E-2</v>
      </c>
      <c r="II171" s="171">
        <f>SUM(II139, -II143)</f>
        <v>9.6600000000000005E-2</v>
      </c>
      <c r="IJ171" s="218">
        <f>SUM(IJ137, -IJ140)</f>
        <v>9.9599999999999994E-2</v>
      </c>
      <c r="IK171" s="15">
        <f>SUM(IK136, -IK140)</f>
        <v>0.1003</v>
      </c>
      <c r="IL171" s="146">
        <f>SUM(IL140, -IL143)</f>
        <v>0.10489999999999999</v>
      </c>
      <c r="IM171" s="141">
        <f>SUM(IM136, -IM139)</f>
        <v>0.11700000000000001</v>
      </c>
      <c r="IN171" s="115">
        <f>SUM(IN140, -IN143)</f>
        <v>0.12379999999999999</v>
      </c>
      <c r="IO171" s="170">
        <f>SUM(IO138, -IO141)</f>
        <v>0.1222</v>
      </c>
      <c r="IP171" s="148">
        <f>SUM(IP138, -IP141)</f>
        <v>0.11910000000000001</v>
      </c>
      <c r="IQ171" s="115">
        <f>SUM(IQ140, -IQ143)</f>
        <v>0.12169999999999999</v>
      </c>
      <c r="IR171" s="171">
        <f>SUM(IR140, -IR142)</f>
        <v>0.12419999999999999</v>
      </c>
      <c r="IS171" s="232">
        <f>SUM(IS137, -IS141)</f>
        <v>0.13189999999999999</v>
      </c>
      <c r="IT171" s="271">
        <f>SUM(IT137, -IT141)</f>
        <v>0.1341</v>
      </c>
      <c r="IU171" s="265">
        <f>SUM(IU137, -IU141)</f>
        <v>0.13009999999999999</v>
      </c>
      <c r="IV171" s="139">
        <f>SUM(IV140, -IV142)</f>
        <v>0.13700000000000001</v>
      </c>
      <c r="IW171" s="241">
        <f>SUM(IW137, -IW141)</f>
        <v>0.1411</v>
      </c>
      <c r="IX171" s="267">
        <f>SUM(IX136, -IX141)</f>
        <v>0.14700000000000002</v>
      </c>
      <c r="IY171" s="240">
        <f>SUM(IY136, -IY141)</f>
        <v>0.13730000000000001</v>
      </c>
      <c r="IZ171" s="241">
        <f>SUM(IZ136, -IZ141)</f>
        <v>0.14200000000000002</v>
      </c>
      <c r="JA171" s="171">
        <f t="shared" ref="JA171:JF171" si="756">SUM(JA140, -JA142)</f>
        <v>0.12590000000000001</v>
      </c>
      <c r="JB171" s="141">
        <f t="shared" si="756"/>
        <v>0.1386</v>
      </c>
      <c r="JC171" s="115">
        <f t="shared" si="756"/>
        <v>0.12559999999999999</v>
      </c>
      <c r="JD171" s="174">
        <f t="shared" si="756"/>
        <v>0.11890000000000001</v>
      </c>
      <c r="JE171" s="141">
        <f t="shared" si="756"/>
        <v>0.12520000000000001</v>
      </c>
      <c r="JF171" s="111">
        <f t="shared" si="756"/>
        <v>0.13300000000000001</v>
      </c>
      <c r="JG171" s="171">
        <f>SUM(JG141, -JG143)</f>
        <v>0.13009999999999999</v>
      </c>
      <c r="JH171" s="161">
        <f>SUM(JH140, -JH142)</f>
        <v>0.1202</v>
      </c>
      <c r="JI171" s="202">
        <f>SUM(JI140, -JI142)</f>
        <v>0.1042</v>
      </c>
      <c r="JJ171" s="182">
        <f>SUM(JJ140, -JJ142)</f>
        <v>0.1062</v>
      </c>
      <c r="JK171" s="139">
        <f>SUM(JK136, -JK141)</f>
        <v>8.7299999999999989E-2</v>
      </c>
      <c r="JL171" s="111">
        <f>SUM(JL136, -JL141)</f>
        <v>9.5199999999999993E-2</v>
      </c>
      <c r="JM171" s="267">
        <f>SUM(JM136, -JM141)</f>
        <v>9.8400000000000001E-2</v>
      </c>
      <c r="JN171" s="115">
        <f>SUM(JN141, -JN143)</f>
        <v>0.11310000000000001</v>
      </c>
      <c r="JO171" s="115">
        <f>SUM(JO136, -JO141)</f>
        <v>0.1118</v>
      </c>
      <c r="JP171" s="111">
        <f>SUM(JP140, -JP142)</f>
        <v>0.11299999999999999</v>
      </c>
      <c r="JQ171" s="6">
        <f>SUM(JQ158, -JQ164,)</f>
        <v>0</v>
      </c>
      <c r="JR171" s="6">
        <f>SUM(JR159, -JR165)</f>
        <v>0</v>
      </c>
      <c r="JS171" s="6">
        <f>SUM(JS158, -JS164)</f>
        <v>0</v>
      </c>
      <c r="JU171" s="139">
        <f>SUM(JU141, -JU143)</f>
        <v>0.1313</v>
      </c>
      <c r="JV171" s="110">
        <f>SUM(JV136, -JV141)</f>
        <v>0.11979999999999999</v>
      </c>
      <c r="JW171" s="171">
        <f>SUM(JW140, -JW142)</f>
        <v>0.126</v>
      </c>
      <c r="JX171" s="148">
        <f>SUM(JX136, -JX141)</f>
        <v>0.13069999999999998</v>
      </c>
      <c r="JY171" s="202">
        <f>SUM(JY141, -JY143)</f>
        <v>0.1358</v>
      </c>
      <c r="JZ171" s="173">
        <f>SUM(JZ136, -JZ141)</f>
        <v>0.1241</v>
      </c>
      <c r="KA171" s="141">
        <f>SUM(KA140, -KA142)</f>
        <v>0.13010000000000002</v>
      </c>
      <c r="KB171" s="115">
        <f>SUM(KB140, -KB142)</f>
        <v>0.13090000000000002</v>
      </c>
      <c r="KC171" s="174">
        <f>SUM(KC140, -KC143)</f>
        <v>0.1384</v>
      </c>
      <c r="KD171" s="141">
        <f>SUM(KD137, -KD141)</f>
        <v>0.12959999999999999</v>
      </c>
      <c r="KE171" s="111">
        <f>SUM(KE140, -KE143)</f>
        <v>0.1419</v>
      </c>
      <c r="KF171" s="173">
        <f>SUM(KF136, -KF140)</f>
        <v>0.15619999999999998</v>
      </c>
      <c r="KG171" s="139">
        <f>SUM(KG139, -KG142)</f>
        <v>0.15639999999999998</v>
      </c>
      <c r="KH171" s="111">
        <f>SUM(KH140, -KH142)</f>
        <v>0.15770000000000001</v>
      </c>
      <c r="KI171" s="173">
        <f>SUM(KI136, -KI141)</f>
        <v>0.157</v>
      </c>
      <c r="KJ171" s="139">
        <f>SUM(KJ140, -KJ142)</f>
        <v>0.14860000000000001</v>
      </c>
      <c r="KK171" s="115">
        <f>SUM(KK136, -KK141)</f>
        <v>0.12740000000000001</v>
      </c>
      <c r="KL171" s="171">
        <f>SUM(KL140, -KL142)</f>
        <v>0.1244</v>
      </c>
      <c r="KM171" s="143">
        <f t="shared" ref="KM171:KR171" si="757">SUM(KM136, -KM141)</f>
        <v>0.14129999999999998</v>
      </c>
      <c r="KN171" s="111">
        <f t="shared" si="757"/>
        <v>0.13769999999999999</v>
      </c>
      <c r="KO171" s="173">
        <f t="shared" si="757"/>
        <v>0.13780000000000001</v>
      </c>
      <c r="KP171" s="143">
        <f t="shared" si="757"/>
        <v>0.13749999999999998</v>
      </c>
      <c r="KQ171" s="115">
        <f t="shared" si="757"/>
        <v>0.1515</v>
      </c>
      <c r="KR171" s="173">
        <f t="shared" si="757"/>
        <v>0.14150000000000001</v>
      </c>
      <c r="KS171" s="148">
        <f>SUM(KS142, -KS143)</f>
        <v>0.1502</v>
      </c>
      <c r="KT171" s="111">
        <f>SUM(KT137, -KT141)</f>
        <v>0.15620000000000001</v>
      </c>
      <c r="KU171" s="182">
        <f>SUM(KU137, -KU141)</f>
        <v>0.16139999999999999</v>
      </c>
      <c r="KV171" s="139">
        <f>SUM(KV137, -KV141)</f>
        <v>0.1472</v>
      </c>
      <c r="KW171" s="111">
        <f>SUM(KW137, -KW141)</f>
        <v>0.15329999999999999</v>
      </c>
      <c r="KX171" s="171">
        <f>SUM(KX137, -KX141)</f>
        <v>0.1658</v>
      </c>
      <c r="KY171" s="111">
        <f>SUM(KY137, -KY141)</f>
        <v>0.16189999999999999</v>
      </c>
      <c r="KZ171" s="6">
        <f>SUM(KZ159, -KZ165)</f>
        <v>0</v>
      </c>
      <c r="LA171" s="6">
        <f>SUM(LA158, -LA164)</f>
        <v>0</v>
      </c>
      <c r="LB171" s="6">
        <f>SUM(LB158, -LB164,)</f>
        <v>0</v>
      </c>
      <c r="LC171" s="6">
        <f>SUM(LC159, -LC165)</f>
        <v>0</v>
      </c>
      <c r="LD171" s="6">
        <f>SUM(LD158, -LD164)</f>
        <v>0</v>
      </c>
      <c r="LE171" s="6">
        <f>SUM(LE158, -LE164,)</f>
        <v>0</v>
      </c>
      <c r="LF171" s="6">
        <f>SUM(LF159, -LF165)</f>
        <v>0</v>
      </c>
      <c r="LG171" s="6">
        <f>SUM(LG158, -LG164)</f>
        <v>0</v>
      </c>
      <c r="LH171" s="6">
        <f>SUM(LH158, -LH164,)</f>
        <v>0</v>
      </c>
      <c r="LI171" s="6">
        <f>SUM(LI159, -LI165)</f>
        <v>0</v>
      </c>
      <c r="LJ171" s="6">
        <f>SUM(LJ158, -LJ164)</f>
        <v>0</v>
      </c>
      <c r="LK171" s="6">
        <f>SUM(LK158, -LK164,)</f>
        <v>0</v>
      </c>
      <c r="LL171" s="6">
        <f>SUM(LL159, -LL165)</f>
        <v>0</v>
      </c>
      <c r="LM171" s="6">
        <f>SUM(LM158, -LM164)</f>
        <v>0</v>
      </c>
      <c r="LN171" s="6">
        <f>SUM(LN158, -LN164,)</f>
        <v>0</v>
      </c>
      <c r="LO171" s="6">
        <f>SUM(LO159, -LO165)</f>
        <v>0</v>
      </c>
      <c r="LP171" s="6">
        <f>SUM(LP158, -LP164)</f>
        <v>0</v>
      </c>
      <c r="LQ171" s="6">
        <f>SUM(LQ158, -LQ164,)</f>
        <v>0</v>
      </c>
      <c r="LR171" s="6">
        <f>SUM(LR159, -LR165)</f>
        <v>0</v>
      </c>
      <c r="LS171" s="6">
        <f>SUM(LS158, -LS164)</f>
        <v>0</v>
      </c>
      <c r="LT171" s="6">
        <f>SUM(LT158, -LT164,)</f>
        <v>0</v>
      </c>
      <c r="LU171" s="6">
        <f>SUM(LU159, -LU165)</f>
        <v>0</v>
      </c>
      <c r="LV171" s="6">
        <f>SUM(LV158, -LV164)</f>
        <v>0</v>
      </c>
      <c r="LW171" s="6">
        <f>SUM(LW158, -LW164,)</f>
        <v>0</v>
      </c>
      <c r="LX171" s="6">
        <f>SUM(LX159, -LX165)</f>
        <v>0</v>
      </c>
      <c r="LY171" s="6">
        <f>SUM(LY158, -LY164)</f>
        <v>0</v>
      </c>
      <c r="LZ171" s="6">
        <f>SUM(LZ158, -LZ164,)</f>
        <v>0</v>
      </c>
      <c r="MA171" s="6">
        <f>SUM(MA159, -MA165)</f>
        <v>0</v>
      </c>
      <c r="MB171" s="6">
        <f>SUM(MB158, -MB164)</f>
        <v>0</v>
      </c>
      <c r="MC171" s="6">
        <f>SUM(MC158, -MC164,)</f>
        <v>0</v>
      </c>
      <c r="MD171" s="6">
        <f>SUM(MD159, -MD165)</f>
        <v>0</v>
      </c>
      <c r="ME171" s="6">
        <f>SUM(ME158, -ME164)</f>
        <v>0</v>
      </c>
      <c r="MF171" s="6">
        <f>SUM(MF158, -MF164,)</f>
        <v>0</v>
      </c>
      <c r="MG171" s="6">
        <f>SUM(MG159, -MG165)</f>
        <v>0</v>
      </c>
      <c r="MH171" s="6">
        <f>SUM(MH158, -MH164)</f>
        <v>0</v>
      </c>
      <c r="MI171" s="6">
        <f>SUM(MI158, -MI164,)</f>
        <v>0</v>
      </c>
      <c r="MJ171" s="6">
        <f>SUM(MJ159, -MJ165)</f>
        <v>0</v>
      </c>
      <c r="MK171" s="6">
        <f>SUM(MK158, -MK164)</f>
        <v>0</v>
      </c>
      <c r="MM171" s="6">
        <f>SUM(MM158, -MM164,)</f>
        <v>0</v>
      </c>
      <c r="MN171" s="6">
        <f>SUM(MN159, -MN165)</f>
        <v>0</v>
      </c>
      <c r="MO171" s="6">
        <f>SUM(MO158, -MO164)</f>
        <v>0</v>
      </c>
      <c r="MP171" s="6">
        <f>SUM(MP158, -MP164,)</f>
        <v>0</v>
      </c>
      <c r="MQ171" s="6">
        <f>SUM(MQ159, -MQ165)</f>
        <v>0</v>
      </c>
      <c r="MR171" s="6">
        <f>SUM(MR158, -MR164)</f>
        <v>0</v>
      </c>
      <c r="MS171" s="6">
        <f>SUM(MS158, -MS164,)</f>
        <v>0</v>
      </c>
      <c r="MT171" s="6">
        <f>SUM(MT159, -MT165)</f>
        <v>0</v>
      </c>
      <c r="MU171" s="6">
        <f>SUM(MU158, -MU164)</f>
        <v>0</v>
      </c>
      <c r="MV171" s="6">
        <f>SUM(MV158, -MV164,)</f>
        <v>0</v>
      </c>
      <c r="MW171" s="6">
        <f>SUM(MW159, -MW165)</f>
        <v>0</v>
      </c>
      <c r="MX171" s="6">
        <f>SUM(MX158, -MX164)</f>
        <v>0</v>
      </c>
      <c r="MY171" s="6">
        <f>SUM(MY158, -MY164,)</f>
        <v>0</v>
      </c>
      <c r="MZ171" s="6">
        <f>SUM(MZ159, -MZ165)</f>
        <v>0</v>
      </c>
      <c r="NA171" s="6">
        <f>SUM(NA158, -NA164)</f>
        <v>0</v>
      </c>
      <c r="NB171" s="6">
        <f>SUM(NB158, -NB164,)</f>
        <v>0</v>
      </c>
      <c r="NC171" s="6">
        <f>SUM(NC159, -NC165)</f>
        <v>0</v>
      </c>
      <c r="ND171" s="6">
        <f>SUM(ND158, -ND164)</f>
        <v>0</v>
      </c>
      <c r="NE171" s="6">
        <f>SUM(NE158, -NE164,)</f>
        <v>0</v>
      </c>
      <c r="NF171" s="6">
        <f>SUM(NF159, -NF165)</f>
        <v>0</v>
      </c>
      <c r="NG171" s="6">
        <f>SUM(NG158, -NG164)</f>
        <v>0</v>
      </c>
      <c r="NH171" s="6">
        <f>SUM(NH158, -NH164,)</f>
        <v>0</v>
      </c>
      <c r="NI171" s="6">
        <f>SUM(NI159, -NI165)</f>
        <v>0</v>
      </c>
      <c r="NJ171" s="6">
        <f>SUM(NJ158, -NJ164)</f>
        <v>0</v>
      </c>
      <c r="NK171" s="6">
        <f>SUM(NK158, -NK164,)</f>
        <v>0</v>
      </c>
      <c r="NL171" s="6">
        <f>SUM(NL159, -NL165)</f>
        <v>0</v>
      </c>
      <c r="NM171" s="6">
        <f>SUM(NM158, -NM164)</f>
        <v>0</v>
      </c>
      <c r="NN171" s="6">
        <f>SUM(NN158, -NN164,)</f>
        <v>0</v>
      </c>
      <c r="NO171" s="6">
        <f>SUM(NO159, -NO165)</f>
        <v>0</v>
      </c>
      <c r="NP171" s="6">
        <f>SUM(NP158, -NP164)</f>
        <v>0</v>
      </c>
      <c r="NQ171" s="6">
        <f>SUM(NQ158, -NQ164,)</f>
        <v>0</v>
      </c>
      <c r="NR171" s="6">
        <f>SUM(NR159, -NR165)</f>
        <v>0</v>
      </c>
      <c r="NS171" s="6">
        <f>SUM(NS158, -NS164)</f>
        <v>0</v>
      </c>
      <c r="NT171" s="6">
        <f>SUM(NT158, -NT164,)</f>
        <v>0</v>
      </c>
      <c r="NU171" s="6">
        <f>SUM(NU159, -NU165)</f>
        <v>0</v>
      </c>
      <c r="NV171" s="6">
        <f>SUM(NV158, -NV164)</f>
        <v>0</v>
      </c>
      <c r="NW171" s="6">
        <f>SUM(NW158, -NW164,)</f>
        <v>0</v>
      </c>
      <c r="NX171" s="6">
        <f>SUM(NX159, -NX165)</f>
        <v>0</v>
      </c>
      <c r="NY171" s="6">
        <f>SUM(NY158, -NY164)</f>
        <v>0</v>
      </c>
      <c r="NZ171" s="6">
        <f>SUM(NZ158, -NZ164,)</f>
        <v>0</v>
      </c>
      <c r="OA171" s="6">
        <f>SUM(OA159, -OA165)</f>
        <v>0</v>
      </c>
      <c r="OB171" s="6">
        <f>SUM(OB158, -OB164)</f>
        <v>0</v>
      </c>
      <c r="OC171" s="6">
        <f>SUM(OC158, -OC164,)</f>
        <v>0</v>
      </c>
      <c r="OD171" s="6">
        <f>SUM(OD159, -OD165)</f>
        <v>0</v>
      </c>
      <c r="OE171" s="6">
        <f>SUM(OE158, -OE164)</f>
        <v>0</v>
      </c>
      <c r="OF171" s="6">
        <f>SUM(OF158, -OF164,)</f>
        <v>0</v>
      </c>
      <c r="OG171" s="6">
        <f>SUM(OG159, -OG165)</f>
        <v>0</v>
      </c>
      <c r="OH171" s="6">
        <f>SUM(OH158, -OH164)</f>
        <v>0</v>
      </c>
      <c r="OI171" s="6">
        <f>SUM(OI158, -OI164,)</f>
        <v>0</v>
      </c>
      <c r="OJ171" s="6">
        <f>SUM(OJ159, -OJ165)</f>
        <v>0</v>
      </c>
      <c r="OK171" s="6">
        <f>SUM(OK158, -OK164)</f>
        <v>0</v>
      </c>
      <c r="OL171" s="6">
        <f>SUM(OL158, -OL164,)</f>
        <v>0</v>
      </c>
      <c r="OM171" s="6">
        <f>SUM(OM159, -OM165)</f>
        <v>0</v>
      </c>
      <c r="ON171" s="6">
        <f>SUM(ON158, -ON164)</f>
        <v>0</v>
      </c>
      <c r="OO171" s="6">
        <f>SUM(OO158, -OO164,)</f>
        <v>0</v>
      </c>
      <c r="OP171" s="6">
        <f>SUM(OP159, -OP165)</f>
        <v>0</v>
      </c>
      <c r="OQ171" s="6">
        <f>SUM(OQ158, -OQ164)</f>
        <v>0</v>
      </c>
      <c r="OR171" s="6">
        <f>SUM(OR158, -OR164,)</f>
        <v>0</v>
      </c>
      <c r="OS171" s="6">
        <f>SUM(OS159, -OS165)</f>
        <v>0</v>
      </c>
      <c r="OT171" s="6">
        <f>SUM(OT158, -OT164)</f>
        <v>0</v>
      </c>
      <c r="OU171" s="6">
        <f>SUM(OU158, -OU164,)</f>
        <v>0</v>
      </c>
      <c r="OV171" s="6">
        <f>SUM(OV159, -OV165)</f>
        <v>0</v>
      </c>
      <c r="OW171" s="6">
        <f>SUM(OW158, -OW164)</f>
        <v>0</v>
      </c>
      <c r="OX171" s="6">
        <f>SUM(OX158, -OX164,)</f>
        <v>0</v>
      </c>
      <c r="OY171" s="6">
        <f>SUM(OY159, -OY165)</f>
        <v>0</v>
      </c>
      <c r="OZ171" s="6">
        <f>SUM(OZ158, -OZ164)</f>
        <v>0</v>
      </c>
      <c r="PA171" s="6">
        <f>SUM(PA158, -PA164,)</f>
        <v>0</v>
      </c>
      <c r="PB171" s="6">
        <f>SUM(PB159, -PB165)</f>
        <v>0</v>
      </c>
      <c r="PC171" s="6">
        <f>SUM(PC158, -PC164)</f>
        <v>0</v>
      </c>
      <c r="PE171" s="6">
        <f>SUM(PE158, -PE164,)</f>
        <v>0</v>
      </c>
      <c r="PF171" s="6">
        <f>SUM(PF159, -PF165)</f>
        <v>0</v>
      </c>
      <c r="PG171" s="6">
        <f>SUM(PG158, -PG164)</f>
        <v>0</v>
      </c>
      <c r="PH171" s="6">
        <f>SUM(PH158, -PH164,)</f>
        <v>0</v>
      </c>
      <c r="PI171" s="6">
        <f>SUM(PI159, -PI165)</f>
        <v>0</v>
      </c>
      <c r="PJ171" s="6">
        <f>SUM(PJ158, -PJ164)</f>
        <v>0</v>
      </c>
      <c r="PK171" s="6">
        <f>SUM(PK158, -PK164,)</f>
        <v>0</v>
      </c>
      <c r="PL171" s="6">
        <f>SUM(PL159, -PL165)</f>
        <v>0</v>
      </c>
      <c r="PM171" s="6">
        <f>SUM(PM158, -PM164)</f>
        <v>0</v>
      </c>
      <c r="PN171" s="6">
        <f>SUM(PN158, -PN164,)</f>
        <v>0</v>
      </c>
      <c r="PO171" s="6">
        <f>SUM(PO159, -PO165)</f>
        <v>0</v>
      </c>
      <c r="PP171" s="6">
        <f>SUM(PP158, -PP164)</f>
        <v>0</v>
      </c>
      <c r="PQ171" s="6">
        <f>SUM(PQ158, -PQ164,)</f>
        <v>0</v>
      </c>
      <c r="PR171" s="6">
        <f>SUM(PR159, -PR165)</f>
        <v>0</v>
      </c>
      <c r="PS171" s="6">
        <f>SUM(PS158, -PS164)</f>
        <v>0</v>
      </c>
      <c r="PT171" s="6">
        <f>SUM(PT158, -PT164,)</f>
        <v>0</v>
      </c>
      <c r="PU171" s="6">
        <f>SUM(PU159, -PU165)</f>
        <v>0</v>
      </c>
      <c r="PV171" s="6">
        <f>SUM(PV158, -PV164)</f>
        <v>0</v>
      </c>
      <c r="PW171" s="6">
        <f>SUM(PW158, -PW164,)</f>
        <v>0</v>
      </c>
      <c r="PX171" s="6">
        <f>SUM(PX159, -PX165)</f>
        <v>0</v>
      </c>
      <c r="PY171" s="6">
        <f>SUM(PY158, -PY164)</f>
        <v>0</v>
      </c>
      <c r="PZ171" s="6">
        <f>SUM(PZ158, -PZ164,)</f>
        <v>0</v>
      </c>
      <c r="QA171" s="6">
        <f>SUM(QA159, -QA165)</f>
        <v>0</v>
      </c>
      <c r="QB171" s="6">
        <f>SUM(QB158, -QB164)</f>
        <v>0</v>
      </c>
      <c r="QC171" s="6">
        <f>SUM(QC158, -QC164,)</f>
        <v>0</v>
      </c>
      <c r="QD171" s="6">
        <f>SUM(QD159, -QD165)</f>
        <v>0</v>
      </c>
      <c r="QE171" s="6">
        <f>SUM(QE158, -QE164)</f>
        <v>0</v>
      </c>
      <c r="QF171" s="6">
        <f>SUM(QF158, -QF164,)</f>
        <v>0</v>
      </c>
      <c r="QG171" s="6">
        <f>SUM(QG159, -QG165)</f>
        <v>0</v>
      </c>
      <c r="QH171" s="6">
        <f>SUM(QH158, -QH164)</f>
        <v>0</v>
      </c>
      <c r="QI171" s="6">
        <f>SUM(QI158, -QI164,)</f>
        <v>0</v>
      </c>
      <c r="QJ171" s="6">
        <f>SUM(QJ159, -QJ165)</f>
        <v>0</v>
      </c>
      <c r="QK171" s="6">
        <f>SUM(QK158, -QK164)</f>
        <v>0</v>
      </c>
      <c r="QL171" s="6">
        <f>SUM(QL158, -QL164,)</f>
        <v>0</v>
      </c>
      <c r="QM171" s="6">
        <f>SUM(QM159, -QM165)</f>
        <v>0</v>
      </c>
      <c r="QN171" s="6">
        <f>SUM(QN158, -QN164)</f>
        <v>0</v>
      </c>
      <c r="QO171" s="6">
        <f>SUM(QO158, -QO164,)</f>
        <v>0</v>
      </c>
      <c r="QP171" s="6">
        <f>SUM(QP159, -QP165)</f>
        <v>0</v>
      </c>
      <c r="QQ171" s="6">
        <f>SUM(QQ158, -QQ164)</f>
        <v>0</v>
      </c>
      <c r="QR171" s="6">
        <f>SUM(QR158, -QR164,)</f>
        <v>0</v>
      </c>
      <c r="QS171" s="6">
        <f>SUM(QS159, -QS165)</f>
        <v>0</v>
      </c>
      <c r="QT171" s="6">
        <f>SUM(QT158, -QT164)</f>
        <v>0</v>
      </c>
      <c r="QU171" s="6">
        <f>SUM(QU158, -QU164,)</f>
        <v>0</v>
      </c>
      <c r="QV171" s="6">
        <f>SUM(QV159, -QV165)</f>
        <v>0</v>
      </c>
      <c r="QW171" s="6">
        <f>SUM(QW158, -QW164)</f>
        <v>0</v>
      </c>
      <c r="QX171" s="6">
        <f>SUM(QX158, -QX164,)</f>
        <v>0</v>
      </c>
      <c r="QY171" s="6">
        <f>SUM(QY159, -QY165)</f>
        <v>0</v>
      </c>
      <c r="QZ171" s="6">
        <f>SUM(QZ158, -QZ164)</f>
        <v>0</v>
      </c>
      <c r="RA171" s="6">
        <f>SUM(RA158, -RA164,)</f>
        <v>0</v>
      </c>
      <c r="RB171" s="6">
        <f>SUM(RB159, -RB165)</f>
        <v>0</v>
      </c>
      <c r="RC171" s="6">
        <f>SUM(RC158, -RC164)</f>
        <v>0</v>
      </c>
      <c r="RD171" s="6">
        <f>SUM(RD158, -RD164,)</f>
        <v>0</v>
      </c>
      <c r="RE171" s="6">
        <f>SUM(RE159, -RE165)</f>
        <v>0</v>
      </c>
      <c r="RF171" s="6">
        <f>SUM(RF158, -RF164)</f>
        <v>0</v>
      </c>
      <c r="RG171" s="6">
        <f>SUM(RG158, -RG164,)</f>
        <v>0</v>
      </c>
      <c r="RH171" s="6">
        <f>SUM(RH159, -RH165)</f>
        <v>0</v>
      </c>
      <c r="RI171" s="6">
        <f>SUM(RI158, -RI164)</f>
        <v>0</v>
      </c>
      <c r="RJ171" s="6">
        <f>SUM(RJ158, -RJ164,)</f>
        <v>0</v>
      </c>
      <c r="RK171" s="6">
        <f>SUM(RK159, -RK165)</f>
        <v>0</v>
      </c>
      <c r="RL171" s="6">
        <f>SUM(RL158, -RL164)</f>
        <v>0</v>
      </c>
      <c r="RM171" s="6">
        <f>SUM(RM158, -RM164,)</f>
        <v>0</v>
      </c>
      <c r="RN171" s="6">
        <f>SUM(RN159, -RN165)</f>
        <v>0</v>
      </c>
      <c r="RO171" s="6">
        <f>SUM(RO158, -RO164)</f>
        <v>0</v>
      </c>
      <c r="RP171" s="6">
        <f>SUM(RP158, -RP164,)</f>
        <v>0</v>
      </c>
      <c r="RQ171" s="6">
        <f>SUM(RQ159, -RQ165)</f>
        <v>0</v>
      </c>
      <c r="RR171" s="6">
        <f>SUM(RR158, -RR164)</f>
        <v>0</v>
      </c>
      <c r="RS171" s="6">
        <f>SUM(RS158, -RS164,)</f>
        <v>0</v>
      </c>
      <c r="RT171" s="6">
        <f>SUM(RT159, -RT165)</f>
        <v>0</v>
      </c>
      <c r="RU171" s="6">
        <f>SUM(RU158, -RU164)</f>
        <v>0</v>
      </c>
    </row>
    <row r="172" spans="35:489" ht="15.75" thickBot="1" x14ac:dyDescent="0.3">
      <c r="AY172" t="s">
        <v>62</v>
      </c>
      <c r="BC172" t="s">
        <v>62</v>
      </c>
      <c r="BE172" t="s">
        <v>62</v>
      </c>
      <c r="BG172" t="s">
        <v>62</v>
      </c>
      <c r="BK172" t="s">
        <v>62</v>
      </c>
      <c r="BL172" t="s">
        <v>62</v>
      </c>
      <c r="BP172" t="s">
        <v>62</v>
      </c>
      <c r="BS172" s="147" t="s">
        <v>70</v>
      </c>
      <c r="BT172" s="114" t="s">
        <v>40</v>
      </c>
      <c r="BU172" s="172" t="s">
        <v>60</v>
      </c>
      <c r="BV172" s="158" t="s">
        <v>63</v>
      </c>
      <c r="BW172" s="112" t="s">
        <v>60</v>
      </c>
      <c r="BX172" s="175" t="s">
        <v>37</v>
      </c>
      <c r="BY172" s="217" t="s">
        <v>68</v>
      </c>
      <c r="BZ172" s="36" t="s">
        <v>59</v>
      </c>
      <c r="CA172" s="154" t="s">
        <v>51</v>
      </c>
      <c r="CB172" s="153" t="s">
        <v>38</v>
      </c>
      <c r="CC172" s="114" t="s">
        <v>38</v>
      </c>
      <c r="CD172" s="193" t="s">
        <v>53</v>
      </c>
      <c r="CE172" s="159" t="s">
        <v>53</v>
      </c>
      <c r="CF172" s="114" t="s">
        <v>42</v>
      </c>
      <c r="CG172" s="172" t="s">
        <v>68</v>
      </c>
      <c r="CH172" s="153" t="s">
        <v>37</v>
      </c>
      <c r="CI172" s="112" t="s">
        <v>65</v>
      </c>
      <c r="CJ172" s="172" t="s">
        <v>68</v>
      </c>
      <c r="CK172" s="159" t="s">
        <v>53</v>
      </c>
      <c r="CL172" s="109" t="s">
        <v>63</v>
      </c>
      <c r="CM172" s="178" t="s">
        <v>48</v>
      </c>
      <c r="CN172" s="153" t="s">
        <v>42</v>
      </c>
      <c r="CO172" s="109" t="s">
        <v>67</v>
      </c>
      <c r="CP172" s="179" t="s">
        <v>84</v>
      </c>
      <c r="CQ172" s="159" t="s">
        <v>53</v>
      </c>
      <c r="CR172" s="114" t="s">
        <v>42</v>
      </c>
      <c r="CS172" s="172" t="s">
        <v>55</v>
      </c>
      <c r="CT172" s="194" t="s">
        <v>64</v>
      </c>
      <c r="CU172" s="112" t="s">
        <v>55</v>
      </c>
      <c r="CV172" s="178" t="s">
        <v>44</v>
      </c>
      <c r="CW172" s="147" t="s">
        <v>63</v>
      </c>
      <c r="CX172" s="116" t="s">
        <v>84</v>
      </c>
      <c r="CY172" s="176" t="s">
        <v>54</v>
      </c>
      <c r="CZ172" s="153" t="s">
        <v>41</v>
      </c>
      <c r="DA172" s="183" t="s">
        <v>52</v>
      </c>
      <c r="DB172" s="181" t="s">
        <v>64</v>
      </c>
      <c r="DC172" s="149" t="s">
        <v>46</v>
      </c>
      <c r="DD172" s="183" t="s">
        <v>52</v>
      </c>
      <c r="DE172" s="178" t="s">
        <v>47</v>
      </c>
      <c r="DF172" s="159" t="s">
        <v>51</v>
      </c>
      <c r="DG172" s="163" t="s">
        <v>64</v>
      </c>
      <c r="DH172" s="178" t="s">
        <v>47</v>
      </c>
      <c r="DI172" s="151" t="s">
        <v>57</v>
      </c>
      <c r="DJ172" s="116" t="s">
        <v>57</v>
      </c>
      <c r="DK172" s="172" t="s">
        <v>70</v>
      </c>
      <c r="DL172" s="112" t="s">
        <v>70</v>
      </c>
      <c r="DM172" s="254" t="s">
        <v>54</v>
      </c>
      <c r="DN172" s="327" t="s">
        <v>67</v>
      </c>
      <c r="DO172" s="339"/>
      <c r="DP172" s="117" t="s">
        <v>47</v>
      </c>
      <c r="DQ172" s="193" t="s">
        <v>55</v>
      </c>
      <c r="DR172" s="156" t="s">
        <v>54</v>
      </c>
      <c r="DS172" s="112" t="s">
        <v>70</v>
      </c>
      <c r="DT172" s="179" t="s">
        <v>57</v>
      </c>
      <c r="DU172" s="153" t="s">
        <v>40</v>
      </c>
      <c r="DV172" s="117" t="s">
        <v>47</v>
      </c>
      <c r="DW172" s="178" t="s">
        <v>47</v>
      </c>
      <c r="DX172" s="116" t="s">
        <v>57</v>
      </c>
      <c r="DY172" s="112" t="s">
        <v>70</v>
      </c>
      <c r="DZ172" s="112" t="s">
        <v>65</v>
      </c>
      <c r="EA172" s="59"/>
      <c r="EB172" s="59"/>
      <c r="EC172" s="59"/>
      <c r="ED172" s="59"/>
      <c r="EE172" s="59"/>
      <c r="EF172" s="59"/>
      <c r="EG172" s="59"/>
      <c r="EH172" s="59"/>
      <c r="EI172" s="59"/>
      <c r="EK172" s="137" t="s">
        <v>65</v>
      </c>
      <c r="EL172" s="116" t="s">
        <v>57</v>
      </c>
      <c r="EM172" s="175" t="s">
        <v>37</v>
      </c>
      <c r="EN172" s="151" t="s">
        <v>57</v>
      </c>
      <c r="EO172" s="114" t="s">
        <v>38</v>
      </c>
      <c r="EP172" s="175" t="s">
        <v>37</v>
      </c>
      <c r="EQ172" s="153" t="s">
        <v>36</v>
      </c>
      <c r="ER172" s="114" t="s">
        <v>39</v>
      </c>
      <c r="ES172" s="181" t="s">
        <v>67</v>
      </c>
      <c r="ET172" s="194" t="s">
        <v>64</v>
      </c>
      <c r="EU172" s="163" t="s">
        <v>64</v>
      </c>
      <c r="EV172" s="175" t="s">
        <v>41</v>
      </c>
      <c r="EW172" s="153" t="s">
        <v>36</v>
      </c>
      <c r="EX172" s="163" t="s">
        <v>59</v>
      </c>
      <c r="EY172" s="169" t="s">
        <v>52</v>
      </c>
      <c r="EZ172" s="159" t="s">
        <v>55</v>
      </c>
      <c r="FA172" s="163" t="s">
        <v>48</v>
      </c>
      <c r="FB172" s="169" t="s">
        <v>57</v>
      </c>
      <c r="FC172" s="153" t="s">
        <v>38</v>
      </c>
      <c r="FD172" s="163" t="s">
        <v>48</v>
      </c>
      <c r="FE172" s="175" t="s">
        <v>36</v>
      </c>
      <c r="FF172" s="149" t="s">
        <v>49</v>
      </c>
      <c r="FG172" s="109" t="s">
        <v>57</v>
      </c>
      <c r="FH172" s="181" t="s">
        <v>67</v>
      </c>
      <c r="FI172" s="153" t="s">
        <v>38</v>
      </c>
      <c r="FJ172" s="163" t="s">
        <v>67</v>
      </c>
      <c r="FK172" s="181" t="s">
        <v>41</v>
      </c>
      <c r="FL172" s="159" t="s">
        <v>53</v>
      </c>
      <c r="FM172" s="163" t="s">
        <v>48</v>
      </c>
      <c r="FN172" s="193" t="s">
        <v>51</v>
      </c>
      <c r="FO172" s="151" t="s">
        <v>60</v>
      </c>
      <c r="FP172" s="183" t="s">
        <v>52</v>
      </c>
      <c r="FQ172" s="181" t="s">
        <v>64</v>
      </c>
      <c r="FR172" s="151" t="s">
        <v>60</v>
      </c>
      <c r="FS172" s="119" t="s">
        <v>54</v>
      </c>
      <c r="FT172" s="176" t="s">
        <v>54</v>
      </c>
      <c r="FU172" s="194" t="s">
        <v>64</v>
      </c>
      <c r="FV172" s="163" t="s">
        <v>48</v>
      </c>
      <c r="FW172" s="181" t="s">
        <v>48</v>
      </c>
      <c r="FX172" s="149" t="s">
        <v>46</v>
      </c>
      <c r="FY172" s="163" t="s">
        <v>64</v>
      </c>
      <c r="FZ172" s="181" t="s">
        <v>64</v>
      </c>
      <c r="GA172" s="194" t="s">
        <v>64</v>
      </c>
      <c r="GB172" s="116" t="s">
        <v>51</v>
      </c>
      <c r="GC172" s="169" t="s">
        <v>52</v>
      </c>
      <c r="GD172" s="194" t="s">
        <v>64</v>
      </c>
      <c r="GE172" s="163" t="s">
        <v>64</v>
      </c>
      <c r="GF172" s="181" t="s">
        <v>41</v>
      </c>
      <c r="GG172" s="222" t="s">
        <v>41</v>
      </c>
      <c r="GH172" s="36" t="s">
        <v>64</v>
      </c>
      <c r="GI172" s="160" t="s">
        <v>59</v>
      </c>
      <c r="GJ172" s="194" t="s">
        <v>64</v>
      </c>
      <c r="GK172" s="163" t="s">
        <v>67</v>
      </c>
      <c r="GL172" s="181" t="s">
        <v>67</v>
      </c>
      <c r="GM172" s="147" t="s">
        <v>52</v>
      </c>
      <c r="GN172" s="163" t="s">
        <v>48</v>
      </c>
      <c r="GO172" s="177" t="s">
        <v>47</v>
      </c>
      <c r="GP172" s="158" t="s">
        <v>47</v>
      </c>
      <c r="GQ172" s="114" t="s">
        <v>36</v>
      </c>
      <c r="GR172" s="177" t="s">
        <v>53</v>
      </c>
      <c r="GS172" s="118" t="s">
        <v>47</v>
      </c>
      <c r="GT172" s="118" t="s">
        <v>53</v>
      </c>
      <c r="GU172" s="163" t="s">
        <v>48</v>
      </c>
      <c r="GV172" s="59"/>
      <c r="GW172" s="59"/>
      <c r="GX172" s="59"/>
      <c r="GY172" s="59"/>
      <c r="GZ172" s="59"/>
      <c r="HA172" s="59"/>
      <c r="HC172" s="194" t="s">
        <v>41</v>
      </c>
      <c r="HD172" s="254" t="s">
        <v>54</v>
      </c>
      <c r="HE172" s="178" t="s">
        <v>46</v>
      </c>
      <c r="HF172" s="149" t="s">
        <v>46</v>
      </c>
      <c r="HG172" s="118" t="s">
        <v>63</v>
      </c>
      <c r="HH172" s="175" t="s">
        <v>39</v>
      </c>
      <c r="HI172" s="149" t="s">
        <v>46</v>
      </c>
      <c r="HJ172" s="118" t="s">
        <v>84</v>
      </c>
      <c r="HK172" s="175" t="s">
        <v>39</v>
      </c>
      <c r="HL172" s="149" t="s">
        <v>45</v>
      </c>
      <c r="HM172" s="117" t="s">
        <v>48</v>
      </c>
      <c r="HN172" s="172" t="s">
        <v>70</v>
      </c>
      <c r="HO172" s="149" t="s">
        <v>45</v>
      </c>
      <c r="HP172" s="117" t="s">
        <v>45</v>
      </c>
      <c r="HQ172" s="178" t="s">
        <v>45</v>
      </c>
      <c r="HR172" s="151" t="s">
        <v>59</v>
      </c>
      <c r="HS172" s="114" t="s">
        <v>39</v>
      </c>
      <c r="HT172" s="193" t="s">
        <v>51</v>
      </c>
      <c r="HU172" s="153" t="s">
        <v>41</v>
      </c>
      <c r="HV172" s="114" t="s">
        <v>41</v>
      </c>
      <c r="HW172" s="193" t="s">
        <v>52</v>
      </c>
      <c r="HX172" s="153" t="s">
        <v>41</v>
      </c>
      <c r="HY172" s="112" t="s">
        <v>60</v>
      </c>
      <c r="HZ172" s="172" t="s">
        <v>68</v>
      </c>
      <c r="IA172" s="153" t="s">
        <v>38</v>
      </c>
      <c r="IB172" s="117" t="s">
        <v>46</v>
      </c>
      <c r="IC172" s="172" t="s">
        <v>68</v>
      </c>
      <c r="ID172" s="253" t="s">
        <v>39</v>
      </c>
      <c r="IE172" s="11" t="s">
        <v>39</v>
      </c>
      <c r="IF172" s="175" t="s">
        <v>39</v>
      </c>
      <c r="IG172" s="253" t="s">
        <v>39</v>
      </c>
      <c r="IH172" s="11" t="s">
        <v>39</v>
      </c>
      <c r="II172" s="177" t="s">
        <v>40</v>
      </c>
      <c r="IJ172" s="231" t="s">
        <v>55</v>
      </c>
      <c r="IK172" s="18" t="s">
        <v>49</v>
      </c>
      <c r="IL172" s="150" t="s">
        <v>39</v>
      </c>
      <c r="IM172" s="137" t="s">
        <v>60</v>
      </c>
      <c r="IN172" s="118" t="s">
        <v>65</v>
      </c>
      <c r="IO172" s="175" t="s">
        <v>41</v>
      </c>
      <c r="IP172" s="158" t="s">
        <v>65</v>
      </c>
      <c r="IQ172" s="112" t="s">
        <v>68</v>
      </c>
      <c r="IR172" s="178" t="s">
        <v>46</v>
      </c>
      <c r="IS172" s="217" t="s">
        <v>68</v>
      </c>
      <c r="IT172" s="42" t="s">
        <v>68</v>
      </c>
      <c r="IU172" s="142" t="s">
        <v>68</v>
      </c>
      <c r="IV172" s="149" t="s">
        <v>46</v>
      </c>
      <c r="IW172" s="112" t="s">
        <v>68</v>
      </c>
      <c r="IX172" s="177" t="s">
        <v>63</v>
      </c>
      <c r="IY172" s="158" t="s">
        <v>63</v>
      </c>
      <c r="IZ172" s="109" t="s">
        <v>57</v>
      </c>
      <c r="JA172" s="178" t="s">
        <v>46</v>
      </c>
      <c r="JB172" s="147" t="s">
        <v>57</v>
      </c>
      <c r="JC172" s="109" t="s">
        <v>57</v>
      </c>
      <c r="JD172" s="175" t="s">
        <v>39</v>
      </c>
      <c r="JE172" s="147" t="s">
        <v>57</v>
      </c>
      <c r="JF172" s="112" t="s">
        <v>60</v>
      </c>
      <c r="JG172" s="172" t="s">
        <v>60</v>
      </c>
      <c r="JH172" s="137" t="s">
        <v>68</v>
      </c>
      <c r="JI172" s="114" t="s">
        <v>42</v>
      </c>
      <c r="JJ172" s="172" t="s">
        <v>68</v>
      </c>
      <c r="JK172" s="153" t="s">
        <v>42</v>
      </c>
      <c r="JL172" s="114" t="s">
        <v>42</v>
      </c>
      <c r="JM172" s="178" t="s">
        <v>49</v>
      </c>
      <c r="JN172" s="117" t="s">
        <v>49</v>
      </c>
      <c r="JO172" s="109" t="s">
        <v>67</v>
      </c>
      <c r="JP172" s="117" t="s">
        <v>46</v>
      </c>
      <c r="JQ172" s="59"/>
      <c r="JR172" s="59"/>
      <c r="JS172" s="59"/>
      <c r="JU172" s="149" t="s">
        <v>46</v>
      </c>
      <c r="JV172" s="109" t="s">
        <v>67</v>
      </c>
      <c r="JW172" s="172" t="s">
        <v>60</v>
      </c>
      <c r="JX172" s="137" t="s">
        <v>60</v>
      </c>
      <c r="JY172" s="109" t="s">
        <v>57</v>
      </c>
      <c r="JZ172" s="177" t="s">
        <v>84</v>
      </c>
      <c r="KA172" s="159" t="s">
        <v>53</v>
      </c>
      <c r="KB172" s="118" t="s">
        <v>84</v>
      </c>
      <c r="KC172" s="172" t="s">
        <v>68</v>
      </c>
      <c r="KD172" s="158" t="s">
        <v>64</v>
      </c>
      <c r="KE172" s="118" t="s">
        <v>64</v>
      </c>
      <c r="KF172" s="177" t="s">
        <v>64</v>
      </c>
      <c r="KG172" s="158" t="s">
        <v>84</v>
      </c>
      <c r="KH172" s="183" t="s">
        <v>55</v>
      </c>
      <c r="KI172" s="177" t="s">
        <v>84</v>
      </c>
      <c r="KJ172" s="159" t="s">
        <v>55</v>
      </c>
      <c r="KK172" s="183" t="s">
        <v>55</v>
      </c>
      <c r="KL172" s="178" t="s">
        <v>49</v>
      </c>
      <c r="KM172" s="149" t="s">
        <v>49</v>
      </c>
      <c r="KN172" s="117" t="s">
        <v>47</v>
      </c>
      <c r="KO172" s="178" t="s">
        <v>49</v>
      </c>
      <c r="KP172" s="149" t="s">
        <v>49</v>
      </c>
      <c r="KQ172" s="117" t="s">
        <v>47</v>
      </c>
      <c r="KR172" s="178" t="s">
        <v>49</v>
      </c>
      <c r="KS172" s="149" t="s">
        <v>49</v>
      </c>
      <c r="KT172" s="183" t="s">
        <v>51</v>
      </c>
      <c r="KU172" s="178" t="s">
        <v>49</v>
      </c>
      <c r="KV172" s="158" t="s">
        <v>64</v>
      </c>
      <c r="KW172" s="118" t="s">
        <v>64</v>
      </c>
      <c r="KX172" s="177" t="s">
        <v>64</v>
      </c>
      <c r="KY172" s="118" t="s">
        <v>64</v>
      </c>
      <c r="KZ172" s="59"/>
      <c r="LA172" s="59"/>
      <c r="LB172" s="59"/>
      <c r="LC172" s="59"/>
      <c r="LD172" s="59"/>
      <c r="LE172" s="59"/>
      <c r="LF172" s="59"/>
      <c r="LG172" s="59"/>
      <c r="LH172" s="59"/>
      <c r="LI172" s="59"/>
      <c r="LJ172" s="59"/>
      <c r="LK172" s="59"/>
      <c r="LL172" s="59"/>
      <c r="LM172" s="59"/>
      <c r="LN172" s="59"/>
      <c r="LO172" s="59"/>
      <c r="LP172" s="59"/>
      <c r="LQ172" s="59"/>
      <c r="LR172" s="59"/>
      <c r="LS172" s="59"/>
      <c r="LT172" s="59"/>
      <c r="LU172" s="59"/>
      <c r="LV172" s="59"/>
      <c r="LW172" s="59"/>
      <c r="LX172" s="59"/>
      <c r="LY172" s="59"/>
      <c r="LZ172" s="59"/>
      <c r="MA172" s="59"/>
      <c r="MB172" s="59"/>
      <c r="MC172" s="59"/>
      <c r="MD172" s="59"/>
      <c r="ME172" s="59"/>
      <c r="MF172" s="59"/>
      <c r="MG172" s="59"/>
      <c r="MH172" s="59"/>
      <c r="MI172" s="59"/>
      <c r="MJ172" s="59"/>
      <c r="MK172" s="59"/>
      <c r="MM172" s="59"/>
      <c r="MN172" s="59"/>
      <c r="MO172" s="59"/>
      <c r="MP172" s="59"/>
      <c r="MQ172" s="59"/>
      <c r="MR172" s="59"/>
      <c r="MS172" s="59"/>
      <c r="MT172" s="59"/>
      <c r="MU172" s="59"/>
      <c r="MV172" s="59"/>
      <c r="MW172" s="59"/>
      <c r="MX172" s="59"/>
      <c r="MY172" s="59"/>
      <c r="MZ172" s="59"/>
      <c r="NA172" s="59"/>
      <c r="NB172" s="59"/>
      <c r="NC172" s="59"/>
      <c r="ND172" s="59"/>
      <c r="NE172" s="59"/>
      <c r="NF172" s="59"/>
      <c r="NG172" s="59"/>
      <c r="NH172" s="59"/>
      <c r="NI172" s="59"/>
      <c r="NJ172" s="59"/>
      <c r="NK172" s="59"/>
      <c r="NL172" s="59"/>
      <c r="NM172" s="59"/>
      <c r="NN172" s="59"/>
      <c r="NO172" s="59"/>
      <c r="NP172" s="59"/>
      <c r="NQ172" s="59"/>
      <c r="NR172" s="59"/>
      <c r="NS172" s="59"/>
      <c r="NT172" s="59"/>
      <c r="NU172" s="59"/>
      <c r="NV172" s="59"/>
      <c r="NW172" s="59"/>
      <c r="NX172" s="59"/>
      <c r="NY172" s="59"/>
      <c r="NZ172" s="59"/>
      <c r="OA172" s="59"/>
      <c r="OB172" s="59"/>
      <c r="OC172" s="59"/>
      <c r="OD172" s="59"/>
      <c r="OE172" s="59"/>
      <c r="OF172" s="59"/>
      <c r="OG172" s="59"/>
      <c r="OH172" s="59"/>
      <c r="OI172" s="59"/>
      <c r="OJ172" s="59"/>
      <c r="OK172" s="59"/>
      <c r="OL172" s="59"/>
      <c r="OM172" s="59"/>
      <c r="ON172" s="59"/>
      <c r="OO172" s="59"/>
      <c r="OP172" s="59"/>
      <c r="OQ172" s="59"/>
      <c r="OR172" s="59"/>
      <c r="OS172" s="59"/>
      <c r="OT172" s="59"/>
      <c r="OU172" s="59"/>
      <c r="OV172" s="59"/>
      <c r="OW172" s="59"/>
      <c r="OX172" s="59"/>
      <c r="OY172" s="59"/>
      <c r="OZ172" s="59"/>
      <c r="PA172" s="59"/>
      <c r="PB172" s="59"/>
      <c r="PC172" s="59"/>
      <c r="PE172" s="59"/>
      <c r="PF172" s="59"/>
      <c r="PG172" s="59"/>
      <c r="PH172" s="59"/>
      <c r="PI172" s="59"/>
      <c r="PJ172" s="59"/>
      <c r="PK172" s="59"/>
      <c r="PL172" s="59"/>
      <c r="PM172" s="59"/>
      <c r="PN172" s="59"/>
      <c r="PO172" s="59"/>
      <c r="PP172" s="59"/>
      <c r="PQ172" s="59"/>
      <c r="PR172" s="59"/>
      <c r="PS172" s="59"/>
      <c r="PT172" s="59"/>
      <c r="PU172" s="59"/>
      <c r="PV172" s="59"/>
      <c r="PW172" s="59"/>
      <c r="PX172" s="59"/>
      <c r="PY172" s="59"/>
      <c r="PZ172" s="59"/>
      <c r="QA172" s="59"/>
      <c r="QB172" s="59"/>
      <c r="QC172" s="59"/>
      <c r="QD172" s="59"/>
      <c r="QE172" s="59"/>
      <c r="QF172" s="59"/>
      <c r="QG172" s="59"/>
      <c r="QH172" s="59"/>
      <c r="QI172" s="59"/>
      <c r="QJ172" s="59"/>
      <c r="QK172" s="59"/>
      <c r="QL172" s="59"/>
      <c r="QM172" s="59"/>
      <c r="QN172" s="59"/>
      <c r="QO172" s="59"/>
      <c r="QP172" s="59"/>
      <c r="QQ172" s="59"/>
      <c r="QR172" s="59"/>
      <c r="QS172" s="59"/>
      <c r="QT172" s="59"/>
      <c r="QU172" s="59"/>
      <c r="QV172" s="59"/>
      <c r="QW172" s="59"/>
      <c r="QX172" s="59"/>
      <c r="QY172" s="59"/>
      <c r="QZ172" s="59"/>
      <c r="RA172" s="59"/>
      <c r="RB172" s="59"/>
      <c r="RC172" s="59"/>
      <c r="RD172" s="59"/>
      <c r="RE172" s="59"/>
      <c r="RF172" s="59"/>
      <c r="RG172" s="59"/>
      <c r="RH172" s="59"/>
      <c r="RI172" s="59"/>
      <c r="RJ172" s="59"/>
      <c r="RK172" s="59"/>
      <c r="RL172" s="59"/>
      <c r="RM172" s="59"/>
      <c r="RN172" s="59"/>
      <c r="RO172" s="59"/>
      <c r="RP172" s="59"/>
      <c r="RQ172" s="59"/>
      <c r="RR172" s="59"/>
      <c r="RS172" s="59"/>
      <c r="RT172" s="59"/>
      <c r="RU172" s="59"/>
    </row>
    <row r="173" spans="35:489" ht="15.75" thickBot="1" x14ac:dyDescent="0.3">
      <c r="AI173" s="346" t="s">
        <v>111</v>
      </c>
      <c r="AK173" t="s">
        <v>62</v>
      </c>
      <c r="AN173" t="s">
        <v>62</v>
      </c>
      <c r="AO173" t="s">
        <v>62</v>
      </c>
      <c r="AQ173" t="s">
        <v>62</v>
      </c>
      <c r="AR173" t="s">
        <v>62</v>
      </c>
      <c r="AS173" t="s">
        <v>62</v>
      </c>
      <c r="AT173" t="s">
        <v>62</v>
      </c>
      <c r="AU173" t="s">
        <v>62</v>
      </c>
      <c r="AY173" s="346" t="s">
        <v>111</v>
      </c>
      <c r="AZ173" t="s">
        <v>62</v>
      </c>
      <c r="BA173" t="s">
        <v>62</v>
      </c>
      <c r="BB173" t="s">
        <v>62</v>
      </c>
      <c r="BC173" s="346" t="s">
        <v>92</v>
      </c>
      <c r="BD173" t="s">
        <v>62</v>
      </c>
      <c r="BF173" t="s">
        <v>62</v>
      </c>
      <c r="BG173" s="346" t="s">
        <v>92</v>
      </c>
      <c r="BH173" t="s">
        <v>62</v>
      </c>
      <c r="BI173" t="s">
        <v>62</v>
      </c>
      <c r="BJ173" t="s">
        <v>62</v>
      </c>
      <c r="BL173" s="346" t="s">
        <v>92</v>
      </c>
      <c r="BM173" t="s">
        <v>62</v>
      </c>
      <c r="BN173" t="s">
        <v>62</v>
      </c>
      <c r="BP173" t="s">
        <v>62</v>
      </c>
      <c r="BQ173" t="s">
        <v>62</v>
      </c>
      <c r="BS173" s="141">
        <f>SUM(BS140, -BS142)</f>
        <v>1.0800000000000001E-2</v>
      </c>
      <c r="BT173" s="115">
        <f>SUM(BT139, -BT142)</f>
        <v>1.8499999999999999E-2</v>
      </c>
      <c r="BU173" s="174">
        <f>SUM(BU136, -BU139)</f>
        <v>2.6000000000000002E-2</v>
      </c>
      <c r="BV173" s="139">
        <f>SUM(BV142, -BV143)</f>
        <v>3.1099999999999999E-2</v>
      </c>
      <c r="BW173" s="115">
        <f>SUM(BW136, -BW140)</f>
        <v>3.7900000000000003E-2</v>
      </c>
      <c r="BX173" s="174">
        <f>SUM(BX137, -BX141)</f>
        <v>3.8900000000000004E-2</v>
      </c>
      <c r="BY173" s="220">
        <f>SUM(BY136, -BY140)</f>
        <v>2.7999999999999997E-2</v>
      </c>
      <c r="BZ173" s="89">
        <f>SUM(BZ139, -BZ142)</f>
        <v>3.7199999999999997E-2</v>
      </c>
      <c r="CA173" s="146">
        <f>SUM(CA141, -CA143)</f>
        <v>4.3700000000000003E-2</v>
      </c>
      <c r="CB173" s="143">
        <f>SUM(CB136, -CB139)</f>
        <v>5.5300000000000002E-2</v>
      </c>
      <c r="CC173" s="113">
        <f>SUM(CC136, -CC139)</f>
        <v>5.1900000000000009E-2</v>
      </c>
      <c r="CD173" s="171">
        <f>SUM(CD141, -CD143)</f>
        <v>9.0299999999999991E-2</v>
      </c>
      <c r="CE173" s="139">
        <f>SUM(CE141, -CE142)</f>
        <v>9.7100000000000006E-2</v>
      </c>
      <c r="CF173" s="115">
        <f>SUM(CF136, -CF140)</f>
        <v>8.2699999999999996E-2</v>
      </c>
      <c r="CG173" s="171">
        <f>SUM(CG141, -CG143)</f>
        <v>8.5699999999999998E-2</v>
      </c>
      <c r="CH173" s="141">
        <f>SUM(CH136, -CH140)</f>
        <v>8.5699999999999998E-2</v>
      </c>
      <c r="CI173" s="115">
        <f>SUM(CI141, -CI143)</f>
        <v>9.2800000000000007E-2</v>
      </c>
      <c r="CJ173" s="171">
        <f>SUM(CJ141, -CJ142)</f>
        <v>0.11069999999999999</v>
      </c>
      <c r="CK173" s="139">
        <f>SUM(CK141, -CK143)</f>
        <v>9.1200000000000003E-2</v>
      </c>
      <c r="CL173" s="111">
        <f>SUM(CL141, -CL143)</f>
        <v>0.1033</v>
      </c>
      <c r="CM173" s="174">
        <f>SUM(CM139, -CM142)</f>
        <v>0.1042</v>
      </c>
      <c r="CN173" s="141">
        <f>SUM(CN136, -CN138)</f>
        <v>9.4699999999999993E-2</v>
      </c>
      <c r="CO173" s="202">
        <f>SUM(CO140, -CO143)</f>
        <v>8.3000000000000004E-2</v>
      </c>
      <c r="CP173" s="171">
        <f>SUM(CP139, -CP142)</f>
        <v>8.5099999999999995E-2</v>
      </c>
      <c r="CQ173" s="139">
        <f>SUM(CQ140, -CQ143)</f>
        <v>6.1700000000000005E-2</v>
      </c>
      <c r="CR173" s="115">
        <f>SUM(CR136, -CR137)</f>
        <v>7.0800000000000002E-2</v>
      </c>
      <c r="CS173" s="173">
        <f>SUM(CS137, -CS141)</f>
        <v>5.96E-2</v>
      </c>
      <c r="CT173" s="141">
        <f>SUM(CT138, -CT142)</f>
        <v>6.6000000000000003E-2</v>
      </c>
      <c r="CU173" s="113">
        <f>SUM(CU137, -CU141)</f>
        <v>7.4899999999999994E-2</v>
      </c>
      <c r="CV173" s="174">
        <f>SUM(CV138, -CV142)</f>
        <v>7.6800000000000007E-2</v>
      </c>
      <c r="CW173" s="139">
        <f>SUM(CW141, -CW143)</f>
        <v>7.1600000000000011E-2</v>
      </c>
      <c r="CX173" s="111">
        <f>SUM(CX139, -CX143)</f>
        <v>6.3200000000000006E-2</v>
      </c>
      <c r="CY173" s="173">
        <f>SUM(CY137, -CY141)</f>
        <v>5.2000000000000005E-2</v>
      </c>
      <c r="CZ173" s="141">
        <f>SUM(CZ136, -CZ137)</f>
        <v>5.7999999999999996E-2</v>
      </c>
      <c r="DA173" s="110">
        <f>SUM(DA141, -DA143)</f>
        <v>5.7800000000000004E-2</v>
      </c>
      <c r="DB173" s="174">
        <f>SUM(DB139, -DB143)</f>
        <v>7.0300000000000001E-2</v>
      </c>
      <c r="DC173" s="240">
        <f>SUM(DC137, -DC142)</f>
        <v>7.2500000000000009E-2</v>
      </c>
      <c r="DD173" s="110">
        <f>SUM(DD138, -DD142)</f>
        <v>7.6299999999999993E-2</v>
      </c>
      <c r="DE173" s="174">
        <f>SUM(DE139, -DE142)</f>
        <v>5.9299999999999999E-2</v>
      </c>
      <c r="DF173" s="141">
        <f>SUM(DF137, -DF141)</f>
        <v>5.8300000000000005E-2</v>
      </c>
      <c r="DG173" s="115">
        <f>SUM(DG140, -DG142)</f>
        <v>5.7599999999999998E-2</v>
      </c>
      <c r="DH173" s="174">
        <f>SUM(DH139, -DH142)</f>
        <v>5.9200000000000003E-2</v>
      </c>
      <c r="DI173" s="139">
        <f>SUM(DI140, -DI142)</f>
        <v>9.3299999999999994E-2</v>
      </c>
      <c r="DJ173" s="111">
        <f>SUM(DJ140, -DJ142)</f>
        <v>9.3599999999999989E-2</v>
      </c>
      <c r="DK173" s="174">
        <f>SUM(DK140, -DK142)</f>
        <v>8.5999999999999993E-2</v>
      </c>
      <c r="DL173" s="115">
        <f>SUM(DL139, -DL142)</f>
        <v>9.6200000000000008E-2</v>
      </c>
      <c r="DM173" s="113">
        <f>SUM(DM137, -DM141)</f>
        <v>7.46E-2</v>
      </c>
      <c r="DN173" s="330">
        <f>SUM(DN141, -DN143)</f>
        <v>7.4099999999999999E-2</v>
      </c>
      <c r="DO173" s="340">
        <f>SUM(DO158, -DO163)</f>
        <v>0</v>
      </c>
      <c r="DP173" s="115">
        <f>SUM(DP140, -DP142)</f>
        <v>6.6400000000000001E-2</v>
      </c>
      <c r="DQ173" s="173">
        <f>SUM(DQ136, -DQ140)</f>
        <v>7.010000000000001E-2</v>
      </c>
      <c r="DR173" s="143">
        <f>SUM(DR136, -DR138)</f>
        <v>8.3899999999999988E-2</v>
      </c>
      <c r="DS173" s="115">
        <f>SUM(DS141, -DS143)</f>
        <v>9.8099999999999993E-2</v>
      </c>
      <c r="DT173" s="171">
        <f>SUM(DT141, -DT143)</f>
        <v>8.5099999999999995E-2</v>
      </c>
      <c r="DU173" s="141">
        <f>SUM(DU137, -DU142)</f>
        <v>8.1499999999999989E-2</v>
      </c>
      <c r="DV173" s="115">
        <f>SUM(DV138, -DV142)</f>
        <v>0.10630000000000001</v>
      </c>
      <c r="DW173" s="174">
        <f>SUM(DW138, -DW142)</f>
        <v>0.1101</v>
      </c>
      <c r="DX173" s="111">
        <f>SUM(DX139, -DX143)</f>
        <v>0.1232</v>
      </c>
      <c r="DY173" s="115">
        <f>SUM(DY140, -DY143)</f>
        <v>0.12760000000000002</v>
      </c>
      <c r="DZ173" s="115">
        <f>SUM(DZ139, -DZ142)</f>
        <v>0.13700000000000001</v>
      </c>
      <c r="EA173" s="6">
        <f>SUM(EA158, -EA163)</f>
        <v>0</v>
      </c>
      <c r="EB173" s="6">
        <f>SUM(EB159, -EB165)</f>
        <v>0</v>
      </c>
      <c r="EC173" s="6">
        <f>SUM(EC159, -EC165)</f>
        <v>0</v>
      </c>
      <c r="ED173" s="6">
        <f>SUM(ED159, -ED165)</f>
        <v>0</v>
      </c>
      <c r="EE173" s="6">
        <f>SUM(EE158, -EE164)</f>
        <v>0</v>
      </c>
      <c r="EF173" s="6">
        <f>SUM(EF159, -EF165)</f>
        <v>0</v>
      </c>
      <c r="EG173" s="6">
        <f>SUM(EG159, -EG165)</f>
        <v>0</v>
      </c>
      <c r="EH173" s="6">
        <f>SUM(EH158, -EH164)</f>
        <v>0</v>
      </c>
      <c r="EI173" s="6">
        <f>SUM(EI159, -EI165)</f>
        <v>0</v>
      </c>
      <c r="EK173" s="141">
        <f>SUM(EK136, -EK138)</f>
        <v>2.0300000000000002E-2</v>
      </c>
      <c r="EL173" s="111">
        <f>SUM(EL141, -EL143)</f>
        <v>2.8499999999999998E-2</v>
      </c>
      <c r="EM173" s="174">
        <f>SUM(EM136, -EM141)</f>
        <v>2.7699999999999999E-2</v>
      </c>
      <c r="EN173" s="139">
        <f>SUM(EN141, -EN142)</f>
        <v>2.87E-2</v>
      </c>
      <c r="EO173" s="113">
        <f>SUM(EO136, -EO140)</f>
        <v>2.7600000000000003E-2</v>
      </c>
      <c r="EP173" s="174">
        <f>SUM(EP138, -EP142)</f>
        <v>3.8500000000000006E-2</v>
      </c>
      <c r="EQ173" s="139">
        <f>SUM(EQ136, -EQ140)</f>
        <v>2.8200000000000003E-2</v>
      </c>
      <c r="ER173" s="111">
        <f>SUM(ER136, -ER141)</f>
        <v>4.5999999999999999E-2</v>
      </c>
      <c r="ES173" s="182">
        <f>SUM(ES137, -ES141)</f>
        <v>4.0399999999999998E-2</v>
      </c>
      <c r="ET173" s="141">
        <f>SUM(ET137, -ET142)</f>
        <v>3.8199999999999998E-2</v>
      </c>
      <c r="EU173" s="115">
        <f>SUM(EU137, -EU142)</f>
        <v>4.0800000000000003E-2</v>
      </c>
      <c r="EV173" s="174">
        <f>SUM(EV136, -EV138)</f>
        <v>3.5299999999999998E-2</v>
      </c>
      <c r="EW173" s="139">
        <f>SUM(EW136, -EW139)</f>
        <v>3.7400000000000003E-2</v>
      </c>
      <c r="EX173" s="110">
        <f>SUM(EX137, -EX141)</f>
        <v>5.0900000000000001E-2</v>
      </c>
      <c r="EY173" s="170">
        <f>SUM(EY137, -EY140)</f>
        <v>7.4300000000000005E-2</v>
      </c>
      <c r="EZ173" s="143">
        <f>SUM(EZ139, -EZ143)</f>
        <v>8.3999999999999991E-2</v>
      </c>
      <c r="FA173" s="115">
        <f>SUM(FA138, -FA141)</f>
        <v>8.3699999999999997E-2</v>
      </c>
      <c r="FB173" s="171">
        <f>SUM(FB137, -FB140)</f>
        <v>8.6199999999999999E-2</v>
      </c>
      <c r="FC173" s="143">
        <f>SUM(FC138, -FC141)</f>
        <v>8.5400000000000004E-2</v>
      </c>
      <c r="FD173" s="115">
        <f>SUM(FD136, -FD140)</f>
        <v>8.7300000000000003E-2</v>
      </c>
      <c r="FE173" s="171">
        <f>SUM(FE137, -FE141)</f>
        <v>7.569999999999999E-2</v>
      </c>
      <c r="FF173" s="141">
        <f>SUM(FF141, -FF143)</f>
        <v>7.9499999999999987E-2</v>
      </c>
      <c r="FG173" s="111">
        <f>SUM(FG138, -FG141)</f>
        <v>8.7799999999999989E-2</v>
      </c>
      <c r="FH173" s="182">
        <f>SUM(FH136, -FH138)</f>
        <v>8.5099999999999995E-2</v>
      </c>
      <c r="FI173" s="143">
        <f>SUM(FI137, -FI141)</f>
        <v>8.1499999999999989E-2</v>
      </c>
      <c r="FJ173" s="202">
        <f>SUM(FJ136, -FJ138)</f>
        <v>6.409999999999999E-2</v>
      </c>
      <c r="FK173" s="174">
        <f>SUM(FK136, -FK139)</f>
        <v>6.9500000000000006E-2</v>
      </c>
      <c r="FL173" s="139">
        <f>SUM(FL137, -FL141)</f>
        <v>5.5499999999999994E-2</v>
      </c>
      <c r="FM173" s="115">
        <f>SUM(FM136, -FM139)</f>
        <v>5.7500000000000002E-2</v>
      </c>
      <c r="FN173" s="174">
        <f>SUM(FN137, -FN142)</f>
        <v>5.04E-2</v>
      </c>
      <c r="FO173" s="141">
        <f>SUM(FO141, -FO143)</f>
        <v>4.8399999999999999E-2</v>
      </c>
      <c r="FP173" s="110">
        <f>SUM(FP137, -FP141)</f>
        <v>5.7399999999999993E-2</v>
      </c>
      <c r="FQ173" s="174">
        <f>SUM(FQ136, -FQ139)</f>
        <v>6.4299999999999996E-2</v>
      </c>
      <c r="FR173" s="141">
        <f>SUM(FR141, -FR143)</f>
        <v>6.6299999999999998E-2</v>
      </c>
      <c r="FS173" s="113">
        <f>SUM(FS136, -FS138)</f>
        <v>6.4799999999999996E-2</v>
      </c>
      <c r="FT173" s="173">
        <f>SUM(FT136, -FT138)</f>
        <v>6.2100000000000002E-2</v>
      </c>
      <c r="FU173" s="141">
        <f>SUM(FU136, -FU138)</f>
        <v>6.3899999999999998E-2</v>
      </c>
      <c r="FV173" s="115">
        <f>SUM(FV136, -FV138)</f>
        <v>6.3899999999999998E-2</v>
      </c>
      <c r="FW173" s="174">
        <f>SUM(FW136, -FW138)</f>
        <v>5.9099999999999993E-2</v>
      </c>
      <c r="FX173" s="240">
        <f>SUM(FX137, -FX142)</f>
        <v>4.7700000000000006E-2</v>
      </c>
      <c r="FY173" s="115">
        <f>SUM(FY136, -FY138)</f>
        <v>5.7800000000000004E-2</v>
      </c>
      <c r="FZ173" s="174">
        <f>SUM(FZ136, -FZ139)</f>
        <v>7.1099999999999997E-2</v>
      </c>
      <c r="GA173" s="141">
        <f>SUM(GA136, -GA138)</f>
        <v>7.9499999999999987E-2</v>
      </c>
      <c r="GB173" s="115">
        <f>SUM(GB140, -GB142)</f>
        <v>0.10260000000000001</v>
      </c>
      <c r="GC173" s="170">
        <f>SUM(GC140, -GC142)</f>
        <v>9.4400000000000012E-2</v>
      </c>
      <c r="GD173" s="141">
        <f>SUM(GD136, -GD139)</f>
        <v>8.8900000000000007E-2</v>
      </c>
      <c r="GE173" s="115">
        <f>SUM(GE136, -GE139)</f>
        <v>8.5099999999999995E-2</v>
      </c>
      <c r="GF173" s="174">
        <f>SUM(GF136, -GF139)</f>
        <v>9.5700000000000007E-2</v>
      </c>
      <c r="GG173" s="218">
        <f>SUM(GG136, -GG139)</f>
        <v>0.1061</v>
      </c>
      <c r="GH173" s="15">
        <f>SUM(GH136, -GH139)</f>
        <v>9.2700000000000005E-2</v>
      </c>
      <c r="GI173" s="140">
        <f>SUM(GI136, -GI138)</f>
        <v>9.5600000000000004E-2</v>
      </c>
      <c r="GJ173" s="141">
        <f>SUM(GJ136, -GJ138)</f>
        <v>8.9400000000000007E-2</v>
      </c>
      <c r="GK173" s="202">
        <f>SUM(GK136, -GK138)</f>
        <v>9.1100000000000014E-2</v>
      </c>
      <c r="GL173" s="182">
        <f>SUM(GL136, -GL138)</f>
        <v>0.1065</v>
      </c>
      <c r="GM173" s="148">
        <f>SUM(GM136, -GM141)</f>
        <v>5.0600000000000006E-2</v>
      </c>
      <c r="GN173" s="115">
        <f>SUM(GN138, -GN142)</f>
        <v>4.3700000000000003E-2</v>
      </c>
      <c r="GO173" s="174">
        <f>SUM(GO140, -GO142)</f>
        <v>5.1799999999999999E-2</v>
      </c>
      <c r="GP173" s="141">
        <f>SUM(GP138, -GP142)</f>
        <v>6.2300000000000001E-2</v>
      </c>
      <c r="GQ173" s="111">
        <f>SUM(GQ139, -GQ142)</f>
        <v>6.3200000000000006E-2</v>
      </c>
      <c r="GR173" s="182">
        <f>SUM(GR139, -GR142)</f>
        <v>8.0999999999999989E-2</v>
      </c>
      <c r="GS173" s="115">
        <f>SUM(GS137, -GS141)</f>
        <v>7.1599999999999997E-2</v>
      </c>
      <c r="GT173" s="202">
        <f>SUM(GT137, -GT141)</f>
        <v>6.4700000000000008E-2</v>
      </c>
      <c r="GU173" s="115">
        <f>SUM(GU137, -GU141)</f>
        <v>8.2900000000000001E-2</v>
      </c>
      <c r="GV173" s="6">
        <f>SUM(GV159, -GV165)</f>
        <v>0</v>
      </c>
      <c r="GW173" s="6">
        <f>SUM(GW158, -GW164)</f>
        <v>0</v>
      </c>
      <c r="GX173" s="6">
        <f>SUM(GX159, -GX165)</f>
        <v>0</v>
      </c>
      <c r="GY173" s="6">
        <f>SUM(GY159, -GY165)</f>
        <v>0</v>
      </c>
      <c r="GZ173" s="6">
        <f>SUM(GZ158, -GZ164)</f>
        <v>0</v>
      </c>
      <c r="HA173" s="6">
        <f>SUM(HA159, -HA165)</f>
        <v>0</v>
      </c>
      <c r="HC173" s="141">
        <f>SUM(HC138, -HC141)</f>
        <v>2.5899999999999999E-2</v>
      </c>
      <c r="HD173" s="113">
        <f>SUM(HD136, -HD138)</f>
        <v>2.4399999999999998E-2</v>
      </c>
      <c r="HE173" s="267">
        <f>SUM(HE141, -HE143)</f>
        <v>3.5300000000000005E-2</v>
      </c>
      <c r="HF173" s="240">
        <f>SUM(HF139, -HF143)</f>
        <v>2.8899999999999999E-2</v>
      </c>
      <c r="HG173" s="111">
        <f>SUM(HG139, -HG142)</f>
        <v>3.0600000000000002E-2</v>
      </c>
      <c r="HH173" s="171">
        <f>SUM(HH138, -HH142)</f>
        <v>3.78E-2</v>
      </c>
      <c r="HI173" s="240">
        <f>SUM(HI139, -HI143)</f>
        <v>5.4199999999999998E-2</v>
      </c>
      <c r="HJ173" s="111">
        <f>SUM(HJ137, -HJ142)</f>
        <v>4.7299999999999995E-2</v>
      </c>
      <c r="HK173" s="171">
        <f>SUM(HK139, -HK143)</f>
        <v>5.0200000000000002E-2</v>
      </c>
      <c r="HL173" s="161">
        <f>SUM(HL138, -HL142)</f>
        <v>4.36E-2</v>
      </c>
      <c r="HM173" s="115">
        <f>SUM(HM138, -HM142)</f>
        <v>5.0599999999999999E-2</v>
      </c>
      <c r="HN173" s="174">
        <f>SUM(HN140, -HN142)</f>
        <v>5.21E-2</v>
      </c>
      <c r="HO173" s="161">
        <f>SUM(HO138, -HO141)</f>
        <v>5.7000000000000002E-2</v>
      </c>
      <c r="HP173" s="202">
        <f>SUM(HP138, -HP141)</f>
        <v>6.0899999999999996E-2</v>
      </c>
      <c r="HQ173" s="182">
        <f>SUM(HQ138, -HQ141)</f>
        <v>4.8100000000000004E-2</v>
      </c>
      <c r="HR173" s="148">
        <f>SUM(HR141, -HR143)</f>
        <v>4.6199999999999998E-2</v>
      </c>
      <c r="HS173" s="111">
        <f>SUM(HS139, -HS142)</f>
        <v>4.8100000000000004E-2</v>
      </c>
      <c r="HT173" s="174">
        <f>SUM(HT138, -HT141)</f>
        <v>6.4500000000000002E-2</v>
      </c>
      <c r="HU173" s="141">
        <f>SUM(HU140, -HU143)</f>
        <v>6.7399999999999988E-2</v>
      </c>
      <c r="HV173" s="115">
        <f>SUM(HV140, -HV143)</f>
        <v>7.4399999999999994E-2</v>
      </c>
      <c r="HW173" s="170">
        <f>SUM(HW138, -HW141)</f>
        <v>4.9799999999999997E-2</v>
      </c>
      <c r="HX173" s="141">
        <f>SUM(HX140, -HX143)</f>
        <v>6.4799999999999996E-2</v>
      </c>
      <c r="HY173" s="115">
        <f>SUM(HY139, -HY142)</f>
        <v>6.3E-2</v>
      </c>
      <c r="HZ173" s="171">
        <f>SUM(HZ139, -HZ142)</f>
        <v>6.5700000000000008E-2</v>
      </c>
      <c r="IA173" s="143">
        <f>SUM(IA139, -IA143)</f>
        <v>6.6200000000000009E-2</v>
      </c>
      <c r="IB173" s="241">
        <f>SUM(IB138, -IB141)</f>
        <v>7.1599999999999997E-2</v>
      </c>
      <c r="IC173" s="171">
        <f>SUM(IC140, -IC143)</f>
        <v>7.2899999999999993E-2</v>
      </c>
      <c r="ID173" s="220">
        <f>SUM(ID139, -ID142)</f>
        <v>7.8099999999999989E-2</v>
      </c>
      <c r="IE173" s="88">
        <f>SUM(IE140, -IE143)</f>
        <v>8.8399999999999992E-2</v>
      </c>
      <c r="IF173" s="171">
        <f>SUM(IF140, -IF143)</f>
        <v>9.1999999999999998E-2</v>
      </c>
      <c r="IG173" s="220">
        <f>SUM(IG139, -IG143)</f>
        <v>8.7399999999999992E-2</v>
      </c>
      <c r="IH173" s="88">
        <f>SUM(IH140, -IH143)</f>
        <v>9.01E-2</v>
      </c>
      <c r="II173" s="174">
        <f>SUM(II136, -II139)</f>
        <v>9.219999999999999E-2</v>
      </c>
      <c r="IJ173" s="219">
        <f>SUM(IJ138, -IJ140)</f>
        <v>8.8899999999999993E-2</v>
      </c>
      <c r="IK173" s="15">
        <f>SUM(IK137, -IK140)</f>
        <v>9.6700000000000008E-2</v>
      </c>
      <c r="IL173" s="145">
        <f>SUM(IL139, -IL142)</f>
        <v>9.4899999999999998E-2</v>
      </c>
      <c r="IM173" s="141">
        <f>SUM(IM139, -IM143)</f>
        <v>0.11459999999999999</v>
      </c>
      <c r="IN173" s="115">
        <f>SUM(IN136, -IN140)</f>
        <v>0.11650000000000002</v>
      </c>
      <c r="IO173" s="174">
        <f>SUM(IO139, -IO142)</f>
        <v>0.1032</v>
      </c>
      <c r="IP173" s="141">
        <f>SUM(IP136, -IP140)</f>
        <v>0.1176</v>
      </c>
      <c r="IQ173" s="111">
        <f>SUM(IQ140, -IQ142)</f>
        <v>0.1186</v>
      </c>
      <c r="IR173" s="267">
        <f>SUM(IR137, -IR141)</f>
        <v>0.1207</v>
      </c>
      <c r="IS173" s="220">
        <f>SUM(IS140, -IS142)</f>
        <v>0.1201</v>
      </c>
      <c r="IT173" s="88">
        <f>SUM(IT140, -IT142)</f>
        <v>0.11699999999999999</v>
      </c>
      <c r="IU173" s="145">
        <f>SUM(IU140, -IU142)</f>
        <v>0.10920000000000001</v>
      </c>
      <c r="IV173" s="240">
        <f>SUM(IV137, -IV141)</f>
        <v>0.13440000000000002</v>
      </c>
      <c r="IW173" s="111">
        <f>SUM(IW140, -IW142)</f>
        <v>0.14069999999999999</v>
      </c>
      <c r="IX173" s="171">
        <f>SUM(IX137, -IX141)</f>
        <v>0.14650000000000002</v>
      </c>
      <c r="IY173" s="139">
        <f>SUM(IY137, -IY141)</f>
        <v>0.12409999999999999</v>
      </c>
      <c r="IZ173" s="111">
        <f>SUM(IZ141, -IZ143)</f>
        <v>0.1227</v>
      </c>
      <c r="JA173" s="267">
        <f>SUM(JA136, -JA141)</f>
        <v>0.1225</v>
      </c>
      <c r="JB173" s="139">
        <f>SUM(JB141, -JB142)</f>
        <v>0.13200000000000001</v>
      </c>
      <c r="JC173" s="111">
        <f>SUM(JC141, -JC142)</f>
        <v>0.1147</v>
      </c>
      <c r="JD173" s="171">
        <f>SUM(JD136, -JD141)</f>
        <v>0.1139</v>
      </c>
      <c r="JE173" s="139">
        <f>SUM(JE141, -JE142)</f>
        <v>0.125</v>
      </c>
      <c r="JF173" s="115">
        <f>SUM(JF141, -JF142)</f>
        <v>0.12840000000000001</v>
      </c>
      <c r="JG173" s="174">
        <f>SUM(JG141, -JG142)</f>
        <v>0.12239999999999999</v>
      </c>
      <c r="JH173" s="139">
        <f>SUM(JH141, -JH142)</f>
        <v>0.10639999999999999</v>
      </c>
      <c r="JI173" s="115">
        <f>SUM(JI136, -JI141)</f>
        <v>9.8600000000000007E-2</v>
      </c>
      <c r="JJ173" s="171">
        <f>SUM(JJ141, -JJ142)</f>
        <v>9.98E-2</v>
      </c>
      <c r="JK173" s="141">
        <f>SUM(JK136, -JK140)</f>
        <v>8.6299999999999988E-2</v>
      </c>
      <c r="JL173" s="115">
        <f>SUM(JL136, -JL140)</f>
        <v>9.4299999999999995E-2</v>
      </c>
      <c r="JM173" s="174">
        <f>SUM(JM136, -JM140)</f>
        <v>9.69E-2</v>
      </c>
      <c r="JN173" s="115">
        <f>SUM(JN136, -JN141)</f>
        <v>0.1043</v>
      </c>
      <c r="JO173" s="202">
        <f>SUM(JO140, -JO142)</f>
        <v>0.10070000000000001</v>
      </c>
      <c r="JP173" s="241">
        <f>SUM(JP136, -JP141)</f>
        <v>0.10600000000000001</v>
      </c>
      <c r="JQ173" s="6">
        <f>SUM(JQ159, -JQ165)</f>
        <v>0</v>
      </c>
      <c r="JR173" s="6">
        <f>SUM(JR158, -JR164)</f>
        <v>0</v>
      </c>
      <c r="JS173" s="6">
        <f>SUM(JS159, -JS165)</f>
        <v>0</v>
      </c>
      <c r="JU173" s="240">
        <f>SUM(JU136, -JU141)</f>
        <v>0.1179</v>
      </c>
      <c r="JV173" s="202">
        <f>SUM(JV141, -JV143)</f>
        <v>0.11930000000000002</v>
      </c>
      <c r="JW173" s="174">
        <f>SUM(JW141, -JW142)</f>
        <v>0.1235</v>
      </c>
      <c r="JX173" s="141">
        <f>SUM(JX140, -JX142)</f>
        <v>0.13009999999999999</v>
      </c>
      <c r="JY173" s="111">
        <f>SUM(JY141, -JY142)</f>
        <v>0.12890000000000001</v>
      </c>
      <c r="JZ173" s="171">
        <f>SUM(JZ140, -JZ142)</f>
        <v>0.12129999999999999</v>
      </c>
      <c r="KA173" s="161">
        <f>SUM(KA136, -KA141)</f>
        <v>0.12869999999999998</v>
      </c>
      <c r="KB173" s="111">
        <f>SUM(KB141, -KB142)</f>
        <v>0.128</v>
      </c>
      <c r="KC173" s="171">
        <f>SUM(KC141, -KC143)</f>
        <v>0.1351</v>
      </c>
      <c r="KD173" s="141">
        <f>SUM(KD140, -KD143)</f>
        <v>0.12329999999999999</v>
      </c>
      <c r="KE173" s="115">
        <f>SUM(KE141, -KE143)</f>
        <v>0.1394</v>
      </c>
      <c r="KF173" s="174">
        <f>SUM(KF141, -KF143)</f>
        <v>0.155</v>
      </c>
      <c r="KG173" s="139">
        <f>SUM(KG140, -KG142)</f>
        <v>0.14579999999999999</v>
      </c>
      <c r="KH173" s="113">
        <f>SUM(KH136, -KH141)</f>
        <v>0.1515</v>
      </c>
      <c r="KI173" s="171">
        <f>SUM(KI140, -KI142)</f>
        <v>0.14070000000000002</v>
      </c>
      <c r="KJ173" s="143">
        <f>SUM(KJ136, -KJ141)</f>
        <v>0.14279999999999998</v>
      </c>
      <c r="KK173" s="113">
        <f>SUM(KK137, -KK141)</f>
        <v>0.11789999999999999</v>
      </c>
      <c r="KL173" s="174">
        <f>SUM(KL136, -KL141)</f>
        <v>0.12409999999999999</v>
      </c>
      <c r="KM173" s="141">
        <f>SUM(KM136, -KM140)</f>
        <v>0.14119999999999999</v>
      </c>
      <c r="KN173" s="113">
        <f>SUM(KN137, -KN141)</f>
        <v>0.13519999999999999</v>
      </c>
      <c r="KO173" s="174">
        <f>SUM(KO136, -KO140)</f>
        <v>0.13570000000000002</v>
      </c>
      <c r="KP173" s="141">
        <f>SUM(KP136, -KP140)</f>
        <v>0.1361</v>
      </c>
      <c r="KQ173" s="113">
        <f>SUM(KQ136, -KQ140)</f>
        <v>0.14749999999999999</v>
      </c>
      <c r="KR173" s="174">
        <f>SUM(KR136, -KR140)</f>
        <v>0.1236</v>
      </c>
      <c r="KS173" s="141">
        <f>SUM(KS136, -KS140)</f>
        <v>0.1399</v>
      </c>
      <c r="KT173" s="115">
        <f>SUM(KT138, -KT142)</f>
        <v>0.1487</v>
      </c>
      <c r="KU173" s="174">
        <f>SUM(KU137, -KU140)</f>
        <v>0.1565</v>
      </c>
      <c r="KV173" s="141">
        <f>SUM(KV142, -KV143)</f>
        <v>0.14529999999999998</v>
      </c>
      <c r="KW173" s="115">
        <f>SUM(KW142, -KW143)</f>
        <v>0.1414</v>
      </c>
      <c r="KX173" s="174">
        <f>SUM(KX142, -KX143)</f>
        <v>0.14600000000000002</v>
      </c>
      <c r="KY173" s="115">
        <f>SUM(KY142, -KY143)</f>
        <v>0.14219999999999999</v>
      </c>
      <c r="KZ173" s="6">
        <f>SUM(KZ158, -KZ164)</f>
        <v>0</v>
      </c>
      <c r="LA173" s="6">
        <f>SUM(LA159, -LA165)</f>
        <v>0</v>
      </c>
      <c r="LB173" s="6">
        <f>SUM(LB159, -LB165)</f>
        <v>0</v>
      </c>
      <c r="LC173" s="6">
        <f>SUM(LC158, -LC164)</f>
        <v>0</v>
      </c>
      <c r="LD173" s="6">
        <f>SUM(LD159, -LD165)</f>
        <v>0</v>
      </c>
      <c r="LE173" s="6">
        <f>SUM(LE159, -LE165)</f>
        <v>0</v>
      </c>
      <c r="LF173" s="6">
        <f>SUM(LF158, -LF164)</f>
        <v>0</v>
      </c>
      <c r="LG173" s="6">
        <f>SUM(LG159, -LG165)</f>
        <v>0</v>
      </c>
      <c r="LH173" s="6">
        <f>SUM(LH159, -LH165)</f>
        <v>0</v>
      </c>
      <c r="LI173" s="6">
        <f>SUM(LI158, -LI164)</f>
        <v>0</v>
      </c>
      <c r="LJ173" s="6">
        <f>SUM(LJ159, -LJ165)</f>
        <v>0</v>
      </c>
      <c r="LK173" s="6">
        <f>SUM(LK159, -LK165)</f>
        <v>0</v>
      </c>
      <c r="LL173" s="6">
        <f>SUM(LL158, -LL164)</f>
        <v>0</v>
      </c>
      <c r="LM173" s="6">
        <f>SUM(LM159, -LM165)</f>
        <v>0</v>
      </c>
      <c r="LN173" s="6">
        <f>SUM(LN159, -LN165)</f>
        <v>0</v>
      </c>
      <c r="LO173" s="6">
        <f>SUM(LO158, -LO164)</f>
        <v>0</v>
      </c>
      <c r="LP173" s="6">
        <f>SUM(LP159, -LP165)</f>
        <v>0</v>
      </c>
      <c r="LQ173" s="6">
        <f>SUM(LQ159, -LQ165)</f>
        <v>0</v>
      </c>
      <c r="LR173" s="6">
        <f>SUM(LR158, -LR164)</f>
        <v>0</v>
      </c>
      <c r="LS173" s="6">
        <f>SUM(LS159, -LS165)</f>
        <v>0</v>
      </c>
      <c r="LT173" s="6">
        <f>SUM(LT159, -LT165)</f>
        <v>0</v>
      </c>
      <c r="LU173" s="6">
        <f>SUM(LU158, -LU164)</f>
        <v>0</v>
      </c>
      <c r="LV173" s="6">
        <f>SUM(LV159, -LV165)</f>
        <v>0</v>
      </c>
      <c r="LW173" s="6">
        <f>SUM(LW159, -LW165)</f>
        <v>0</v>
      </c>
      <c r="LX173" s="6">
        <f>SUM(LX158, -LX164)</f>
        <v>0</v>
      </c>
      <c r="LY173" s="6">
        <f>SUM(LY159, -LY165)</f>
        <v>0</v>
      </c>
      <c r="LZ173" s="6">
        <f>SUM(LZ159, -LZ165)</f>
        <v>0</v>
      </c>
      <c r="MA173" s="6">
        <f>SUM(MA158, -MA164)</f>
        <v>0</v>
      </c>
      <c r="MB173" s="6">
        <f>SUM(MB159, -MB165)</f>
        <v>0</v>
      </c>
      <c r="MC173" s="6">
        <f>SUM(MC159, -MC165)</f>
        <v>0</v>
      </c>
      <c r="MD173" s="6">
        <f>SUM(MD158, -MD164)</f>
        <v>0</v>
      </c>
      <c r="ME173" s="6">
        <f>SUM(ME159, -ME165)</f>
        <v>0</v>
      </c>
      <c r="MF173" s="6">
        <f>SUM(MF159, -MF165)</f>
        <v>0</v>
      </c>
      <c r="MG173" s="6">
        <f>SUM(MG158, -MG164)</f>
        <v>0</v>
      </c>
      <c r="MH173" s="6">
        <f>SUM(MH159, -MH165)</f>
        <v>0</v>
      </c>
      <c r="MI173" s="6">
        <f>SUM(MI159, -MI165)</f>
        <v>0</v>
      </c>
      <c r="MJ173" s="6">
        <f>SUM(MJ158, -MJ164)</f>
        <v>0</v>
      </c>
      <c r="MK173" s="6">
        <f>SUM(MK159, -MK165)</f>
        <v>0</v>
      </c>
      <c r="MM173" s="6">
        <f>SUM(MM159, -MM165)</f>
        <v>0</v>
      </c>
      <c r="MN173" s="6">
        <f>SUM(MN158, -MN164)</f>
        <v>0</v>
      </c>
      <c r="MO173" s="6">
        <f>SUM(MO159, -MO165)</f>
        <v>0</v>
      </c>
      <c r="MP173" s="6">
        <f>SUM(MP159, -MP165)</f>
        <v>0</v>
      </c>
      <c r="MQ173" s="6">
        <f>SUM(MQ158, -MQ164)</f>
        <v>0</v>
      </c>
      <c r="MR173" s="6">
        <f>SUM(MR159, -MR165)</f>
        <v>0</v>
      </c>
      <c r="MS173" s="6">
        <f>SUM(MS159, -MS165)</f>
        <v>0</v>
      </c>
      <c r="MT173" s="6">
        <f>SUM(MT158, -MT164)</f>
        <v>0</v>
      </c>
      <c r="MU173" s="6">
        <f>SUM(MU159, -MU165)</f>
        <v>0</v>
      </c>
      <c r="MV173" s="6">
        <f>SUM(MV159, -MV165)</f>
        <v>0</v>
      </c>
      <c r="MW173" s="6">
        <f>SUM(MW158, -MW164)</f>
        <v>0</v>
      </c>
      <c r="MX173" s="6">
        <f>SUM(MX159, -MX165)</f>
        <v>0</v>
      </c>
      <c r="MY173" s="6">
        <f>SUM(MY159, -MY165)</f>
        <v>0</v>
      </c>
      <c r="MZ173" s="6">
        <f>SUM(MZ158, -MZ164)</f>
        <v>0</v>
      </c>
      <c r="NA173" s="6">
        <f>SUM(NA159, -NA165)</f>
        <v>0</v>
      </c>
      <c r="NB173" s="6">
        <f>SUM(NB159, -NB165)</f>
        <v>0</v>
      </c>
      <c r="NC173" s="6">
        <f>SUM(NC158, -NC164)</f>
        <v>0</v>
      </c>
      <c r="ND173" s="6">
        <f>SUM(ND159, -ND165)</f>
        <v>0</v>
      </c>
      <c r="NE173" s="6">
        <f>SUM(NE159, -NE165)</f>
        <v>0</v>
      </c>
      <c r="NF173" s="6">
        <f>SUM(NF158, -NF164)</f>
        <v>0</v>
      </c>
      <c r="NG173" s="6">
        <f>SUM(NG159, -NG165)</f>
        <v>0</v>
      </c>
      <c r="NH173" s="6">
        <f>SUM(NH159, -NH165)</f>
        <v>0</v>
      </c>
      <c r="NI173" s="6">
        <f>SUM(NI158, -NI164)</f>
        <v>0</v>
      </c>
      <c r="NJ173" s="6">
        <f>SUM(NJ159, -NJ165)</f>
        <v>0</v>
      </c>
      <c r="NK173" s="6">
        <f>SUM(NK159, -NK165)</f>
        <v>0</v>
      </c>
      <c r="NL173" s="6">
        <f>SUM(NL158, -NL164)</f>
        <v>0</v>
      </c>
      <c r="NM173" s="6">
        <f>SUM(NM159, -NM165)</f>
        <v>0</v>
      </c>
      <c r="NN173" s="6">
        <f>SUM(NN159, -NN165)</f>
        <v>0</v>
      </c>
      <c r="NO173" s="6">
        <f>SUM(NO158, -NO164)</f>
        <v>0</v>
      </c>
      <c r="NP173" s="6">
        <f>SUM(NP159, -NP165)</f>
        <v>0</v>
      </c>
      <c r="NQ173" s="6">
        <f>SUM(NQ159, -NQ165)</f>
        <v>0</v>
      </c>
      <c r="NR173" s="6">
        <f>SUM(NR158, -NR164)</f>
        <v>0</v>
      </c>
      <c r="NS173" s="6">
        <f>SUM(NS159, -NS165)</f>
        <v>0</v>
      </c>
      <c r="NT173" s="6">
        <f>SUM(NT159, -NT165)</f>
        <v>0</v>
      </c>
      <c r="NU173" s="6">
        <f>SUM(NU158, -NU164)</f>
        <v>0</v>
      </c>
      <c r="NV173" s="6">
        <f>SUM(NV159, -NV165)</f>
        <v>0</v>
      </c>
      <c r="NW173" s="6">
        <f>SUM(NW159, -NW165)</f>
        <v>0</v>
      </c>
      <c r="NX173" s="6">
        <f>SUM(NX158, -NX164)</f>
        <v>0</v>
      </c>
      <c r="NY173" s="6">
        <f>SUM(NY159, -NY165)</f>
        <v>0</v>
      </c>
      <c r="NZ173" s="6">
        <f>SUM(NZ159, -NZ165)</f>
        <v>0</v>
      </c>
      <c r="OA173" s="6">
        <f>SUM(OA158, -OA164)</f>
        <v>0</v>
      </c>
      <c r="OB173" s="6">
        <f>SUM(OB159, -OB165)</f>
        <v>0</v>
      </c>
      <c r="OC173" s="6">
        <f>SUM(OC159, -OC165)</f>
        <v>0</v>
      </c>
      <c r="OD173" s="6">
        <f>SUM(OD158, -OD164)</f>
        <v>0</v>
      </c>
      <c r="OE173" s="6">
        <f>SUM(OE159, -OE165)</f>
        <v>0</v>
      </c>
      <c r="OF173" s="6">
        <f>SUM(OF159, -OF165)</f>
        <v>0</v>
      </c>
      <c r="OG173" s="6">
        <f>SUM(OG158, -OG164)</f>
        <v>0</v>
      </c>
      <c r="OH173" s="6">
        <f>SUM(OH159, -OH165)</f>
        <v>0</v>
      </c>
      <c r="OI173" s="6">
        <f>SUM(OI159, -OI165)</f>
        <v>0</v>
      </c>
      <c r="OJ173" s="6">
        <f>SUM(OJ158, -OJ164)</f>
        <v>0</v>
      </c>
      <c r="OK173" s="6">
        <f>SUM(OK159, -OK165)</f>
        <v>0</v>
      </c>
      <c r="OL173" s="6">
        <f>SUM(OL159, -OL165)</f>
        <v>0</v>
      </c>
      <c r="OM173" s="6">
        <f>SUM(OM158, -OM164)</f>
        <v>0</v>
      </c>
      <c r="ON173" s="6">
        <f>SUM(ON159, -ON165)</f>
        <v>0</v>
      </c>
      <c r="OO173" s="6">
        <f>SUM(OO159, -OO165)</f>
        <v>0</v>
      </c>
      <c r="OP173" s="6">
        <f>SUM(OP158, -OP164)</f>
        <v>0</v>
      </c>
      <c r="OQ173" s="6">
        <f>SUM(OQ159, -OQ165)</f>
        <v>0</v>
      </c>
      <c r="OR173" s="6">
        <f>SUM(OR159, -OR165)</f>
        <v>0</v>
      </c>
      <c r="OS173" s="6">
        <f>SUM(OS158, -OS164)</f>
        <v>0</v>
      </c>
      <c r="OT173" s="6">
        <f>SUM(OT159, -OT165)</f>
        <v>0</v>
      </c>
      <c r="OU173" s="6">
        <f>SUM(OU159, -OU165)</f>
        <v>0</v>
      </c>
      <c r="OV173" s="6">
        <f>SUM(OV158, -OV164)</f>
        <v>0</v>
      </c>
      <c r="OW173" s="6">
        <f>SUM(OW159, -OW165)</f>
        <v>0</v>
      </c>
      <c r="OX173" s="6">
        <f>SUM(OX159, -OX165)</f>
        <v>0</v>
      </c>
      <c r="OY173" s="6">
        <f>SUM(OY158, -OY164)</f>
        <v>0</v>
      </c>
      <c r="OZ173" s="6">
        <f>SUM(OZ159, -OZ165)</f>
        <v>0</v>
      </c>
      <c r="PA173" s="6">
        <f>SUM(PA159, -PA165)</f>
        <v>0</v>
      </c>
      <c r="PB173" s="6">
        <f>SUM(PB158, -PB164)</f>
        <v>0</v>
      </c>
      <c r="PC173" s="6">
        <f>SUM(PC159, -PC165)</f>
        <v>0</v>
      </c>
      <c r="PE173" s="6">
        <f>SUM(PE159, -PE165)</f>
        <v>0</v>
      </c>
      <c r="PF173" s="6">
        <f>SUM(PF158, -PF164)</f>
        <v>0</v>
      </c>
      <c r="PG173" s="6">
        <f>SUM(PG159, -PG165)</f>
        <v>0</v>
      </c>
      <c r="PH173" s="6">
        <f>SUM(PH159, -PH165)</f>
        <v>0</v>
      </c>
      <c r="PI173" s="6">
        <f>SUM(PI158, -PI164)</f>
        <v>0</v>
      </c>
      <c r="PJ173" s="6">
        <f>SUM(PJ159, -PJ165)</f>
        <v>0</v>
      </c>
      <c r="PK173" s="6">
        <f>SUM(PK159, -PK165)</f>
        <v>0</v>
      </c>
      <c r="PL173" s="6">
        <f>SUM(PL158, -PL164)</f>
        <v>0</v>
      </c>
      <c r="PM173" s="6">
        <f>SUM(PM159, -PM165)</f>
        <v>0</v>
      </c>
      <c r="PN173" s="6">
        <f>SUM(PN159, -PN165)</f>
        <v>0</v>
      </c>
      <c r="PO173" s="6">
        <f>SUM(PO158, -PO164)</f>
        <v>0</v>
      </c>
      <c r="PP173" s="6">
        <f>SUM(PP159, -PP165)</f>
        <v>0</v>
      </c>
      <c r="PQ173" s="6">
        <f>SUM(PQ159, -PQ165)</f>
        <v>0</v>
      </c>
      <c r="PR173" s="6">
        <f>SUM(PR158, -PR164)</f>
        <v>0</v>
      </c>
      <c r="PS173" s="6">
        <f>SUM(PS159, -PS165)</f>
        <v>0</v>
      </c>
      <c r="PT173" s="6">
        <f>SUM(PT159, -PT165)</f>
        <v>0</v>
      </c>
      <c r="PU173" s="6">
        <f>SUM(PU158, -PU164)</f>
        <v>0</v>
      </c>
      <c r="PV173" s="6">
        <f>SUM(PV159, -PV165)</f>
        <v>0</v>
      </c>
      <c r="PW173" s="6">
        <f>SUM(PW159, -PW165)</f>
        <v>0</v>
      </c>
      <c r="PX173" s="6">
        <f>SUM(PX158, -PX164)</f>
        <v>0</v>
      </c>
      <c r="PY173" s="6">
        <f>SUM(PY159, -PY165)</f>
        <v>0</v>
      </c>
      <c r="PZ173" s="6">
        <f>SUM(PZ159, -PZ165)</f>
        <v>0</v>
      </c>
      <c r="QA173" s="6">
        <f>SUM(QA158, -QA164)</f>
        <v>0</v>
      </c>
      <c r="QB173" s="6">
        <f>SUM(QB159, -QB165)</f>
        <v>0</v>
      </c>
      <c r="QC173" s="6">
        <f>SUM(QC159, -QC165)</f>
        <v>0</v>
      </c>
      <c r="QD173" s="6">
        <f>SUM(QD158, -QD164)</f>
        <v>0</v>
      </c>
      <c r="QE173" s="6">
        <f>SUM(QE159, -QE165)</f>
        <v>0</v>
      </c>
      <c r="QF173" s="6">
        <f>SUM(QF159, -QF165)</f>
        <v>0</v>
      </c>
      <c r="QG173" s="6">
        <f>SUM(QG158, -QG164)</f>
        <v>0</v>
      </c>
      <c r="QH173" s="6">
        <f>SUM(QH159, -QH165)</f>
        <v>0</v>
      </c>
      <c r="QI173" s="6">
        <f>SUM(QI159, -QI165)</f>
        <v>0</v>
      </c>
      <c r="QJ173" s="6">
        <f>SUM(QJ158, -QJ164)</f>
        <v>0</v>
      </c>
      <c r="QK173" s="6">
        <f>SUM(QK159, -QK165)</f>
        <v>0</v>
      </c>
      <c r="QL173" s="6">
        <f>SUM(QL159, -QL165)</f>
        <v>0</v>
      </c>
      <c r="QM173" s="6">
        <f>SUM(QM158, -QM164)</f>
        <v>0</v>
      </c>
      <c r="QN173" s="6">
        <f>SUM(QN159, -QN165)</f>
        <v>0</v>
      </c>
      <c r="QO173" s="6">
        <f>SUM(QO159, -QO165)</f>
        <v>0</v>
      </c>
      <c r="QP173" s="6">
        <f>SUM(QP158, -QP164)</f>
        <v>0</v>
      </c>
      <c r="QQ173" s="6">
        <f>SUM(QQ159, -QQ165)</f>
        <v>0</v>
      </c>
      <c r="QR173" s="6">
        <f>SUM(QR159, -QR165)</f>
        <v>0</v>
      </c>
      <c r="QS173" s="6">
        <f>SUM(QS158, -QS164)</f>
        <v>0</v>
      </c>
      <c r="QT173" s="6">
        <f>SUM(QT159, -QT165)</f>
        <v>0</v>
      </c>
      <c r="QU173" s="6">
        <f>SUM(QU159, -QU165)</f>
        <v>0</v>
      </c>
      <c r="QV173" s="6">
        <f>SUM(QV158, -QV164)</f>
        <v>0</v>
      </c>
      <c r="QW173" s="6">
        <f>SUM(QW159, -QW165)</f>
        <v>0</v>
      </c>
      <c r="QX173" s="6">
        <f>SUM(QX159, -QX165)</f>
        <v>0</v>
      </c>
      <c r="QY173" s="6">
        <f>SUM(QY158, -QY164)</f>
        <v>0</v>
      </c>
      <c r="QZ173" s="6">
        <f>SUM(QZ159, -QZ165)</f>
        <v>0</v>
      </c>
      <c r="RA173" s="6">
        <f>SUM(RA159, -RA165)</f>
        <v>0</v>
      </c>
      <c r="RB173" s="6">
        <f>SUM(RB158, -RB164)</f>
        <v>0</v>
      </c>
      <c r="RC173" s="6">
        <f>SUM(RC159, -RC165)</f>
        <v>0</v>
      </c>
      <c r="RD173" s="6">
        <f>SUM(RD159, -RD165)</f>
        <v>0</v>
      </c>
      <c r="RE173" s="6">
        <f>SUM(RE158, -RE164)</f>
        <v>0</v>
      </c>
      <c r="RF173" s="6">
        <f>SUM(RF159, -RF165)</f>
        <v>0</v>
      </c>
      <c r="RG173" s="6">
        <f>SUM(RG159, -RG165)</f>
        <v>0</v>
      </c>
      <c r="RH173" s="6">
        <f>SUM(RH158, -RH164)</f>
        <v>0</v>
      </c>
      <c r="RI173" s="6">
        <f>SUM(RI159, -RI165)</f>
        <v>0</v>
      </c>
      <c r="RJ173" s="6">
        <f>SUM(RJ159, -RJ165)</f>
        <v>0</v>
      </c>
      <c r="RK173" s="6">
        <f>SUM(RK158, -RK164)</f>
        <v>0</v>
      </c>
      <c r="RL173" s="6">
        <f>SUM(RL159, -RL165)</f>
        <v>0</v>
      </c>
      <c r="RM173" s="6">
        <f>SUM(RM159, -RM165)</f>
        <v>0</v>
      </c>
      <c r="RN173" s="6">
        <f>SUM(RN158, -RN164)</f>
        <v>0</v>
      </c>
      <c r="RO173" s="6">
        <f>SUM(RO159, -RO165)</f>
        <v>0</v>
      </c>
      <c r="RP173" s="6">
        <f>SUM(RP159, -RP165)</f>
        <v>0</v>
      </c>
      <c r="RQ173" s="6">
        <f>SUM(RQ158, -RQ164)</f>
        <v>0</v>
      </c>
      <c r="RR173" s="6">
        <f>SUM(RR159, -RR165)</f>
        <v>0</v>
      </c>
      <c r="RS173" s="6">
        <f>SUM(RS159, -RS165)</f>
        <v>0</v>
      </c>
      <c r="RT173" s="6">
        <f>SUM(RT158, -RT164)</f>
        <v>0</v>
      </c>
      <c r="RU173" s="6">
        <f>SUM(RU159, -RU165)</f>
        <v>0</v>
      </c>
    </row>
    <row r="174" spans="35:489" ht="15.75" thickBot="1" x14ac:dyDescent="0.3">
      <c r="AI174" s="346" t="s">
        <v>98</v>
      </c>
      <c r="AJ174" s="476" t="s">
        <v>119</v>
      </c>
      <c r="AK174" s="476" t="s">
        <v>119</v>
      </c>
      <c r="AL174" s="476" t="s">
        <v>119</v>
      </c>
      <c r="AM174" s="346" t="s">
        <v>106</v>
      </c>
      <c r="AN174" s="476" t="s">
        <v>119</v>
      </c>
      <c r="AO174" s="476" t="s">
        <v>119</v>
      </c>
      <c r="AP174" s="476" t="s">
        <v>119</v>
      </c>
      <c r="AQ174" s="476" t="s">
        <v>119</v>
      </c>
      <c r="AR174" s="346" t="s">
        <v>101</v>
      </c>
      <c r="AS174" s="476" t="s">
        <v>119</v>
      </c>
      <c r="AT174" s="476" t="s">
        <v>119</v>
      </c>
      <c r="AU174" s="476" t="s">
        <v>119</v>
      </c>
      <c r="AY174" s="346" t="s">
        <v>112</v>
      </c>
      <c r="AZ174" s="476" t="s">
        <v>119</v>
      </c>
      <c r="BA174" s="476" t="s">
        <v>119</v>
      </c>
      <c r="BB174" s="476" t="s">
        <v>119</v>
      </c>
      <c r="BC174" s="346" t="s">
        <v>96</v>
      </c>
      <c r="BD174" s="476" t="s">
        <v>119</v>
      </c>
      <c r="BE174" s="476" t="s">
        <v>119</v>
      </c>
      <c r="BF174" s="476" t="s">
        <v>119</v>
      </c>
      <c r="BG174" s="346" t="s">
        <v>113</v>
      </c>
      <c r="BH174" s="476" t="s">
        <v>119</v>
      </c>
      <c r="BI174" s="476" t="s">
        <v>119</v>
      </c>
      <c r="BJ174" s="476" t="s">
        <v>119</v>
      </c>
      <c r="BK174" s="476" t="s">
        <v>119</v>
      </c>
      <c r="BL174" s="345" t="s">
        <v>110</v>
      </c>
      <c r="BM174" s="476" t="s">
        <v>119</v>
      </c>
      <c r="BN174" s="476" t="s">
        <v>119</v>
      </c>
      <c r="BO174" s="476" t="s">
        <v>119</v>
      </c>
      <c r="BP174" s="502" t="s">
        <v>119</v>
      </c>
      <c r="BQ174" s="476" t="s">
        <v>119</v>
      </c>
      <c r="BS174" s="194" t="s">
        <v>68</v>
      </c>
      <c r="BT174" s="117" t="s">
        <v>46</v>
      </c>
      <c r="BU174" s="175" t="s">
        <v>41</v>
      </c>
      <c r="BV174" s="137" t="s">
        <v>55</v>
      </c>
      <c r="BW174" s="112" t="s">
        <v>55</v>
      </c>
      <c r="BX174" s="172" t="s">
        <v>60</v>
      </c>
      <c r="BY174" s="226" t="s">
        <v>45</v>
      </c>
      <c r="BZ174" s="42" t="s">
        <v>65</v>
      </c>
      <c r="CA174" s="142" t="s">
        <v>60</v>
      </c>
      <c r="CB174" s="137" t="s">
        <v>55</v>
      </c>
      <c r="CC174" s="112" t="s">
        <v>55</v>
      </c>
      <c r="CD174" s="169" t="s">
        <v>67</v>
      </c>
      <c r="CE174" s="153" t="s">
        <v>37</v>
      </c>
      <c r="CF174" s="114" t="s">
        <v>39</v>
      </c>
      <c r="CG174" s="175" t="s">
        <v>37</v>
      </c>
      <c r="CH174" s="137" t="s">
        <v>65</v>
      </c>
      <c r="CI174" s="112" t="s">
        <v>68</v>
      </c>
      <c r="CJ174" s="175" t="s">
        <v>42</v>
      </c>
      <c r="CK174" s="137" t="s">
        <v>68</v>
      </c>
      <c r="CL174" s="254" t="s">
        <v>54</v>
      </c>
      <c r="CM174" s="169" t="s">
        <v>63</v>
      </c>
      <c r="CN174" s="153" t="s">
        <v>38</v>
      </c>
      <c r="CO174" s="114" t="s">
        <v>42</v>
      </c>
      <c r="CP174" s="193" t="s">
        <v>53</v>
      </c>
      <c r="CQ174" s="194" t="s">
        <v>67</v>
      </c>
      <c r="CR174" s="117" t="s">
        <v>46</v>
      </c>
      <c r="CS174" s="181" t="s">
        <v>64</v>
      </c>
      <c r="CT174" s="151" t="s">
        <v>57</v>
      </c>
      <c r="CU174" s="119" t="s">
        <v>54</v>
      </c>
      <c r="CV174" s="172" t="s">
        <v>65</v>
      </c>
      <c r="CW174" s="151" t="s">
        <v>51</v>
      </c>
      <c r="CX174" s="117" t="s">
        <v>47</v>
      </c>
      <c r="CY174" s="178" t="s">
        <v>47</v>
      </c>
      <c r="CZ174" s="137" t="s">
        <v>65</v>
      </c>
      <c r="DA174" s="117" t="s">
        <v>47</v>
      </c>
      <c r="DB174" s="181" t="s">
        <v>67</v>
      </c>
      <c r="DC174" s="194" t="s">
        <v>64</v>
      </c>
      <c r="DD174" s="116" t="s">
        <v>84</v>
      </c>
      <c r="DE174" s="175" t="s">
        <v>42</v>
      </c>
      <c r="DF174" s="158" t="s">
        <v>63</v>
      </c>
      <c r="DG174" s="114" t="s">
        <v>41</v>
      </c>
      <c r="DH174" s="257" t="s">
        <v>54</v>
      </c>
      <c r="DI174" s="153" t="s">
        <v>38</v>
      </c>
      <c r="DJ174" s="112" t="s">
        <v>68</v>
      </c>
      <c r="DK174" s="178" t="s">
        <v>48</v>
      </c>
      <c r="DL174" s="116" t="s">
        <v>57</v>
      </c>
      <c r="DM174" s="114" t="s">
        <v>38</v>
      </c>
      <c r="DN174" s="327" t="s">
        <v>64</v>
      </c>
      <c r="DO174" s="339"/>
      <c r="DP174" s="118" t="s">
        <v>63</v>
      </c>
      <c r="DQ174" s="178" t="s">
        <v>47</v>
      </c>
      <c r="DR174" s="194" t="s">
        <v>64</v>
      </c>
      <c r="DS174" s="117" t="s">
        <v>47</v>
      </c>
      <c r="DT174" s="175" t="s">
        <v>40</v>
      </c>
      <c r="DU174" s="151" t="s">
        <v>57</v>
      </c>
      <c r="DV174" s="116" t="s">
        <v>57</v>
      </c>
      <c r="DW174" s="181" t="s">
        <v>67</v>
      </c>
      <c r="DX174" s="112" t="s">
        <v>70</v>
      </c>
      <c r="DY174" s="114" t="s">
        <v>40</v>
      </c>
      <c r="DZ174" s="183" t="s">
        <v>44</v>
      </c>
      <c r="EA174" s="59"/>
      <c r="EB174" s="59"/>
      <c r="EC174" s="59"/>
      <c r="ED174" s="59"/>
      <c r="EE174" s="59"/>
      <c r="EF174" s="59"/>
      <c r="EG174" s="59"/>
      <c r="EH174" s="59"/>
      <c r="EI174" s="59"/>
      <c r="EK174" s="194" t="s">
        <v>59</v>
      </c>
      <c r="EL174" s="118" t="s">
        <v>40</v>
      </c>
      <c r="EM174" s="177" t="s">
        <v>63</v>
      </c>
      <c r="EN174" s="147" t="s">
        <v>70</v>
      </c>
      <c r="EO174" s="344" t="s">
        <v>54</v>
      </c>
      <c r="EP174" s="177" t="s">
        <v>63</v>
      </c>
      <c r="EQ174" s="158" t="s">
        <v>53</v>
      </c>
      <c r="ER174" s="183" t="s">
        <v>55</v>
      </c>
      <c r="ES174" s="175" t="s">
        <v>36</v>
      </c>
      <c r="ET174" s="153" t="s">
        <v>39</v>
      </c>
      <c r="EU174" s="114" t="s">
        <v>39</v>
      </c>
      <c r="EV174" s="169" t="s">
        <v>63</v>
      </c>
      <c r="EW174" s="153" t="s">
        <v>39</v>
      </c>
      <c r="EX174" s="114" t="s">
        <v>36</v>
      </c>
      <c r="EY174" s="181" t="s">
        <v>48</v>
      </c>
      <c r="EZ174" s="151" t="s">
        <v>60</v>
      </c>
      <c r="FA174" s="116" t="s">
        <v>60</v>
      </c>
      <c r="FB174" s="177" t="s">
        <v>53</v>
      </c>
      <c r="FC174" s="147" t="s">
        <v>46</v>
      </c>
      <c r="FD174" s="117" t="s">
        <v>49</v>
      </c>
      <c r="FE174" s="169" t="s">
        <v>46</v>
      </c>
      <c r="FF174" s="158" t="s">
        <v>84</v>
      </c>
      <c r="FG174" s="117" t="s">
        <v>49</v>
      </c>
      <c r="FH174" s="175" t="s">
        <v>38</v>
      </c>
      <c r="FI174" s="147" t="s">
        <v>57</v>
      </c>
      <c r="FJ174" s="109" t="s">
        <v>57</v>
      </c>
      <c r="FK174" s="181" t="s">
        <v>64</v>
      </c>
      <c r="FL174" s="153" t="s">
        <v>38</v>
      </c>
      <c r="FM174" s="116" t="s">
        <v>60</v>
      </c>
      <c r="FN174" s="175" t="s">
        <v>38</v>
      </c>
      <c r="FO174" s="147" t="s">
        <v>70</v>
      </c>
      <c r="FP174" s="163" t="s">
        <v>41</v>
      </c>
      <c r="FQ174" s="181" t="s">
        <v>41</v>
      </c>
      <c r="FR174" s="147" t="s">
        <v>70</v>
      </c>
      <c r="FS174" s="163" t="s">
        <v>64</v>
      </c>
      <c r="FT174" s="181" t="s">
        <v>64</v>
      </c>
      <c r="FU174" s="180" t="s">
        <v>54</v>
      </c>
      <c r="FV174" s="119" t="s">
        <v>54</v>
      </c>
      <c r="FW174" s="176" t="s">
        <v>54</v>
      </c>
      <c r="FX174" s="159" t="s">
        <v>52</v>
      </c>
      <c r="FY174" s="117" t="s">
        <v>46</v>
      </c>
      <c r="FZ174" s="179" t="s">
        <v>51</v>
      </c>
      <c r="GA174" s="194" t="s">
        <v>48</v>
      </c>
      <c r="GB174" s="163" t="s">
        <v>59</v>
      </c>
      <c r="GC174" s="181" t="s">
        <v>67</v>
      </c>
      <c r="GD174" s="149" t="s">
        <v>44</v>
      </c>
      <c r="GE174" s="116" t="s">
        <v>51</v>
      </c>
      <c r="GF174" s="169" t="s">
        <v>52</v>
      </c>
      <c r="GG174" s="225" t="s">
        <v>46</v>
      </c>
      <c r="GH174" s="45" t="s">
        <v>46</v>
      </c>
      <c r="GI174" s="138" t="s">
        <v>52</v>
      </c>
      <c r="GJ174" s="147" t="s">
        <v>52</v>
      </c>
      <c r="GK174" s="163" t="s">
        <v>64</v>
      </c>
      <c r="GL174" s="177" t="s">
        <v>47</v>
      </c>
      <c r="GM174" s="153" t="s">
        <v>36</v>
      </c>
      <c r="GN174" s="118" t="s">
        <v>47</v>
      </c>
      <c r="GO174" s="193" t="s">
        <v>44</v>
      </c>
      <c r="GP174" s="151" t="s">
        <v>45</v>
      </c>
      <c r="GQ174" s="118" t="s">
        <v>47</v>
      </c>
      <c r="GR174" s="179" t="s">
        <v>45</v>
      </c>
      <c r="GS174" s="116" t="s">
        <v>51</v>
      </c>
      <c r="GT174" s="119" t="s">
        <v>54</v>
      </c>
      <c r="GU174" s="109" t="s">
        <v>46</v>
      </c>
      <c r="GV174" s="59"/>
      <c r="GW174" s="59"/>
      <c r="GX174" s="59"/>
      <c r="GY174" s="59"/>
      <c r="GZ174" s="59"/>
      <c r="HA174" s="59"/>
      <c r="HC174" s="194" t="s">
        <v>68</v>
      </c>
      <c r="HD174" s="117" t="s">
        <v>46</v>
      </c>
      <c r="HE174" s="181" t="s">
        <v>59</v>
      </c>
      <c r="HF174" s="159" t="s">
        <v>44</v>
      </c>
      <c r="HG174" s="118" t="s">
        <v>64</v>
      </c>
      <c r="HH174" s="172" t="s">
        <v>60</v>
      </c>
      <c r="HI174" s="153" t="s">
        <v>39</v>
      </c>
      <c r="HJ174" s="118" t="s">
        <v>64</v>
      </c>
      <c r="HK174" s="172" t="s">
        <v>70</v>
      </c>
      <c r="HL174" s="153" t="s">
        <v>39</v>
      </c>
      <c r="HM174" s="114" t="s">
        <v>39</v>
      </c>
      <c r="HN174" s="178" t="s">
        <v>45</v>
      </c>
      <c r="HO174" s="137" t="s">
        <v>70</v>
      </c>
      <c r="HP174" s="114" t="s">
        <v>38</v>
      </c>
      <c r="HQ174" s="175" t="s">
        <v>38</v>
      </c>
      <c r="HR174" s="153" t="s">
        <v>39</v>
      </c>
      <c r="HS174" s="116" t="s">
        <v>59</v>
      </c>
      <c r="HT174" s="172" t="s">
        <v>60</v>
      </c>
      <c r="HU174" s="137" t="s">
        <v>60</v>
      </c>
      <c r="HV174" s="112" t="s">
        <v>70</v>
      </c>
      <c r="HW174" s="169" t="s">
        <v>67</v>
      </c>
      <c r="HX174" s="137" t="s">
        <v>60</v>
      </c>
      <c r="HY174" s="114" t="s">
        <v>41</v>
      </c>
      <c r="HZ174" s="193" t="s">
        <v>52</v>
      </c>
      <c r="IA174" s="153" t="s">
        <v>41</v>
      </c>
      <c r="IB174" s="118" t="s">
        <v>40</v>
      </c>
      <c r="IC174" s="175" t="s">
        <v>39</v>
      </c>
      <c r="ID174" s="226" t="s">
        <v>49</v>
      </c>
      <c r="IE174" s="32" t="s">
        <v>65</v>
      </c>
      <c r="IF174" s="177" t="s">
        <v>65</v>
      </c>
      <c r="IG174" s="217" t="s">
        <v>70</v>
      </c>
      <c r="IH174" s="42" t="s">
        <v>60</v>
      </c>
      <c r="II174" s="178" t="s">
        <v>49</v>
      </c>
      <c r="IJ174" s="253" t="s">
        <v>39</v>
      </c>
      <c r="IK174" s="11" t="s">
        <v>39</v>
      </c>
      <c r="IL174" s="152" t="s">
        <v>40</v>
      </c>
      <c r="IM174" s="153" t="s">
        <v>38</v>
      </c>
      <c r="IN174" s="118" t="s">
        <v>40</v>
      </c>
      <c r="IO174" s="177" t="s">
        <v>65</v>
      </c>
      <c r="IP174" s="153" t="s">
        <v>41</v>
      </c>
      <c r="IQ174" s="183" t="s">
        <v>52</v>
      </c>
      <c r="IR174" s="177" t="s">
        <v>65</v>
      </c>
      <c r="IS174" s="221" t="s">
        <v>65</v>
      </c>
      <c r="IT174" s="32" t="s">
        <v>65</v>
      </c>
      <c r="IU174" s="152" t="s">
        <v>65</v>
      </c>
      <c r="IV174" s="159" t="s">
        <v>52</v>
      </c>
      <c r="IW174" s="114" t="s">
        <v>39</v>
      </c>
      <c r="IX174" s="175" t="s">
        <v>39</v>
      </c>
      <c r="IY174" s="147" t="s">
        <v>57</v>
      </c>
      <c r="IZ174" s="118" t="s">
        <v>63</v>
      </c>
      <c r="JA174" s="177" t="s">
        <v>63</v>
      </c>
      <c r="JB174" s="149" t="s">
        <v>46</v>
      </c>
      <c r="JC174" s="117" t="s">
        <v>46</v>
      </c>
      <c r="JD174" s="169" t="s">
        <v>57</v>
      </c>
      <c r="JE174" s="153" t="s">
        <v>39</v>
      </c>
      <c r="JF174" s="114" t="s">
        <v>42</v>
      </c>
      <c r="JG174" s="175" t="s">
        <v>42</v>
      </c>
      <c r="JH174" s="153" t="s">
        <v>42</v>
      </c>
      <c r="JI174" s="112" t="s">
        <v>68</v>
      </c>
      <c r="JJ174" s="175" t="s">
        <v>42</v>
      </c>
      <c r="JK174" s="149" t="s">
        <v>46</v>
      </c>
      <c r="JL174" s="117" t="s">
        <v>46</v>
      </c>
      <c r="JM174" s="175" t="s">
        <v>39</v>
      </c>
      <c r="JN174" s="114" t="s">
        <v>42</v>
      </c>
      <c r="JO174" s="117" t="s">
        <v>46</v>
      </c>
      <c r="JP174" s="183" t="s">
        <v>52</v>
      </c>
      <c r="JQ174" s="59"/>
      <c r="JR174" s="59"/>
      <c r="JS174" s="59"/>
      <c r="JU174" s="159" t="s">
        <v>52</v>
      </c>
      <c r="JV174" s="109" t="s">
        <v>57</v>
      </c>
      <c r="JW174" s="193" t="s">
        <v>55</v>
      </c>
      <c r="JX174" s="159" t="s">
        <v>55</v>
      </c>
      <c r="JY174" s="183" t="s">
        <v>52</v>
      </c>
      <c r="JZ174" s="193" t="s">
        <v>53</v>
      </c>
      <c r="KA174" s="158" t="s">
        <v>84</v>
      </c>
      <c r="KB174" s="183" t="s">
        <v>53</v>
      </c>
      <c r="KC174" s="169" t="s">
        <v>57</v>
      </c>
      <c r="KD174" s="149" t="s">
        <v>47</v>
      </c>
      <c r="KE174" s="117" t="s">
        <v>47</v>
      </c>
      <c r="KF174" s="178" t="s">
        <v>47</v>
      </c>
      <c r="KG174" s="159" t="s">
        <v>53</v>
      </c>
      <c r="KH174" s="112" t="s">
        <v>60</v>
      </c>
      <c r="KI174" s="193" t="s">
        <v>53</v>
      </c>
      <c r="KJ174" s="149" t="s">
        <v>49</v>
      </c>
      <c r="KK174" s="118" t="s">
        <v>84</v>
      </c>
      <c r="KL174" s="172" t="s">
        <v>60</v>
      </c>
      <c r="KM174" s="159" t="s">
        <v>53</v>
      </c>
      <c r="KN174" s="109" t="s">
        <v>70</v>
      </c>
      <c r="KO174" s="169" t="s">
        <v>63</v>
      </c>
      <c r="KP174" s="147" t="s">
        <v>63</v>
      </c>
      <c r="KQ174" s="109" t="s">
        <v>70</v>
      </c>
      <c r="KR174" s="179" t="s">
        <v>59</v>
      </c>
      <c r="KS174" s="159" t="s">
        <v>53</v>
      </c>
      <c r="KT174" s="183" t="s">
        <v>53</v>
      </c>
      <c r="KU174" s="177" t="s">
        <v>64</v>
      </c>
      <c r="KV174" s="147" t="s">
        <v>70</v>
      </c>
      <c r="KW174" s="183" t="s">
        <v>53</v>
      </c>
      <c r="KX174" s="193" t="s">
        <v>53</v>
      </c>
      <c r="KY174" s="183" t="s">
        <v>53</v>
      </c>
      <c r="KZ174" s="59"/>
      <c r="LA174" s="59"/>
      <c r="LB174" s="59"/>
      <c r="LC174" s="59"/>
      <c r="LD174" s="59"/>
      <c r="LE174" s="59"/>
      <c r="LF174" s="59"/>
      <c r="LG174" s="59"/>
      <c r="LH174" s="59"/>
      <c r="LI174" s="59"/>
      <c r="LJ174" s="59"/>
      <c r="LK174" s="59"/>
      <c r="LL174" s="59"/>
      <c r="LM174" s="59"/>
      <c r="LN174" s="59"/>
      <c r="LO174" s="59"/>
      <c r="LP174" s="59"/>
      <c r="LQ174" s="59"/>
      <c r="LR174" s="59"/>
      <c r="LS174" s="59"/>
      <c r="LT174" s="59"/>
      <c r="LU174" s="59"/>
      <c r="LV174" s="59"/>
      <c r="LW174" s="59"/>
      <c r="LX174" s="59"/>
      <c r="LY174" s="59"/>
      <c r="LZ174" s="59"/>
      <c r="MA174" s="59"/>
      <c r="MB174" s="59"/>
      <c r="MC174" s="59"/>
      <c r="MD174" s="59"/>
      <c r="ME174" s="59"/>
      <c r="MF174" s="59"/>
      <c r="MG174" s="59"/>
      <c r="MH174" s="59"/>
      <c r="MI174" s="59"/>
      <c r="MJ174" s="59"/>
      <c r="MK174" s="59"/>
      <c r="MM174" s="59"/>
      <c r="MN174" s="59"/>
      <c r="MO174" s="59"/>
      <c r="MP174" s="59"/>
      <c r="MQ174" s="59"/>
      <c r="MR174" s="59"/>
      <c r="MS174" s="59"/>
      <c r="MT174" s="59"/>
      <c r="MU174" s="59"/>
      <c r="MV174" s="59"/>
      <c r="MW174" s="59"/>
      <c r="MX174" s="59"/>
      <c r="MY174" s="59"/>
      <c r="MZ174" s="59"/>
      <c r="NA174" s="59"/>
      <c r="NB174" s="59"/>
      <c r="NC174" s="59"/>
      <c r="ND174" s="59"/>
      <c r="NE174" s="59"/>
      <c r="NF174" s="59"/>
      <c r="NG174" s="59"/>
      <c r="NH174" s="59"/>
      <c r="NI174" s="59"/>
      <c r="NJ174" s="59"/>
      <c r="NK174" s="59"/>
      <c r="NL174" s="59"/>
      <c r="NM174" s="59"/>
      <c r="NN174" s="59"/>
      <c r="NO174" s="59"/>
      <c r="NP174" s="59"/>
      <c r="NQ174" s="59"/>
      <c r="NR174" s="59"/>
      <c r="NS174" s="59"/>
      <c r="NT174" s="59"/>
      <c r="NU174" s="59"/>
      <c r="NV174" s="59"/>
      <c r="NW174" s="59"/>
      <c r="NX174" s="59"/>
      <c r="NY174" s="59"/>
      <c r="NZ174" s="59"/>
      <c r="OA174" s="59"/>
      <c r="OB174" s="59"/>
      <c r="OC174" s="59"/>
      <c r="OD174" s="59"/>
      <c r="OE174" s="59"/>
      <c r="OF174" s="59"/>
      <c r="OG174" s="59"/>
      <c r="OH174" s="59"/>
      <c r="OI174" s="59"/>
      <c r="OJ174" s="59"/>
      <c r="OK174" s="59"/>
      <c r="OL174" s="59"/>
      <c r="OM174" s="59"/>
      <c r="ON174" s="59"/>
      <c r="OO174" s="59"/>
      <c r="OP174" s="59"/>
      <c r="OQ174" s="59"/>
      <c r="OR174" s="59"/>
      <c r="OS174" s="59"/>
      <c r="OT174" s="59"/>
      <c r="OU174" s="59"/>
      <c r="OV174" s="59"/>
      <c r="OW174" s="59"/>
      <c r="OX174" s="59"/>
      <c r="OY174" s="59"/>
      <c r="OZ174" s="59"/>
      <c r="PA174" s="59"/>
      <c r="PB174" s="59"/>
      <c r="PC174" s="59"/>
      <c r="PE174" s="59"/>
      <c r="PF174" s="59"/>
      <c r="PG174" s="59"/>
      <c r="PH174" s="59"/>
      <c r="PI174" s="59"/>
      <c r="PJ174" s="59"/>
      <c r="PK174" s="59"/>
      <c r="PL174" s="59"/>
      <c r="PM174" s="59"/>
      <c r="PN174" s="59"/>
      <c r="PO174" s="59"/>
      <c r="PP174" s="59"/>
      <c r="PQ174" s="59"/>
      <c r="PR174" s="59"/>
      <c r="PS174" s="59"/>
      <c r="PT174" s="59"/>
      <c r="PU174" s="59"/>
      <c r="PV174" s="59"/>
      <c r="PW174" s="59"/>
      <c r="PX174" s="59"/>
      <c r="PY174" s="59"/>
      <c r="PZ174" s="59"/>
      <c r="QA174" s="59"/>
      <c r="QB174" s="59"/>
      <c r="QC174" s="59"/>
      <c r="QD174" s="59"/>
      <c r="QE174" s="59"/>
      <c r="QF174" s="59"/>
      <c r="QG174" s="59"/>
      <c r="QH174" s="59"/>
      <c r="QI174" s="59"/>
      <c r="QJ174" s="59"/>
      <c r="QK174" s="59"/>
      <c r="QL174" s="59"/>
      <c r="QM174" s="59"/>
      <c r="QN174" s="59"/>
      <c r="QO174" s="59"/>
      <c r="QP174" s="59"/>
      <c r="QQ174" s="59"/>
      <c r="QR174" s="59"/>
      <c r="QS174" s="59"/>
      <c r="QT174" s="59"/>
      <c r="QU174" s="59"/>
      <c r="QV174" s="59"/>
      <c r="QW174" s="59"/>
      <c r="QX174" s="59"/>
      <c r="QY174" s="59"/>
      <c r="QZ174" s="59"/>
      <c r="RA174" s="59"/>
      <c r="RB174" s="59"/>
      <c r="RC174" s="59"/>
      <c r="RD174" s="59"/>
      <c r="RE174" s="59"/>
      <c r="RF174" s="59"/>
      <c r="RG174" s="59"/>
      <c r="RH174" s="59"/>
      <c r="RI174" s="59"/>
      <c r="RJ174" s="59"/>
      <c r="RK174" s="59"/>
      <c r="RL174" s="59"/>
      <c r="RM174" s="59"/>
      <c r="RN174" s="59"/>
      <c r="RO174" s="59"/>
      <c r="RP174" s="59"/>
      <c r="RQ174" s="59"/>
      <c r="RR174" s="59"/>
      <c r="RS174" s="59"/>
      <c r="RT174" s="59"/>
      <c r="RU174" s="59"/>
    </row>
    <row r="175" spans="35:489" ht="15.75" thickBot="1" x14ac:dyDescent="0.3">
      <c r="AI175" s="346" t="s">
        <v>100</v>
      </c>
      <c r="AJ175" s="343">
        <v>43750</v>
      </c>
      <c r="AK175" s="343">
        <v>43757</v>
      </c>
      <c r="AL175" s="343">
        <v>43764</v>
      </c>
      <c r="AM175" s="346" t="s">
        <v>100</v>
      </c>
      <c r="AN175" s="343">
        <v>43778</v>
      </c>
      <c r="AO175" s="343">
        <v>43785</v>
      </c>
      <c r="AP175" s="343">
        <v>43792</v>
      </c>
      <c r="AQ175" s="343">
        <v>43799</v>
      </c>
      <c r="AR175" s="345" t="s">
        <v>100</v>
      </c>
      <c r="AS175" s="343">
        <v>43813</v>
      </c>
      <c r="AT175" s="343">
        <v>43820</v>
      </c>
      <c r="AU175" s="343">
        <v>43827</v>
      </c>
      <c r="AY175" s="346" t="s">
        <v>100</v>
      </c>
      <c r="AZ175" s="343">
        <v>43476</v>
      </c>
      <c r="BA175" s="343">
        <v>43483</v>
      </c>
      <c r="BB175" s="343">
        <v>43490</v>
      </c>
      <c r="BC175" s="346" t="s">
        <v>118</v>
      </c>
      <c r="BD175" s="343">
        <v>43504</v>
      </c>
      <c r="BE175" s="343">
        <v>43511</v>
      </c>
      <c r="BF175" s="343">
        <v>43518</v>
      </c>
      <c r="BG175" s="343">
        <v>43525</v>
      </c>
      <c r="BH175" s="345" t="s">
        <v>100</v>
      </c>
      <c r="BI175" s="343">
        <v>43539</v>
      </c>
      <c r="BJ175" s="343">
        <v>43546</v>
      </c>
      <c r="BK175" s="343">
        <v>43553</v>
      </c>
      <c r="BL175" s="346" t="s">
        <v>100</v>
      </c>
      <c r="BM175" s="343">
        <v>43567</v>
      </c>
      <c r="BN175" s="343">
        <v>43574</v>
      </c>
      <c r="BO175" s="343">
        <v>43581</v>
      </c>
      <c r="BP175" s="346" t="s">
        <v>100</v>
      </c>
      <c r="BQ175" s="343">
        <v>43595</v>
      </c>
      <c r="BS175" s="139">
        <f>SUM(BS141, -BS142)</f>
        <v>9.1999999999999998E-3</v>
      </c>
      <c r="BT175" s="241">
        <f>SUM(BT136, -BT140)</f>
        <v>1.83E-2</v>
      </c>
      <c r="BU175" s="174">
        <f>SUM(BU138, -BU141)</f>
        <v>2.5000000000000001E-2</v>
      </c>
      <c r="BV175" s="143">
        <f>SUM(BV136, -BV139)</f>
        <v>0.03</v>
      </c>
      <c r="BW175" s="113">
        <f>SUM(BW136, -BW139)</f>
        <v>3.7500000000000006E-2</v>
      </c>
      <c r="BX175" s="174">
        <f>SUM(BX136, -BX139)</f>
        <v>3.7200000000000004E-2</v>
      </c>
      <c r="BY175" s="228">
        <f>SUM(BY138, -BY142)</f>
        <v>2.4500000000000001E-2</v>
      </c>
      <c r="BZ175" s="15">
        <f>SUM(BZ136, -BZ140)</f>
        <v>3.39E-2</v>
      </c>
      <c r="CA175" s="146">
        <f>SUM(CA137, -CA141)</f>
        <v>4.2799999999999998E-2</v>
      </c>
      <c r="CB175" s="143">
        <f>SUM(CB138, -CB142)</f>
        <v>5.28E-2</v>
      </c>
      <c r="CC175" s="113">
        <f>SUM(CC138, -CC142)</f>
        <v>4.1300000000000003E-2</v>
      </c>
      <c r="CD175" s="182">
        <f>SUM(CD140, -CD142)</f>
        <v>7.7499999999999999E-2</v>
      </c>
      <c r="CE175" s="141">
        <f>SUM(CE136, -CE141)</f>
        <v>9.4899999999999998E-2</v>
      </c>
      <c r="CF175" s="111">
        <f>SUM(CF136, -CF139)</f>
        <v>7.4499999999999997E-2</v>
      </c>
      <c r="CG175" s="174">
        <f>SUM(CG136, -CG140)</f>
        <v>0.08</v>
      </c>
      <c r="CH175" s="141">
        <f>SUM(CH141, -CH143)</f>
        <v>8.4600000000000009E-2</v>
      </c>
      <c r="CI175" s="111">
        <f>SUM(CI141, -CI142)</f>
        <v>9.1200000000000003E-2</v>
      </c>
      <c r="CJ175" s="174">
        <f>SUM(CJ136, -CJ141)</f>
        <v>8.9900000000000008E-2</v>
      </c>
      <c r="CK175" s="139">
        <f>SUM(CK139, -CK142)</f>
        <v>8.5300000000000001E-2</v>
      </c>
      <c r="CL175" s="113">
        <f>SUM(CL140, -CL142)</f>
        <v>9.2600000000000002E-2</v>
      </c>
      <c r="CM175" s="171">
        <f>SUM(CM140, -CM143)</f>
        <v>0.10300000000000001</v>
      </c>
      <c r="CN175" s="143">
        <f>SUM(CN136, -CN137)</f>
        <v>8.8599999999999998E-2</v>
      </c>
      <c r="CO175" s="115">
        <f>SUM(CO136, -CO137)</f>
        <v>8.1699999999999995E-2</v>
      </c>
      <c r="CP175" s="171">
        <f>SUM(CP140, -CP142)</f>
        <v>7.7499999999999999E-2</v>
      </c>
      <c r="CQ175" s="161">
        <f>SUM(CQ139, -CQ142)</f>
        <v>5.91E-2</v>
      </c>
      <c r="CR175" s="241">
        <f>SUM(CR138, -CR142)</f>
        <v>7.0499999999999993E-2</v>
      </c>
      <c r="CS175" s="174">
        <f>SUM(CS140, -CS143)</f>
        <v>5.8700000000000002E-2</v>
      </c>
      <c r="CT175" s="139">
        <f>SUM(CT140, -CT143)</f>
        <v>5.91E-2</v>
      </c>
      <c r="CU175" s="113">
        <f>SUM(CU138, -CU141)</f>
        <v>6.7500000000000004E-2</v>
      </c>
      <c r="CV175" s="174">
        <f>SUM(CV140, -CV143)</f>
        <v>7.4299999999999991E-2</v>
      </c>
      <c r="CW175" s="141">
        <f>SUM(CW137, -CW142)</f>
        <v>6.7799999999999999E-2</v>
      </c>
      <c r="CX175" s="115">
        <f>SUM(CX140, -CX143)</f>
        <v>6.1100000000000008E-2</v>
      </c>
      <c r="CY175" s="174">
        <f>SUM(CY139, -CY143)</f>
        <v>4.6100000000000002E-2</v>
      </c>
      <c r="CZ175" s="141">
        <f>SUM(CZ138, -CZ142)</f>
        <v>5.6900000000000006E-2</v>
      </c>
      <c r="DA175" s="115">
        <f>SUM(DA138, -DA142)</f>
        <v>5.6000000000000001E-2</v>
      </c>
      <c r="DB175" s="182">
        <f>SUM(DB139, -DB142)</f>
        <v>6.9800000000000001E-2</v>
      </c>
      <c r="DC175" s="141">
        <f>SUM(DC141, -DC143)</f>
        <v>6.9000000000000006E-2</v>
      </c>
      <c r="DD175" s="111">
        <f>SUM(DD140, -DD143)</f>
        <v>7.4200000000000002E-2</v>
      </c>
      <c r="DE175" s="174">
        <f>SUM(DE136, -DE140)</f>
        <v>5.8599999999999999E-2</v>
      </c>
      <c r="DF175" s="139">
        <f>SUM(DF142, -DF143)</f>
        <v>5.7600000000000005E-2</v>
      </c>
      <c r="DG175" s="115">
        <f>SUM(DG136, -DG140)</f>
        <v>5.3800000000000001E-2</v>
      </c>
      <c r="DH175" s="173">
        <f>SUM(DH137, -DH141)</f>
        <v>5.7800000000000004E-2</v>
      </c>
      <c r="DI175" s="143">
        <f>SUM(DI136, -DI140)</f>
        <v>6.6600000000000006E-2</v>
      </c>
      <c r="DJ175" s="111">
        <f>SUM(DJ138, -DJ141)</f>
        <v>7.7899999999999997E-2</v>
      </c>
      <c r="DK175" s="174">
        <f>SUM(DK138, -DK141)</f>
        <v>7.6600000000000001E-2</v>
      </c>
      <c r="DL175" s="111">
        <f>SUM(DL140, -DL142)</f>
        <v>9.35E-2</v>
      </c>
      <c r="DM175" s="113">
        <f>SUM(DM136, -DM140)</f>
        <v>7.0400000000000004E-2</v>
      </c>
      <c r="DN175" s="324">
        <f>SUM(DN141, -DN142)</f>
        <v>7.2800000000000004E-2</v>
      </c>
      <c r="DO175" s="340">
        <f>SUM(DO164, -DO171,)</f>
        <v>0</v>
      </c>
      <c r="DP175" s="111">
        <f>SUM(DP142, -DP143)</f>
        <v>5.9500000000000004E-2</v>
      </c>
      <c r="DQ175" s="174">
        <f>SUM(DQ139, -DQ142)</f>
        <v>6.7799999999999999E-2</v>
      </c>
      <c r="DR175" s="141">
        <f>SUM(DR138, -DR142)</f>
        <v>8.1299999999999997E-2</v>
      </c>
      <c r="DS175" s="115">
        <f>SUM(DS138, -DS142)</f>
        <v>9.4100000000000003E-2</v>
      </c>
      <c r="DT175" s="174">
        <f>SUM(DT137, -DT142)</f>
        <v>7.9500000000000001E-2</v>
      </c>
      <c r="DU175" s="139">
        <f>SUM(DU141, -DU143)</f>
        <v>7.640000000000001E-2</v>
      </c>
      <c r="DV175" s="111">
        <f>SUM(DV140, -DV143)</f>
        <v>0.10439999999999999</v>
      </c>
      <c r="DW175" s="182">
        <f>SUM(DW140, -DW143)</f>
        <v>0.10730000000000001</v>
      </c>
      <c r="DX175" s="115">
        <f>SUM(DX140, -DX143)</f>
        <v>0.1221</v>
      </c>
      <c r="DY175" s="115">
        <f>SUM(DY138, -DY142)</f>
        <v>0.12570000000000001</v>
      </c>
      <c r="DZ175" s="115">
        <f>SUM(DZ136, -DZ138)</f>
        <v>0.1363</v>
      </c>
      <c r="EA175" s="6">
        <f>SUM(EA164, -EA171,)</f>
        <v>0</v>
      </c>
      <c r="EB175" s="6">
        <f>SUM(EB164, -EB171,)</f>
        <v>0</v>
      </c>
      <c r="EC175" s="6">
        <f t="shared" ref="EC175:EI175" si="758">SUM(EC164, -EC171)</f>
        <v>0</v>
      </c>
      <c r="ED175" s="6">
        <f t="shared" si="758"/>
        <v>0</v>
      </c>
      <c r="EE175" s="6">
        <f t="shared" si="758"/>
        <v>0</v>
      </c>
      <c r="EF175" s="6">
        <f t="shared" si="758"/>
        <v>0</v>
      </c>
      <c r="EG175" s="6">
        <f t="shared" si="758"/>
        <v>0</v>
      </c>
      <c r="EH175" s="6">
        <f t="shared" si="758"/>
        <v>0</v>
      </c>
      <c r="EI175" s="6">
        <f t="shared" si="758"/>
        <v>0</v>
      </c>
      <c r="EK175" s="148">
        <f>SUM(EK137, -EK142)</f>
        <v>1.3599999999999999E-2</v>
      </c>
      <c r="EL175" s="115">
        <f>SUM(EL137, -EL140)</f>
        <v>2.7900000000000001E-2</v>
      </c>
      <c r="EM175" s="171">
        <f>SUM(EM140, -EM142)</f>
        <v>2.46E-2</v>
      </c>
      <c r="EN175" s="141">
        <f>SUM(EN142, -EN143)</f>
        <v>2.7400000000000004E-2</v>
      </c>
      <c r="EO175" s="113">
        <f>SUM(EO137, -EO141)</f>
        <v>2.4799999999999999E-2</v>
      </c>
      <c r="EP175" s="171">
        <f>SUM(EP137, -EP141)</f>
        <v>3.3500000000000002E-2</v>
      </c>
      <c r="EQ175" s="139">
        <f>SUM(EQ138, -EQ142)</f>
        <v>2.81E-2</v>
      </c>
      <c r="ER175" s="113">
        <f>SUM(ER142, -ER143)</f>
        <v>3.7600000000000001E-2</v>
      </c>
      <c r="ES175" s="171">
        <f>SUM(ES136, -ES140)</f>
        <v>4.0099999999999997E-2</v>
      </c>
      <c r="ET175" s="139">
        <f>SUM(ET136, -ET138)</f>
        <v>3.5200000000000002E-2</v>
      </c>
      <c r="EU175" s="111">
        <f>SUM(EU136, -EU138)</f>
        <v>3.7400000000000003E-2</v>
      </c>
      <c r="EV175" s="171">
        <f>SUM(EV137, -EV142)</f>
        <v>3.4599999999999999E-2</v>
      </c>
      <c r="EW175" s="139">
        <f>SUM(EW136, -EW138)</f>
        <v>3.3600000000000005E-2</v>
      </c>
      <c r="EX175" s="111">
        <f>SUM(EX136, -EX139)</f>
        <v>4.8099999999999997E-2</v>
      </c>
      <c r="EY175" s="174">
        <f>SUM(EY138, -EY142)</f>
        <v>6.7400000000000002E-2</v>
      </c>
      <c r="EZ175" s="141">
        <f>SUM(EZ140, -EZ143)</f>
        <v>8.249999999999999E-2</v>
      </c>
      <c r="FA175" s="115">
        <f>SUM(FA140, -FA143)</f>
        <v>8.1799999999999998E-2</v>
      </c>
      <c r="FB175" s="171">
        <f>SUM(FB139, -FB142)</f>
        <v>8.4400000000000003E-2</v>
      </c>
      <c r="FC175" s="240">
        <f>SUM(FC137, -FC140)</f>
        <v>8.2799999999999999E-2</v>
      </c>
      <c r="FD175" s="115">
        <f>SUM(FD140, -FD143)</f>
        <v>8.1299999999999997E-2</v>
      </c>
      <c r="FE175" s="267">
        <f>SUM(FE138, -FE141)</f>
        <v>7.51E-2</v>
      </c>
      <c r="FF175" s="139">
        <f>SUM(FF140, -FF142)</f>
        <v>7.8799999999999995E-2</v>
      </c>
      <c r="FG175" s="115">
        <f>SUM(FG140, -FG143)</f>
        <v>8.1200000000000008E-2</v>
      </c>
      <c r="FH175" s="173">
        <f>SUM(FH137, -FH141)</f>
        <v>8.1100000000000005E-2</v>
      </c>
      <c r="FI175" s="139">
        <f>SUM(FI138, -FI141)</f>
        <v>7.2700000000000001E-2</v>
      </c>
      <c r="FJ175" s="111">
        <f>SUM(FJ138, -FJ142)</f>
        <v>5.7300000000000004E-2</v>
      </c>
      <c r="FK175" s="174">
        <f>SUM(FK136, -FK138)</f>
        <v>6.6699999999999995E-2</v>
      </c>
      <c r="FL175" s="143">
        <f>SUM(FL138, -FL142)</f>
        <v>5.5100000000000003E-2</v>
      </c>
      <c r="FM175" s="115">
        <f>SUM(FM142, -FM143)</f>
        <v>5.04E-2</v>
      </c>
      <c r="FN175" s="173">
        <f>SUM(FN138, -FN142)</f>
        <v>4.8500000000000001E-2</v>
      </c>
      <c r="FO175" s="141">
        <f>SUM(FO142, -FO143)</f>
        <v>4.809999999999999E-2</v>
      </c>
      <c r="FP175" s="115">
        <f>SUM(FP136, -FP138)</f>
        <v>5.4300000000000001E-2</v>
      </c>
      <c r="FQ175" s="174">
        <f>SUM(FQ136, -FQ138)</f>
        <v>6.2E-2</v>
      </c>
      <c r="FR175" s="141">
        <f>SUM(FR142, -FR143)</f>
        <v>6.6099999999999992E-2</v>
      </c>
      <c r="FS175" s="115">
        <f>SUM(FS136, -FS137)</f>
        <v>6.2400000000000004E-2</v>
      </c>
      <c r="FT175" s="174">
        <f>SUM(FT136, -FT137)</f>
        <v>5.2299999999999999E-2</v>
      </c>
      <c r="FU175" s="143">
        <f>SUM(FU136, -FU137)</f>
        <v>5.8699999999999995E-2</v>
      </c>
      <c r="FV175" s="113">
        <f>SUM(FV136, -FV137)</f>
        <v>5.4799999999999995E-2</v>
      </c>
      <c r="FW175" s="173">
        <f>SUM(FW136, -FW137)</f>
        <v>5.4499999999999993E-2</v>
      </c>
      <c r="FX175" s="148">
        <f>SUM(FX138, -FX142)</f>
        <v>4.7500000000000001E-2</v>
      </c>
      <c r="FY175" s="241">
        <f>SUM(FY137, -FY142)</f>
        <v>5.0700000000000002E-2</v>
      </c>
      <c r="FZ175" s="174">
        <f>SUM(FZ138, -FZ142)</f>
        <v>6.9999999999999993E-2</v>
      </c>
      <c r="GA175" s="141">
        <f>SUM(GA136, -GA137)</f>
        <v>7.9100000000000004E-2</v>
      </c>
      <c r="GB175" s="110">
        <f>SUM(GB136, -GB140)</f>
        <v>0.09</v>
      </c>
      <c r="GC175" s="182">
        <f>SUM(GC136, -GC140)</f>
        <v>7.7000000000000013E-2</v>
      </c>
      <c r="GD175" s="141">
        <f>SUM(GD138, -GD142)</f>
        <v>8.7300000000000003E-2</v>
      </c>
      <c r="GE175" s="115">
        <f>SUM(GE138, -GE142)</f>
        <v>7.9000000000000001E-2</v>
      </c>
      <c r="GF175" s="170">
        <f>SUM(GF137, -GF141)</f>
        <v>9.3899999999999997E-2</v>
      </c>
      <c r="GG175" s="232">
        <f>SUM(GG137, -GG141)</f>
        <v>9.8799999999999999E-2</v>
      </c>
      <c r="GH175" s="271">
        <f>SUM(GH137, -GH141)</f>
        <v>7.6399999999999996E-2</v>
      </c>
      <c r="GI175" s="140">
        <f>SUM(GI137, -GI142)</f>
        <v>9.1799999999999993E-2</v>
      </c>
      <c r="GJ175" s="148">
        <f>SUM(GJ137, -GJ142)</f>
        <v>7.8399999999999997E-2</v>
      </c>
      <c r="GK175" s="115">
        <f>SUM(GK136, -GK137)</f>
        <v>8.8000000000000009E-2</v>
      </c>
      <c r="GL175" s="174">
        <f>SUM(GL137, -GL142)</f>
        <v>9.4099999999999989E-2</v>
      </c>
      <c r="GM175" s="139">
        <f>SUM(GM140, -GM142)</f>
        <v>4.0800000000000003E-2</v>
      </c>
      <c r="GN175" s="115">
        <f>SUM(GN139, -GN142)</f>
        <v>3.95E-2</v>
      </c>
      <c r="GO175" s="174">
        <f>SUM(GO141, -GO142)</f>
        <v>4.6400000000000004E-2</v>
      </c>
      <c r="GP175" s="161">
        <f>SUM(GP139, -GP142)</f>
        <v>5.4000000000000006E-2</v>
      </c>
      <c r="GQ175" s="115">
        <f>SUM(GQ140, -GQ142)</f>
        <v>6.2700000000000006E-2</v>
      </c>
      <c r="GR175" s="182">
        <f>SUM(GR137, -GR141)</f>
        <v>7.3200000000000001E-2</v>
      </c>
      <c r="GS175" s="115">
        <f>SUM(GS139, -GS142)</f>
        <v>6.9199999999999998E-2</v>
      </c>
      <c r="GT175" s="113">
        <f>SUM(GT138, -GT141)</f>
        <v>6.3200000000000006E-2</v>
      </c>
      <c r="GU175" s="241">
        <f>SUM(GU138, -GU141)</f>
        <v>7.7899999999999997E-2</v>
      </c>
      <c r="GV175" s="6">
        <f t="shared" ref="GV175:HA175" si="759">SUM(GV164, -GV171)</f>
        <v>0</v>
      </c>
      <c r="GW175" s="6">
        <f t="shared" si="759"/>
        <v>0</v>
      </c>
      <c r="GX175" s="6">
        <f t="shared" si="759"/>
        <v>0</v>
      </c>
      <c r="GY175" s="6">
        <f t="shared" si="759"/>
        <v>0</v>
      </c>
      <c r="GZ175" s="6">
        <f t="shared" si="759"/>
        <v>0</v>
      </c>
      <c r="HA175" s="6">
        <f t="shared" si="759"/>
        <v>0</v>
      </c>
      <c r="HC175" s="139">
        <f>SUM(HC138, -HC140)</f>
        <v>2.5599999999999998E-2</v>
      </c>
      <c r="HD175" s="241">
        <f>SUM(HD139, -HD143)</f>
        <v>2.1499999999999998E-2</v>
      </c>
      <c r="HE175" s="170">
        <f>SUM(HE139, -HE142)</f>
        <v>3.39E-2</v>
      </c>
      <c r="HF175" s="141">
        <f>SUM(HF136, -HF139)</f>
        <v>2.8600000000000004E-2</v>
      </c>
      <c r="HG175" s="115">
        <f>SUM(HG139, -HG141)</f>
        <v>2.9199999999999997E-2</v>
      </c>
      <c r="HH175" s="174">
        <f>SUM(HH137, -HH141)</f>
        <v>3.56E-2</v>
      </c>
      <c r="HI175" s="139">
        <f>SUM(HI140, -HI143)</f>
        <v>5.3399999999999996E-2</v>
      </c>
      <c r="HJ175" s="115">
        <f>SUM(HJ137, -HJ141)</f>
        <v>4.1799999999999997E-2</v>
      </c>
      <c r="HK175" s="174">
        <f>SUM(HK140, -HK143)</f>
        <v>4.8500000000000001E-2</v>
      </c>
      <c r="HL175" s="139">
        <f>SUM(HL139, -HL143)</f>
        <v>4.1100000000000005E-2</v>
      </c>
      <c r="HM175" s="111">
        <f>SUM(HM139, -HM143)</f>
        <v>4.58E-2</v>
      </c>
      <c r="HN175" s="182">
        <f>SUM(HN138, -HN141)</f>
        <v>4.9299999999999997E-2</v>
      </c>
      <c r="HO175" s="141">
        <f>SUM(HO140, -HO143)</f>
        <v>5.4800000000000001E-2</v>
      </c>
      <c r="HP175" s="113">
        <f>SUM(HP139, -HP141)</f>
        <v>5.0799999999999998E-2</v>
      </c>
      <c r="HQ175" s="173">
        <f>SUM(HQ139, -HQ141)</f>
        <v>4.7700000000000006E-2</v>
      </c>
      <c r="HR175" s="139">
        <f>SUM(HR139, -HR142)</f>
        <v>4.5899999999999996E-2</v>
      </c>
      <c r="HS175" s="110">
        <f>SUM(HS141, -HS143)</f>
        <v>4.3300000000000005E-2</v>
      </c>
      <c r="HT175" s="174">
        <f>SUM(HT139, -HT141)</f>
        <v>5.6000000000000008E-2</v>
      </c>
      <c r="HU175" s="141">
        <f>SUM(HU139, -HU141)</f>
        <v>6.4699999999999994E-2</v>
      </c>
      <c r="HV175" s="115">
        <f>SUM(HV139, -HV141)</f>
        <v>7.4099999999999999E-2</v>
      </c>
      <c r="HW175" s="182">
        <f>SUM(HW141, -HW143)</f>
        <v>4.7899999999999998E-2</v>
      </c>
      <c r="HX175" s="141">
        <f>SUM(HX139, -HX142)</f>
        <v>6.1100000000000002E-2</v>
      </c>
      <c r="HY175" s="115">
        <f>SUM(HY140, -HY143)</f>
        <v>6.2300000000000001E-2</v>
      </c>
      <c r="HZ175" s="170">
        <f>SUM(HZ137, -HZ141)</f>
        <v>6.4000000000000001E-2</v>
      </c>
      <c r="IA175" s="141">
        <f>SUM(IA139, -IA142)</f>
        <v>6.4200000000000007E-2</v>
      </c>
      <c r="IB175" s="115">
        <f>SUM(IB136, -IB139)</f>
        <v>7.1300000000000002E-2</v>
      </c>
      <c r="IC175" s="171">
        <f>SUM(IC139, -IC141)</f>
        <v>6.5000000000000002E-2</v>
      </c>
      <c r="ID175" s="218">
        <f>SUM(ID136, -ID140)</f>
        <v>7.3899999999999993E-2</v>
      </c>
      <c r="IE175" s="15">
        <f>SUM(IE136, -IE139)</f>
        <v>8.6900000000000005E-2</v>
      </c>
      <c r="IF175" s="174">
        <f>SUM(IF136, -IF139)</f>
        <v>8.5599999999999996E-2</v>
      </c>
      <c r="IG175" s="218">
        <f>SUM(IG140, -IG143)</f>
        <v>8.5799999999999987E-2</v>
      </c>
      <c r="IH175" s="15">
        <f>SUM(IH139, -IH142)</f>
        <v>8.72E-2</v>
      </c>
      <c r="II175" s="174">
        <f>SUM(II137, -II140)</f>
        <v>9.0600000000000014E-2</v>
      </c>
      <c r="IJ175" s="220">
        <f>SUM(IJ139, -IJ143)</f>
        <v>8.7400000000000005E-2</v>
      </c>
      <c r="IK175" s="88">
        <f>SUM(IK139, -IK142)</f>
        <v>8.9700000000000002E-2</v>
      </c>
      <c r="IL175" s="146">
        <f>SUM(IL136, -IL139)</f>
        <v>9.4699999999999993E-2</v>
      </c>
      <c r="IM175" s="143">
        <f>SUM(IM140, -IM143)</f>
        <v>0.1139</v>
      </c>
      <c r="IN175" s="115">
        <f>SUM(IN136, -IN139)</f>
        <v>0.11530000000000001</v>
      </c>
      <c r="IO175" s="174">
        <f>SUM(IO136, -IO140)</f>
        <v>0.10290000000000001</v>
      </c>
      <c r="IP175" s="141">
        <f>SUM(IP139, -IP142)</f>
        <v>0.1091</v>
      </c>
      <c r="IQ175" s="110">
        <f>SUM(IQ138, -IQ141)</f>
        <v>0.1007</v>
      </c>
      <c r="IR175" s="174">
        <f>SUM(IR136, -IR140)</f>
        <v>9.820000000000001E-2</v>
      </c>
      <c r="IS175" s="218">
        <f>SUM(IS136, -IS140)</f>
        <v>9.4699999999999993E-2</v>
      </c>
      <c r="IT175" s="15">
        <f>SUM(IT136, -IT140)</f>
        <v>9.98E-2</v>
      </c>
      <c r="IU175" s="146">
        <f>SUM(IU136, -IU140)</f>
        <v>0.1065</v>
      </c>
      <c r="IV175" s="148">
        <f>SUM(IV138, -IV141)</f>
        <v>9.7000000000000003E-2</v>
      </c>
      <c r="IW175" s="111">
        <f>SUM(IW138, -IW141)</f>
        <v>9.6299999999999997E-2</v>
      </c>
      <c r="IX175" s="171">
        <f>SUM(IX138, -IX141)</f>
        <v>9.7099999999999992E-2</v>
      </c>
      <c r="IY175" s="139">
        <f>SUM(IY141, -IY143)</f>
        <v>9.9699999999999983E-2</v>
      </c>
      <c r="IZ175" s="111">
        <f>SUM(IZ137, -IZ141)</f>
        <v>0.12029999999999999</v>
      </c>
      <c r="JA175" s="171">
        <f>SUM(JA137, -JA141)</f>
        <v>0.1051</v>
      </c>
      <c r="JB175" s="240">
        <f>SUM(JB136, -JB141)</f>
        <v>0.10780000000000001</v>
      </c>
      <c r="JC175" s="241">
        <f>SUM(JC136, -JC141)</f>
        <v>0.1087</v>
      </c>
      <c r="JD175" s="171">
        <f>SUM(JD141, -JD142)</f>
        <v>0.10830000000000001</v>
      </c>
      <c r="JE175" s="139">
        <f>SUM(JE136, -JE141)</f>
        <v>9.69E-2</v>
      </c>
      <c r="JF175" s="115">
        <f>SUM(JF136, -JF141)</f>
        <v>0.1115</v>
      </c>
      <c r="JG175" s="174">
        <f>SUM(JG136, -JG141)</f>
        <v>9.9299999999999999E-2</v>
      </c>
      <c r="JH175" s="141">
        <f>SUM(JH136, -JH141)</f>
        <v>9.7699999999999995E-2</v>
      </c>
      <c r="JI175" s="111">
        <f>SUM(JI141, -JI142)</f>
        <v>9.69E-2</v>
      </c>
      <c r="JJ175" s="174">
        <f>SUM(JJ136, -JJ141)</f>
        <v>8.5800000000000001E-2</v>
      </c>
      <c r="JK175" s="240">
        <f>SUM(JK137, -JK141)</f>
        <v>7.9999999999999988E-2</v>
      </c>
      <c r="JL175" s="241">
        <f>SUM(JL137, -JL141)</f>
        <v>8.4000000000000005E-2</v>
      </c>
      <c r="JM175" s="171">
        <f>SUM(JM137, -JM141)</f>
        <v>8.7399999999999992E-2</v>
      </c>
      <c r="JN175" s="115">
        <f>SUM(JN137, -JN141)</f>
        <v>9.7699999999999995E-2</v>
      </c>
      <c r="JO175" s="241">
        <f>SUM(JO136, -JO140)</f>
        <v>9.5199999999999993E-2</v>
      </c>
      <c r="JP175" s="110">
        <f>SUM(JP137, -JP141)</f>
        <v>0.1023</v>
      </c>
      <c r="JQ175" s="6">
        <f t="shared" ref="JQ175:JS175" si="760">SUM(JQ164, -JQ171)</f>
        <v>0</v>
      </c>
      <c r="JR175" s="6">
        <f t="shared" si="760"/>
        <v>0</v>
      </c>
      <c r="JS175" s="6">
        <f t="shared" si="760"/>
        <v>0</v>
      </c>
      <c r="JU175" s="148">
        <f>SUM(JU137, -JU141)</f>
        <v>0.1178</v>
      </c>
      <c r="JV175" s="111">
        <f>SUM(JV141, -JV142)</f>
        <v>0.1192</v>
      </c>
      <c r="JW175" s="173">
        <f>SUM(JW136, -JW141)</f>
        <v>0.1162</v>
      </c>
      <c r="JX175" s="143">
        <f>SUM(JX136, -JX140)</f>
        <v>0.11649999999999999</v>
      </c>
      <c r="JY175" s="110">
        <f>SUM(JY136, -JY141)</f>
        <v>0.1222</v>
      </c>
      <c r="JZ175" s="182">
        <f>SUM(JZ136, -JZ140)</f>
        <v>0.12040000000000001</v>
      </c>
      <c r="KA175" s="139">
        <f>SUM(KA141, -KA142)</f>
        <v>0.12110000000000001</v>
      </c>
      <c r="KB175" s="202">
        <f>SUM(KB136, -KB141)</f>
        <v>0.1105</v>
      </c>
      <c r="KC175" s="171">
        <f>SUM(KC139, -KC142)</f>
        <v>0.13389999999999999</v>
      </c>
      <c r="KD175" s="143">
        <f>SUM(KD137, -KD140)</f>
        <v>0.12230000000000001</v>
      </c>
      <c r="KE175" s="113">
        <f>SUM(KE137, -KE141)</f>
        <v>0.12540000000000001</v>
      </c>
      <c r="KF175" s="173">
        <f>SUM(KF137, -KF141)</f>
        <v>0.1182</v>
      </c>
      <c r="KG175" s="161">
        <f>SUM(KG136, -KG140)</f>
        <v>0.14080000000000001</v>
      </c>
      <c r="KH175" s="115">
        <f>SUM(KH141, -KH142)</f>
        <v>0.127</v>
      </c>
      <c r="KI175" s="182">
        <f>SUM(KI136, -KI140)</f>
        <v>0.13159999999999999</v>
      </c>
      <c r="KJ175" s="141">
        <f>SUM(KJ137, -KJ141)</f>
        <v>0.12539999999999998</v>
      </c>
      <c r="KK175" s="111">
        <f>SUM(KK140, -KK142)</f>
        <v>0.1147</v>
      </c>
      <c r="KL175" s="174">
        <f>SUM(KL141, -KL142)</f>
        <v>0.1217</v>
      </c>
      <c r="KM175" s="161">
        <f>SUM(KM137, -KM141)</f>
        <v>0.13980000000000001</v>
      </c>
      <c r="KN175" s="115">
        <f>SUM(KN136, -KN140)</f>
        <v>0.12470000000000001</v>
      </c>
      <c r="KO175" s="171">
        <f>SUM(KO137, -KO141)</f>
        <v>0.1295</v>
      </c>
      <c r="KP175" s="139">
        <f>SUM(KP137, -KP141)</f>
        <v>0.12050000000000001</v>
      </c>
      <c r="KQ175" s="115">
        <f>SUM(KQ137, -KQ141)</f>
        <v>0.1255</v>
      </c>
      <c r="KR175" s="170">
        <f>SUM(KR142, -KR143)</f>
        <v>0.11620000000000001</v>
      </c>
      <c r="KS175" s="161">
        <f>SUM(KS137, -KS141)</f>
        <v>0.13930000000000001</v>
      </c>
      <c r="KT175" s="202">
        <f>SUM(KT138, -KT141)</f>
        <v>0.14849999999999999</v>
      </c>
      <c r="KU175" s="174">
        <f>SUM(KU142, -KU143)</f>
        <v>0.1547</v>
      </c>
      <c r="KV175" s="141">
        <f>SUM(KV137, -KV140)</f>
        <v>0.13570000000000002</v>
      </c>
      <c r="KW175" s="202">
        <f>SUM(KW138, -KW142)</f>
        <v>0.13750000000000001</v>
      </c>
      <c r="KX175" s="182">
        <f>SUM(KX139, -KX142)</f>
        <v>0.1081</v>
      </c>
      <c r="KY175" s="202">
        <f>SUM(KY139, -KY142)</f>
        <v>0.12640000000000001</v>
      </c>
      <c r="KZ175" s="6">
        <f t="shared" ref="KS175:MF175" si="761">SUM(KZ164, -KZ171)</f>
        <v>0</v>
      </c>
      <c r="LA175" s="6">
        <f t="shared" si="761"/>
        <v>0</v>
      </c>
      <c r="LB175" s="6">
        <f t="shared" si="761"/>
        <v>0</v>
      </c>
      <c r="LC175" s="6">
        <f t="shared" si="761"/>
        <v>0</v>
      </c>
      <c r="LD175" s="6">
        <f t="shared" si="761"/>
        <v>0</v>
      </c>
      <c r="LE175" s="6">
        <f t="shared" si="761"/>
        <v>0</v>
      </c>
      <c r="LF175" s="6">
        <f t="shared" si="761"/>
        <v>0</v>
      </c>
      <c r="LG175" s="6">
        <f t="shared" si="761"/>
        <v>0</v>
      </c>
      <c r="LH175" s="6">
        <f t="shared" si="761"/>
        <v>0</v>
      </c>
      <c r="LI175" s="6">
        <f t="shared" si="761"/>
        <v>0</v>
      </c>
      <c r="LJ175" s="6">
        <f t="shared" si="761"/>
        <v>0</v>
      </c>
      <c r="LK175" s="6">
        <f t="shared" si="761"/>
        <v>0</v>
      </c>
      <c r="LL175" s="6">
        <f t="shared" si="761"/>
        <v>0</v>
      </c>
      <c r="LM175" s="6">
        <f t="shared" si="761"/>
        <v>0</v>
      </c>
      <c r="LN175" s="6">
        <f t="shared" si="761"/>
        <v>0</v>
      </c>
      <c r="LO175" s="6">
        <f t="shared" si="761"/>
        <v>0</v>
      </c>
      <c r="LP175" s="6">
        <f t="shared" si="761"/>
        <v>0</v>
      </c>
      <c r="LQ175" s="6">
        <f t="shared" si="761"/>
        <v>0</v>
      </c>
      <c r="LR175" s="6">
        <f t="shared" si="761"/>
        <v>0</v>
      </c>
      <c r="LS175" s="6">
        <f t="shared" si="761"/>
        <v>0</v>
      </c>
      <c r="LT175" s="6">
        <f t="shared" si="761"/>
        <v>0</v>
      </c>
      <c r="LU175" s="6">
        <f t="shared" si="761"/>
        <v>0</v>
      </c>
      <c r="LV175" s="6">
        <f t="shared" si="761"/>
        <v>0</v>
      </c>
      <c r="LW175" s="6">
        <f t="shared" si="761"/>
        <v>0</v>
      </c>
      <c r="LX175" s="6">
        <f t="shared" si="761"/>
        <v>0</v>
      </c>
      <c r="LY175" s="6">
        <f t="shared" si="761"/>
        <v>0</v>
      </c>
      <c r="LZ175" s="6">
        <f t="shared" si="761"/>
        <v>0</v>
      </c>
      <c r="MA175" s="6">
        <f t="shared" si="761"/>
        <v>0</v>
      </c>
      <c r="MB175" s="6">
        <f t="shared" si="761"/>
        <v>0</v>
      </c>
      <c r="MC175" s="6">
        <f t="shared" si="761"/>
        <v>0</v>
      </c>
      <c r="MD175" s="6">
        <f t="shared" si="761"/>
        <v>0</v>
      </c>
      <c r="ME175" s="6">
        <f t="shared" si="761"/>
        <v>0</v>
      </c>
      <c r="MF175" s="6">
        <f t="shared" si="761"/>
        <v>0</v>
      </c>
      <c r="MG175" s="6">
        <f t="shared" ref="MG175:MK175" si="762">SUM(MG164, -MG171)</f>
        <v>0</v>
      </c>
      <c r="MH175" s="6">
        <f t="shared" si="762"/>
        <v>0</v>
      </c>
      <c r="MI175" s="6">
        <f t="shared" si="762"/>
        <v>0</v>
      </c>
      <c r="MJ175" s="6">
        <f t="shared" si="762"/>
        <v>0</v>
      </c>
      <c r="MK175" s="6">
        <f t="shared" si="762"/>
        <v>0</v>
      </c>
      <c r="MM175" s="6">
        <f t="shared" ref="MM175:OX175" si="763">SUM(MM164, -MM171)</f>
        <v>0</v>
      </c>
      <c r="MN175" s="6">
        <f t="shared" si="763"/>
        <v>0</v>
      </c>
      <c r="MO175" s="6">
        <f t="shared" si="763"/>
        <v>0</v>
      </c>
      <c r="MP175" s="6">
        <f t="shared" si="763"/>
        <v>0</v>
      </c>
      <c r="MQ175" s="6">
        <f t="shared" si="763"/>
        <v>0</v>
      </c>
      <c r="MR175" s="6">
        <f t="shared" si="763"/>
        <v>0</v>
      </c>
      <c r="MS175" s="6">
        <f t="shared" si="763"/>
        <v>0</v>
      </c>
      <c r="MT175" s="6">
        <f t="shared" si="763"/>
        <v>0</v>
      </c>
      <c r="MU175" s="6">
        <f t="shared" si="763"/>
        <v>0</v>
      </c>
      <c r="MV175" s="6">
        <f t="shared" si="763"/>
        <v>0</v>
      </c>
      <c r="MW175" s="6">
        <f t="shared" si="763"/>
        <v>0</v>
      </c>
      <c r="MX175" s="6">
        <f t="shared" si="763"/>
        <v>0</v>
      </c>
      <c r="MY175" s="6">
        <f t="shared" si="763"/>
        <v>0</v>
      </c>
      <c r="MZ175" s="6">
        <f t="shared" si="763"/>
        <v>0</v>
      </c>
      <c r="NA175" s="6">
        <f t="shared" si="763"/>
        <v>0</v>
      </c>
      <c r="NB175" s="6">
        <f t="shared" si="763"/>
        <v>0</v>
      </c>
      <c r="NC175" s="6">
        <f t="shared" si="763"/>
        <v>0</v>
      </c>
      <c r="ND175" s="6">
        <f t="shared" si="763"/>
        <v>0</v>
      </c>
      <c r="NE175" s="6">
        <f t="shared" si="763"/>
        <v>0</v>
      </c>
      <c r="NF175" s="6">
        <f t="shared" si="763"/>
        <v>0</v>
      </c>
      <c r="NG175" s="6">
        <f t="shared" si="763"/>
        <v>0</v>
      </c>
      <c r="NH175" s="6">
        <f t="shared" si="763"/>
        <v>0</v>
      </c>
      <c r="NI175" s="6">
        <f t="shared" si="763"/>
        <v>0</v>
      </c>
      <c r="NJ175" s="6">
        <f t="shared" si="763"/>
        <v>0</v>
      </c>
      <c r="NK175" s="6">
        <f t="shared" si="763"/>
        <v>0</v>
      </c>
      <c r="NL175" s="6">
        <f t="shared" si="763"/>
        <v>0</v>
      </c>
      <c r="NM175" s="6">
        <f t="shared" si="763"/>
        <v>0</v>
      </c>
      <c r="NN175" s="6">
        <f t="shared" si="763"/>
        <v>0</v>
      </c>
      <c r="NO175" s="6">
        <f t="shared" si="763"/>
        <v>0</v>
      </c>
      <c r="NP175" s="6">
        <f t="shared" si="763"/>
        <v>0</v>
      </c>
      <c r="NQ175" s="6">
        <f t="shared" si="763"/>
        <v>0</v>
      </c>
      <c r="NR175" s="6">
        <f t="shared" si="763"/>
        <v>0</v>
      </c>
      <c r="NS175" s="6">
        <f t="shared" si="763"/>
        <v>0</v>
      </c>
      <c r="NT175" s="6">
        <f t="shared" si="763"/>
        <v>0</v>
      </c>
      <c r="NU175" s="6">
        <f t="shared" si="763"/>
        <v>0</v>
      </c>
      <c r="NV175" s="6">
        <f t="shared" si="763"/>
        <v>0</v>
      </c>
      <c r="NW175" s="6">
        <f t="shared" si="763"/>
        <v>0</v>
      </c>
      <c r="NX175" s="6">
        <f t="shared" si="763"/>
        <v>0</v>
      </c>
      <c r="NY175" s="6">
        <f t="shared" si="763"/>
        <v>0</v>
      </c>
      <c r="NZ175" s="6">
        <f t="shared" si="763"/>
        <v>0</v>
      </c>
      <c r="OA175" s="6">
        <f t="shared" si="763"/>
        <v>0</v>
      </c>
      <c r="OB175" s="6">
        <f t="shared" si="763"/>
        <v>0</v>
      </c>
      <c r="OC175" s="6">
        <f t="shared" si="763"/>
        <v>0</v>
      </c>
      <c r="OD175" s="6">
        <f t="shared" si="763"/>
        <v>0</v>
      </c>
      <c r="OE175" s="6">
        <f t="shared" si="763"/>
        <v>0</v>
      </c>
      <c r="OF175" s="6">
        <f t="shared" si="763"/>
        <v>0</v>
      </c>
      <c r="OG175" s="6">
        <f t="shared" si="763"/>
        <v>0</v>
      </c>
      <c r="OH175" s="6">
        <f t="shared" si="763"/>
        <v>0</v>
      </c>
      <c r="OI175" s="6">
        <f t="shared" si="763"/>
        <v>0</v>
      </c>
      <c r="OJ175" s="6">
        <f t="shared" si="763"/>
        <v>0</v>
      </c>
      <c r="OK175" s="6">
        <f t="shared" si="763"/>
        <v>0</v>
      </c>
      <c r="OL175" s="6">
        <f t="shared" si="763"/>
        <v>0</v>
      </c>
      <c r="OM175" s="6">
        <f t="shared" si="763"/>
        <v>0</v>
      </c>
      <c r="ON175" s="6">
        <f t="shared" si="763"/>
        <v>0</v>
      </c>
      <c r="OO175" s="6">
        <f t="shared" si="763"/>
        <v>0</v>
      </c>
      <c r="OP175" s="6">
        <f t="shared" si="763"/>
        <v>0</v>
      </c>
      <c r="OQ175" s="6">
        <f t="shared" si="763"/>
        <v>0</v>
      </c>
      <c r="OR175" s="6">
        <f t="shared" si="763"/>
        <v>0</v>
      </c>
      <c r="OS175" s="6">
        <f t="shared" si="763"/>
        <v>0</v>
      </c>
      <c r="OT175" s="6">
        <f t="shared" si="763"/>
        <v>0</v>
      </c>
      <c r="OU175" s="6">
        <f t="shared" si="763"/>
        <v>0</v>
      </c>
      <c r="OV175" s="6">
        <f t="shared" si="763"/>
        <v>0</v>
      </c>
      <c r="OW175" s="6">
        <f t="shared" si="763"/>
        <v>0</v>
      </c>
      <c r="OX175" s="6">
        <f t="shared" si="763"/>
        <v>0</v>
      </c>
      <c r="OY175" s="6">
        <f t="shared" ref="OY175:PC175" si="764">SUM(OY164, -OY171)</f>
        <v>0</v>
      </c>
      <c r="OZ175" s="6">
        <f t="shared" si="764"/>
        <v>0</v>
      </c>
      <c r="PA175" s="6">
        <f t="shared" si="764"/>
        <v>0</v>
      </c>
      <c r="PB175" s="6">
        <f t="shared" si="764"/>
        <v>0</v>
      </c>
      <c r="PC175" s="6">
        <f t="shared" si="764"/>
        <v>0</v>
      </c>
      <c r="PE175" s="6">
        <f t="shared" ref="PE175:RP175" si="765">SUM(PE164, -PE171)</f>
        <v>0</v>
      </c>
      <c r="PF175" s="6">
        <f t="shared" si="765"/>
        <v>0</v>
      </c>
      <c r="PG175" s="6">
        <f t="shared" si="765"/>
        <v>0</v>
      </c>
      <c r="PH175" s="6">
        <f t="shared" si="765"/>
        <v>0</v>
      </c>
      <c r="PI175" s="6">
        <f t="shared" si="765"/>
        <v>0</v>
      </c>
      <c r="PJ175" s="6">
        <f t="shared" si="765"/>
        <v>0</v>
      </c>
      <c r="PK175" s="6">
        <f t="shared" si="765"/>
        <v>0</v>
      </c>
      <c r="PL175" s="6">
        <f t="shared" si="765"/>
        <v>0</v>
      </c>
      <c r="PM175" s="6">
        <f t="shared" si="765"/>
        <v>0</v>
      </c>
      <c r="PN175" s="6">
        <f t="shared" si="765"/>
        <v>0</v>
      </c>
      <c r="PO175" s="6">
        <f t="shared" si="765"/>
        <v>0</v>
      </c>
      <c r="PP175" s="6">
        <f t="shared" si="765"/>
        <v>0</v>
      </c>
      <c r="PQ175" s="6">
        <f t="shared" si="765"/>
        <v>0</v>
      </c>
      <c r="PR175" s="6">
        <f t="shared" si="765"/>
        <v>0</v>
      </c>
      <c r="PS175" s="6">
        <f t="shared" si="765"/>
        <v>0</v>
      </c>
      <c r="PT175" s="6">
        <f t="shared" si="765"/>
        <v>0</v>
      </c>
      <c r="PU175" s="6">
        <f t="shared" si="765"/>
        <v>0</v>
      </c>
      <c r="PV175" s="6">
        <f t="shared" si="765"/>
        <v>0</v>
      </c>
      <c r="PW175" s="6">
        <f t="shared" si="765"/>
        <v>0</v>
      </c>
      <c r="PX175" s="6">
        <f t="shared" si="765"/>
        <v>0</v>
      </c>
      <c r="PY175" s="6">
        <f t="shared" si="765"/>
        <v>0</v>
      </c>
      <c r="PZ175" s="6">
        <f t="shared" si="765"/>
        <v>0</v>
      </c>
      <c r="QA175" s="6">
        <f t="shared" si="765"/>
        <v>0</v>
      </c>
      <c r="QB175" s="6">
        <f t="shared" si="765"/>
        <v>0</v>
      </c>
      <c r="QC175" s="6">
        <f t="shared" si="765"/>
        <v>0</v>
      </c>
      <c r="QD175" s="6">
        <f t="shared" si="765"/>
        <v>0</v>
      </c>
      <c r="QE175" s="6">
        <f t="shared" si="765"/>
        <v>0</v>
      </c>
      <c r="QF175" s="6">
        <f t="shared" si="765"/>
        <v>0</v>
      </c>
      <c r="QG175" s="6">
        <f t="shared" si="765"/>
        <v>0</v>
      </c>
      <c r="QH175" s="6">
        <f t="shared" si="765"/>
        <v>0</v>
      </c>
      <c r="QI175" s="6">
        <f t="shared" si="765"/>
        <v>0</v>
      </c>
      <c r="QJ175" s="6">
        <f t="shared" si="765"/>
        <v>0</v>
      </c>
      <c r="QK175" s="6">
        <f t="shared" si="765"/>
        <v>0</v>
      </c>
      <c r="QL175" s="6">
        <f t="shared" si="765"/>
        <v>0</v>
      </c>
      <c r="QM175" s="6">
        <f t="shared" si="765"/>
        <v>0</v>
      </c>
      <c r="QN175" s="6">
        <f t="shared" si="765"/>
        <v>0</v>
      </c>
      <c r="QO175" s="6">
        <f t="shared" si="765"/>
        <v>0</v>
      </c>
      <c r="QP175" s="6">
        <f t="shared" si="765"/>
        <v>0</v>
      </c>
      <c r="QQ175" s="6">
        <f t="shared" si="765"/>
        <v>0</v>
      </c>
      <c r="QR175" s="6">
        <f t="shared" si="765"/>
        <v>0</v>
      </c>
      <c r="QS175" s="6">
        <f t="shared" si="765"/>
        <v>0</v>
      </c>
      <c r="QT175" s="6">
        <f t="shared" si="765"/>
        <v>0</v>
      </c>
      <c r="QU175" s="6">
        <f t="shared" si="765"/>
        <v>0</v>
      </c>
      <c r="QV175" s="6">
        <f t="shared" si="765"/>
        <v>0</v>
      </c>
      <c r="QW175" s="6">
        <f t="shared" si="765"/>
        <v>0</v>
      </c>
      <c r="QX175" s="6">
        <f t="shared" si="765"/>
        <v>0</v>
      </c>
      <c r="QY175" s="6">
        <f t="shared" si="765"/>
        <v>0</v>
      </c>
      <c r="QZ175" s="6">
        <f t="shared" si="765"/>
        <v>0</v>
      </c>
      <c r="RA175" s="6">
        <f t="shared" si="765"/>
        <v>0</v>
      </c>
      <c r="RB175" s="6">
        <f t="shared" si="765"/>
        <v>0</v>
      </c>
      <c r="RC175" s="6">
        <f t="shared" si="765"/>
        <v>0</v>
      </c>
      <c r="RD175" s="6">
        <f t="shared" si="765"/>
        <v>0</v>
      </c>
      <c r="RE175" s="6">
        <f t="shared" si="765"/>
        <v>0</v>
      </c>
      <c r="RF175" s="6">
        <f t="shared" si="765"/>
        <v>0</v>
      </c>
      <c r="RG175" s="6">
        <f t="shared" si="765"/>
        <v>0</v>
      </c>
      <c r="RH175" s="6">
        <f t="shared" si="765"/>
        <v>0</v>
      </c>
      <c r="RI175" s="6">
        <f t="shared" si="765"/>
        <v>0</v>
      </c>
      <c r="RJ175" s="6">
        <f t="shared" si="765"/>
        <v>0</v>
      </c>
      <c r="RK175" s="6">
        <f t="shared" si="765"/>
        <v>0</v>
      </c>
      <c r="RL175" s="6">
        <f t="shared" si="765"/>
        <v>0</v>
      </c>
      <c r="RM175" s="6">
        <f t="shared" si="765"/>
        <v>0</v>
      </c>
      <c r="RN175" s="6">
        <f t="shared" si="765"/>
        <v>0</v>
      </c>
      <c r="RO175" s="6">
        <f t="shared" si="765"/>
        <v>0</v>
      </c>
      <c r="RP175" s="6">
        <f t="shared" si="765"/>
        <v>0</v>
      </c>
      <c r="RQ175" s="6">
        <f t="shared" ref="RQ175:RU175" si="766">SUM(RQ164, -RQ171)</f>
        <v>0</v>
      </c>
      <c r="RR175" s="6">
        <f t="shared" si="766"/>
        <v>0</v>
      </c>
      <c r="RS175" s="6">
        <f t="shared" si="766"/>
        <v>0</v>
      </c>
      <c r="RT175" s="6">
        <f t="shared" si="766"/>
        <v>0</v>
      </c>
      <c r="RU175" s="6">
        <f t="shared" si="766"/>
        <v>0</v>
      </c>
    </row>
    <row r="176" spans="35:489" ht="15.75" thickBot="1" x14ac:dyDescent="0.3">
      <c r="AI176" s="309">
        <v>0.1176</v>
      </c>
      <c r="AJ176" s="310">
        <v>0.13980000000000001</v>
      </c>
      <c r="AK176" s="310">
        <v>0.1237</v>
      </c>
      <c r="AL176" s="310">
        <v>0.193</v>
      </c>
      <c r="AM176" s="311">
        <v>8.8599999999999998E-2</v>
      </c>
      <c r="AN176" s="311">
        <v>0.1983</v>
      </c>
      <c r="AO176" s="311">
        <v>0.30890000000000001</v>
      </c>
      <c r="AP176" s="311">
        <v>0.23419999999999999</v>
      </c>
      <c r="AQ176" s="311">
        <v>0.34379999999999999</v>
      </c>
      <c r="AR176" s="312">
        <v>0.315</v>
      </c>
      <c r="AS176" s="312">
        <v>0.28899999999999998</v>
      </c>
      <c r="AT176" s="312">
        <v>0.2114</v>
      </c>
      <c r="AU176" s="313">
        <v>0.2432</v>
      </c>
      <c r="AY176" s="41">
        <v>0.12280000000000001</v>
      </c>
      <c r="AZ176" s="41">
        <v>0.12509999999999999</v>
      </c>
      <c r="BA176" s="41">
        <v>0.17399999999999999</v>
      </c>
      <c r="BB176" s="22">
        <v>0.2145</v>
      </c>
      <c r="BC176" s="41">
        <v>0.191</v>
      </c>
      <c r="BD176" s="41">
        <v>0.16869999999999999</v>
      </c>
      <c r="BE176" s="41">
        <v>0.17280000000000001</v>
      </c>
      <c r="BF176" s="41">
        <v>0.2069</v>
      </c>
      <c r="BG176" s="22">
        <v>0.30759999999999998</v>
      </c>
      <c r="BH176" s="22">
        <v>0.2384</v>
      </c>
      <c r="BI176" s="22">
        <v>0.35549999999999998</v>
      </c>
      <c r="BJ176" s="22">
        <v>0.30130000000000001</v>
      </c>
      <c r="BK176" s="22">
        <v>0.2407</v>
      </c>
      <c r="BL176" s="22">
        <v>0.27479999999999999</v>
      </c>
      <c r="BM176" s="22">
        <v>0.28060000000000002</v>
      </c>
      <c r="BN176" s="22">
        <v>0.28070000000000001</v>
      </c>
      <c r="BO176" s="22">
        <v>0.27839999999999998</v>
      </c>
      <c r="BP176" s="22">
        <v>0.4123</v>
      </c>
      <c r="BQ176" s="22">
        <v>0.31929999999999997</v>
      </c>
      <c r="BS176" s="153" t="s">
        <v>41</v>
      </c>
      <c r="BT176" s="109" t="s">
        <v>63</v>
      </c>
      <c r="BU176" s="179" t="s">
        <v>84</v>
      </c>
      <c r="BV176" s="159" t="s">
        <v>53</v>
      </c>
      <c r="BW176" s="163" t="s">
        <v>67</v>
      </c>
      <c r="BX176" s="175" t="s">
        <v>41</v>
      </c>
      <c r="BY176" s="253" t="s">
        <v>41</v>
      </c>
      <c r="BZ176" s="258" t="s">
        <v>54</v>
      </c>
      <c r="CA176" s="152" t="s">
        <v>63</v>
      </c>
      <c r="CB176" s="153" t="s">
        <v>42</v>
      </c>
      <c r="CC176" s="114" t="s">
        <v>42</v>
      </c>
      <c r="CD176" s="257" t="s">
        <v>54</v>
      </c>
      <c r="CE176" s="153" t="s">
        <v>39</v>
      </c>
      <c r="CF176" s="254" t="s">
        <v>54</v>
      </c>
      <c r="CG176" s="175" t="s">
        <v>39</v>
      </c>
      <c r="CH176" s="153" t="s">
        <v>39</v>
      </c>
      <c r="CI176" s="114" t="s">
        <v>39</v>
      </c>
      <c r="CJ176" s="175" t="s">
        <v>37</v>
      </c>
      <c r="CK176" s="147" t="s">
        <v>67</v>
      </c>
      <c r="CL176" s="109" t="s">
        <v>67</v>
      </c>
      <c r="CM176" s="193" t="s">
        <v>53</v>
      </c>
      <c r="CN176" s="156" t="s">
        <v>54</v>
      </c>
      <c r="CO176" s="116" t="s">
        <v>84</v>
      </c>
      <c r="CP176" s="169" t="s">
        <v>67</v>
      </c>
      <c r="CQ176" s="151" t="s">
        <v>84</v>
      </c>
      <c r="CR176" s="163" t="s">
        <v>64</v>
      </c>
      <c r="CS176" s="172" t="s">
        <v>68</v>
      </c>
      <c r="CT176" s="137" t="s">
        <v>55</v>
      </c>
      <c r="CU176" s="117" t="s">
        <v>47</v>
      </c>
      <c r="CV176" s="179" t="s">
        <v>51</v>
      </c>
      <c r="CW176" s="149" t="s">
        <v>44</v>
      </c>
      <c r="CX176" s="112" t="s">
        <v>55</v>
      </c>
      <c r="CY176" s="179" t="s">
        <v>84</v>
      </c>
      <c r="CZ176" s="149" t="s">
        <v>47</v>
      </c>
      <c r="DA176" s="114" t="s">
        <v>41</v>
      </c>
      <c r="DB176" s="179" t="s">
        <v>84</v>
      </c>
      <c r="DC176" s="137" t="s">
        <v>70</v>
      </c>
      <c r="DD176" s="117" t="s">
        <v>46</v>
      </c>
      <c r="DE176" s="193" t="s">
        <v>55</v>
      </c>
      <c r="DF176" s="153" t="s">
        <v>41</v>
      </c>
      <c r="DG176" s="116" t="s">
        <v>84</v>
      </c>
      <c r="DH176" s="177" t="s">
        <v>63</v>
      </c>
      <c r="DI176" s="137" t="s">
        <v>68</v>
      </c>
      <c r="DJ176" s="117" t="s">
        <v>48</v>
      </c>
      <c r="DK176" s="175" t="s">
        <v>42</v>
      </c>
      <c r="DL176" s="112" t="s">
        <v>68</v>
      </c>
      <c r="DM176" s="117" t="s">
        <v>48</v>
      </c>
      <c r="DN176" s="335" t="s">
        <v>54</v>
      </c>
      <c r="DO176" s="339"/>
      <c r="DP176" s="114" t="s">
        <v>38</v>
      </c>
      <c r="DQ176" s="175" t="s">
        <v>38</v>
      </c>
      <c r="DR176" s="149" t="s">
        <v>47</v>
      </c>
      <c r="DS176" s="163" t="s">
        <v>64</v>
      </c>
      <c r="DT176" s="178" t="s">
        <v>47</v>
      </c>
      <c r="DU176" s="149" t="s">
        <v>47</v>
      </c>
      <c r="DV176" s="163" t="s">
        <v>67</v>
      </c>
      <c r="DW176" s="179" t="s">
        <v>57</v>
      </c>
      <c r="DX176" s="116" t="s">
        <v>84</v>
      </c>
      <c r="DY176" s="116" t="s">
        <v>84</v>
      </c>
      <c r="DZ176" s="116" t="s">
        <v>84</v>
      </c>
      <c r="EA176" s="59"/>
      <c r="EB176" s="59"/>
      <c r="EC176" s="59"/>
      <c r="ED176" s="59"/>
      <c r="EE176" s="59"/>
      <c r="EF176" s="59"/>
      <c r="EG176" s="59"/>
      <c r="EH176" s="59"/>
      <c r="EI176" s="59"/>
      <c r="EK176" s="347" t="s">
        <v>54</v>
      </c>
      <c r="EL176" s="112" t="s">
        <v>60</v>
      </c>
      <c r="EM176" s="178" t="s">
        <v>44</v>
      </c>
      <c r="EN176" s="194" t="s">
        <v>59</v>
      </c>
      <c r="EO176" s="163" t="s">
        <v>59</v>
      </c>
      <c r="EP176" s="179" t="s">
        <v>51</v>
      </c>
      <c r="EQ176" s="151" t="s">
        <v>51</v>
      </c>
      <c r="ER176" s="163" t="s">
        <v>67</v>
      </c>
      <c r="ES176" s="181" t="s">
        <v>48</v>
      </c>
      <c r="ET176" s="347" t="s">
        <v>54</v>
      </c>
      <c r="EU176" s="344" t="s">
        <v>54</v>
      </c>
      <c r="EV176" s="175" t="s">
        <v>39</v>
      </c>
      <c r="EW176" s="194" t="s">
        <v>59</v>
      </c>
      <c r="EX176" s="163" t="s">
        <v>64</v>
      </c>
      <c r="EY176" s="179" t="s">
        <v>60</v>
      </c>
      <c r="EZ176" s="158" t="s">
        <v>65</v>
      </c>
      <c r="FA176" s="163" t="s">
        <v>59</v>
      </c>
      <c r="FB176" s="175" t="s">
        <v>38</v>
      </c>
      <c r="FC176" s="153" t="s">
        <v>36</v>
      </c>
      <c r="FD176" s="109" t="s">
        <v>46</v>
      </c>
      <c r="FE176" s="178" t="s">
        <v>49</v>
      </c>
      <c r="FF176" s="347" t="s">
        <v>54</v>
      </c>
      <c r="FG176" s="163" t="s">
        <v>64</v>
      </c>
      <c r="FH176" s="178" t="s">
        <v>49</v>
      </c>
      <c r="FI176" s="194" t="s">
        <v>67</v>
      </c>
      <c r="FJ176" s="116" t="s">
        <v>60</v>
      </c>
      <c r="FK176" s="193" t="s">
        <v>52</v>
      </c>
      <c r="FL176" s="159" t="s">
        <v>52</v>
      </c>
      <c r="FM176" s="183" t="s">
        <v>53</v>
      </c>
      <c r="FN176" s="193" t="s">
        <v>52</v>
      </c>
      <c r="FO176" s="159" t="s">
        <v>52</v>
      </c>
      <c r="FP176" s="116" t="s">
        <v>60</v>
      </c>
      <c r="FQ176" s="193" t="s">
        <v>52</v>
      </c>
      <c r="FR176" s="159" t="s">
        <v>52</v>
      </c>
      <c r="FS176" s="118" t="s">
        <v>63</v>
      </c>
      <c r="FT176" s="177" t="s">
        <v>84</v>
      </c>
      <c r="FU176" s="159" t="s">
        <v>51</v>
      </c>
      <c r="FV176" s="183" t="s">
        <v>51</v>
      </c>
      <c r="FW176" s="193" t="s">
        <v>52</v>
      </c>
      <c r="FX176" s="180" t="s">
        <v>54</v>
      </c>
      <c r="FY176" s="163" t="s">
        <v>48</v>
      </c>
      <c r="FZ176" s="178" t="s">
        <v>36</v>
      </c>
      <c r="GA176" s="149" t="s">
        <v>44</v>
      </c>
      <c r="GB176" s="163" t="s">
        <v>67</v>
      </c>
      <c r="GC176" s="175" t="s">
        <v>37</v>
      </c>
      <c r="GD176" s="194" t="s">
        <v>48</v>
      </c>
      <c r="GE176" s="109" t="s">
        <v>46</v>
      </c>
      <c r="GF176" s="169" t="s">
        <v>63</v>
      </c>
      <c r="GG176" s="225" t="s">
        <v>63</v>
      </c>
      <c r="GH176" s="36" t="s">
        <v>59</v>
      </c>
      <c r="GI176" s="138" t="s">
        <v>46</v>
      </c>
      <c r="GJ176" s="147" t="s">
        <v>46</v>
      </c>
      <c r="GK176" s="118" t="s">
        <v>47</v>
      </c>
      <c r="GL176" s="181" t="s">
        <v>64</v>
      </c>
      <c r="GM176" s="158" t="s">
        <v>53</v>
      </c>
      <c r="GN176" s="109" t="s">
        <v>63</v>
      </c>
      <c r="GO176" s="169" t="s">
        <v>52</v>
      </c>
      <c r="GP176" s="147" t="s">
        <v>57</v>
      </c>
      <c r="GQ176" s="119" t="s">
        <v>54</v>
      </c>
      <c r="GR176" s="176" t="s">
        <v>54</v>
      </c>
      <c r="GS176" s="114" t="s">
        <v>37</v>
      </c>
      <c r="GT176" s="116" t="s">
        <v>45</v>
      </c>
      <c r="GU176" s="116" t="s">
        <v>45</v>
      </c>
      <c r="GV176" s="59"/>
      <c r="GW176" s="59"/>
      <c r="GX176" s="59"/>
      <c r="GY176" s="59"/>
      <c r="GZ176" s="59"/>
      <c r="HA176" s="59"/>
      <c r="HC176" s="137" t="s">
        <v>70</v>
      </c>
      <c r="HD176" s="163" t="s">
        <v>59</v>
      </c>
      <c r="HE176" s="175" t="s">
        <v>38</v>
      </c>
      <c r="HF176" s="149" t="s">
        <v>45</v>
      </c>
      <c r="HG176" s="117" t="s">
        <v>46</v>
      </c>
      <c r="HH176" s="177" t="s">
        <v>64</v>
      </c>
      <c r="HI176" s="158" t="s">
        <v>64</v>
      </c>
      <c r="HJ176" s="112" t="s">
        <v>60</v>
      </c>
      <c r="HK176" s="178" t="s">
        <v>48</v>
      </c>
      <c r="HL176" s="149" t="s">
        <v>48</v>
      </c>
      <c r="HM176" s="117" t="s">
        <v>45</v>
      </c>
      <c r="HN176" s="175" t="s">
        <v>38</v>
      </c>
      <c r="HO176" s="159" t="s">
        <v>37</v>
      </c>
      <c r="HP176" s="183" t="s">
        <v>55</v>
      </c>
      <c r="HQ176" s="179" t="s">
        <v>59</v>
      </c>
      <c r="HR176" s="159" t="s">
        <v>55</v>
      </c>
      <c r="HS176" s="114" t="s">
        <v>38</v>
      </c>
      <c r="HT176" s="175" t="s">
        <v>39</v>
      </c>
      <c r="HU176" s="158" t="s">
        <v>40</v>
      </c>
      <c r="HV176" s="118" t="s">
        <v>40</v>
      </c>
      <c r="HW176" s="175" t="s">
        <v>38</v>
      </c>
      <c r="HX176" s="158" t="s">
        <v>65</v>
      </c>
      <c r="HY176" s="118" t="s">
        <v>65</v>
      </c>
      <c r="HZ176" s="178" t="s">
        <v>46</v>
      </c>
      <c r="IA176" s="137" t="s">
        <v>60</v>
      </c>
      <c r="IB176" s="112" t="s">
        <v>60</v>
      </c>
      <c r="IC176" s="177" t="s">
        <v>65</v>
      </c>
      <c r="ID176" s="253" t="s">
        <v>38</v>
      </c>
      <c r="IE176" s="18" t="s">
        <v>36</v>
      </c>
      <c r="IF176" s="172" t="s">
        <v>60</v>
      </c>
      <c r="IG176" s="226" t="s">
        <v>49</v>
      </c>
      <c r="IH176" s="32" t="s">
        <v>65</v>
      </c>
      <c r="II176" s="175" t="s">
        <v>38</v>
      </c>
      <c r="IJ176" s="253" t="s">
        <v>38</v>
      </c>
      <c r="IK176" s="23" t="s">
        <v>55</v>
      </c>
      <c r="IL176" s="263" t="s">
        <v>54</v>
      </c>
      <c r="IM176" s="137" t="s">
        <v>70</v>
      </c>
      <c r="IN176" s="114" t="s">
        <v>41</v>
      </c>
      <c r="IO176" s="175" t="s">
        <v>39</v>
      </c>
      <c r="IP176" s="158" t="s">
        <v>40</v>
      </c>
      <c r="IQ176" s="118" t="s">
        <v>65</v>
      </c>
      <c r="IR176" s="175" t="s">
        <v>39</v>
      </c>
      <c r="IS176" s="253" t="s">
        <v>39</v>
      </c>
      <c r="IT176" s="23" t="s">
        <v>52</v>
      </c>
      <c r="IU176" s="150" t="s">
        <v>39</v>
      </c>
      <c r="IV176" s="153" t="s">
        <v>39</v>
      </c>
      <c r="IW176" s="183" t="s">
        <v>52</v>
      </c>
      <c r="IX176" s="193" t="s">
        <v>52</v>
      </c>
      <c r="IY176" s="153" t="s">
        <v>39</v>
      </c>
      <c r="IZ176" s="183" t="s">
        <v>52</v>
      </c>
      <c r="JA176" s="169" t="s">
        <v>67</v>
      </c>
      <c r="JB176" s="149" t="s">
        <v>49</v>
      </c>
      <c r="JC176" s="117" t="s">
        <v>49</v>
      </c>
      <c r="JD176" s="175" t="s">
        <v>42</v>
      </c>
      <c r="JE176" s="153" t="s">
        <v>42</v>
      </c>
      <c r="JF176" s="114" t="s">
        <v>40</v>
      </c>
      <c r="JG176" s="175" t="s">
        <v>40</v>
      </c>
      <c r="JH176" s="153" t="s">
        <v>39</v>
      </c>
      <c r="JI176" s="114" t="s">
        <v>39</v>
      </c>
      <c r="JJ176" s="175" t="s">
        <v>39</v>
      </c>
      <c r="JK176" s="149" t="s">
        <v>49</v>
      </c>
      <c r="JL176" s="117" t="s">
        <v>49</v>
      </c>
      <c r="JM176" s="172" t="s">
        <v>68</v>
      </c>
      <c r="JN176" s="112" t="s">
        <v>68</v>
      </c>
      <c r="JO176" s="183" t="s">
        <v>55</v>
      </c>
      <c r="JP176" s="109" t="s">
        <v>67</v>
      </c>
      <c r="JQ176" s="59"/>
      <c r="JR176" s="59"/>
      <c r="JS176" s="59"/>
      <c r="JU176" s="147" t="s">
        <v>67</v>
      </c>
      <c r="JV176" s="117" t="s">
        <v>46</v>
      </c>
      <c r="JW176" s="193" t="s">
        <v>52</v>
      </c>
      <c r="JX176" s="147" t="s">
        <v>57</v>
      </c>
      <c r="JY176" s="183" t="s">
        <v>55</v>
      </c>
      <c r="JZ176" s="172" t="s">
        <v>60</v>
      </c>
      <c r="KA176" s="159" t="s">
        <v>55</v>
      </c>
      <c r="KB176" s="183" t="s">
        <v>55</v>
      </c>
      <c r="KC176" s="177" t="s">
        <v>84</v>
      </c>
      <c r="KD176" s="159" t="s">
        <v>52</v>
      </c>
      <c r="KE176" s="117" t="s">
        <v>49</v>
      </c>
      <c r="KF176" s="172" t="s">
        <v>60</v>
      </c>
      <c r="KG176" s="159" t="s">
        <v>52</v>
      </c>
      <c r="KH176" s="183" t="s">
        <v>53</v>
      </c>
      <c r="KI176" s="178" t="s">
        <v>49</v>
      </c>
      <c r="KJ176" s="137" t="s">
        <v>60</v>
      </c>
      <c r="KK176" s="117" t="s">
        <v>47</v>
      </c>
      <c r="KL176" s="178" t="s">
        <v>47</v>
      </c>
      <c r="KM176" s="159" t="s">
        <v>55</v>
      </c>
      <c r="KN176" s="183" t="s">
        <v>53</v>
      </c>
      <c r="KO176" s="169" t="s">
        <v>70</v>
      </c>
      <c r="KP176" s="147" t="s">
        <v>70</v>
      </c>
      <c r="KQ176" s="109" t="s">
        <v>63</v>
      </c>
      <c r="KR176" s="193" t="s">
        <v>53</v>
      </c>
      <c r="KS176" s="147" t="s">
        <v>63</v>
      </c>
      <c r="KT176" s="117" t="s">
        <v>49</v>
      </c>
      <c r="KU176" s="175" t="s">
        <v>40</v>
      </c>
      <c r="KV176" s="153" t="s">
        <v>40</v>
      </c>
      <c r="KW176" s="114" t="s">
        <v>40</v>
      </c>
      <c r="KX176" s="175" t="s">
        <v>40</v>
      </c>
      <c r="KY176" s="114" t="s">
        <v>40</v>
      </c>
      <c r="KZ176" s="59"/>
      <c r="LA176" s="59"/>
      <c r="LB176" s="59"/>
      <c r="LC176" s="59"/>
      <c r="LD176" s="59"/>
      <c r="LE176" s="59"/>
      <c r="LF176" s="59"/>
      <c r="LG176" s="59"/>
      <c r="LH176" s="59"/>
      <c r="LI176" s="59"/>
      <c r="LJ176" s="59"/>
      <c r="LK176" s="59"/>
      <c r="LL176" s="59"/>
      <c r="LM176" s="59"/>
      <c r="LN176" s="59"/>
      <c r="LO176" s="59"/>
      <c r="LP176" s="59"/>
      <c r="LQ176" s="59"/>
      <c r="LR176" s="59"/>
      <c r="LS176" s="59"/>
      <c r="LT176" s="59"/>
      <c r="LU176" s="59"/>
      <c r="LV176" s="59"/>
      <c r="LW176" s="59"/>
      <c r="LX176" s="59"/>
      <c r="LY176" s="59"/>
      <c r="LZ176" s="59"/>
      <c r="MA176" s="59"/>
      <c r="MB176" s="59"/>
      <c r="MC176" s="59"/>
      <c r="MD176" s="59"/>
      <c r="ME176" s="59"/>
      <c r="MF176" s="59"/>
      <c r="MG176" s="59"/>
      <c r="MH176" s="59"/>
      <c r="MI176" s="59"/>
      <c r="MJ176" s="59"/>
      <c r="MK176" s="59"/>
      <c r="MM176" s="59"/>
      <c r="MN176" s="59"/>
      <c r="MO176" s="59"/>
      <c r="MP176" s="59"/>
      <c r="MQ176" s="59"/>
      <c r="MR176" s="59"/>
      <c r="MS176" s="59"/>
      <c r="MT176" s="59"/>
      <c r="MU176" s="59"/>
      <c r="MV176" s="59"/>
      <c r="MW176" s="59"/>
      <c r="MX176" s="59"/>
      <c r="MY176" s="59"/>
      <c r="MZ176" s="59"/>
      <c r="NA176" s="59"/>
      <c r="NB176" s="59"/>
      <c r="NC176" s="59"/>
      <c r="ND176" s="59"/>
      <c r="NE176" s="59"/>
      <c r="NF176" s="59"/>
      <c r="NG176" s="59"/>
      <c r="NH176" s="59"/>
      <c r="NI176" s="59"/>
      <c r="NJ176" s="59"/>
      <c r="NK176" s="59"/>
      <c r="NL176" s="59"/>
      <c r="NM176" s="59"/>
      <c r="NN176" s="59"/>
      <c r="NO176" s="59"/>
      <c r="NP176" s="59"/>
      <c r="NQ176" s="59"/>
      <c r="NR176" s="59"/>
      <c r="NS176" s="59"/>
      <c r="NT176" s="59"/>
      <c r="NU176" s="59"/>
      <c r="NV176" s="59"/>
      <c r="NW176" s="59"/>
      <c r="NX176" s="59"/>
      <c r="NY176" s="59"/>
      <c r="NZ176" s="59"/>
      <c r="OA176" s="59"/>
      <c r="OB176" s="59"/>
      <c r="OC176" s="59"/>
      <c r="OD176" s="59"/>
      <c r="OE176" s="59"/>
      <c r="OF176" s="59"/>
      <c r="OG176" s="59"/>
      <c r="OH176" s="59"/>
      <c r="OI176" s="59"/>
      <c r="OJ176" s="59"/>
      <c r="OK176" s="59"/>
      <c r="OL176" s="59"/>
      <c r="OM176" s="59"/>
      <c r="ON176" s="59"/>
      <c r="OO176" s="59"/>
      <c r="OP176" s="59"/>
      <c r="OQ176" s="59"/>
      <c r="OR176" s="59"/>
      <c r="OS176" s="59"/>
      <c r="OT176" s="59"/>
      <c r="OU176" s="59"/>
      <c r="OV176" s="59"/>
      <c r="OW176" s="59"/>
      <c r="OX176" s="59"/>
      <c r="OY176" s="59"/>
      <c r="OZ176" s="59"/>
      <c r="PA176" s="59"/>
      <c r="PB176" s="59"/>
      <c r="PC176" s="59"/>
      <c r="PE176" s="59"/>
      <c r="PF176" s="59"/>
      <c r="PG176" s="59"/>
      <c r="PH176" s="59"/>
      <c r="PI176" s="59"/>
      <c r="PJ176" s="59"/>
      <c r="PK176" s="59"/>
      <c r="PL176" s="59"/>
      <c r="PM176" s="59"/>
      <c r="PN176" s="59"/>
      <c r="PO176" s="59"/>
      <c r="PP176" s="59"/>
      <c r="PQ176" s="59"/>
      <c r="PR176" s="59"/>
      <c r="PS176" s="59"/>
      <c r="PT176" s="59"/>
      <c r="PU176" s="59"/>
      <c r="PV176" s="59"/>
      <c r="PW176" s="59"/>
      <c r="PX176" s="59"/>
      <c r="PY176" s="59"/>
      <c r="PZ176" s="59"/>
      <c r="QA176" s="59"/>
      <c r="QB176" s="59"/>
      <c r="QC176" s="59"/>
      <c r="QD176" s="59"/>
      <c r="QE176" s="59"/>
      <c r="QF176" s="59"/>
      <c r="QG176" s="59"/>
      <c r="QH176" s="59"/>
      <c r="QI176" s="59"/>
      <c r="QJ176" s="59"/>
      <c r="QK176" s="59"/>
      <c r="QL176" s="59"/>
      <c r="QM176" s="59"/>
      <c r="QN176" s="59"/>
      <c r="QO176" s="59"/>
      <c r="QP176" s="59"/>
      <c r="QQ176" s="59"/>
      <c r="QR176" s="59"/>
      <c r="QS176" s="59"/>
      <c r="QT176" s="59"/>
      <c r="QU176" s="59"/>
      <c r="QV176" s="59"/>
      <c r="QW176" s="59"/>
      <c r="QX176" s="59"/>
      <c r="QY176" s="59"/>
      <c r="QZ176" s="59"/>
      <c r="RA176" s="59"/>
      <c r="RB176" s="59"/>
      <c r="RC176" s="59"/>
      <c r="RD176" s="59"/>
      <c r="RE176" s="59"/>
      <c r="RF176" s="59"/>
      <c r="RG176" s="59"/>
      <c r="RH176" s="59"/>
      <c r="RI176" s="59"/>
      <c r="RJ176" s="59"/>
      <c r="RK176" s="59"/>
      <c r="RL176" s="59"/>
      <c r="RM176" s="59"/>
      <c r="RN176" s="59"/>
      <c r="RO176" s="59"/>
      <c r="RP176" s="59"/>
      <c r="RQ176" s="59"/>
      <c r="RR176" s="59"/>
      <c r="RS176" s="59"/>
      <c r="RT176" s="59"/>
      <c r="RU176" s="59"/>
    </row>
    <row r="177" spans="7:489" ht="15.75" thickBot="1" x14ac:dyDescent="0.3">
      <c r="AI177" s="7">
        <v>6.4899999999999999E-2</v>
      </c>
      <c r="AJ177" s="22">
        <v>0.10539999999999999</v>
      </c>
      <c r="AK177" s="22">
        <v>6.6100000000000006E-2</v>
      </c>
      <c r="AL177" s="7">
        <v>8.0500000000000002E-2</v>
      </c>
      <c r="AM177" s="48">
        <v>7.4399999999999994E-2</v>
      </c>
      <c r="AN177" s="22">
        <v>8.6499999999999994E-2</v>
      </c>
      <c r="AO177" s="31">
        <v>0.15049999999999999</v>
      </c>
      <c r="AP177" s="31">
        <v>9.3200000000000005E-2</v>
      </c>
      <c r="AQ177" s="31">
        <v>0.18110000000000001</v>
      </c>
      <c r="AR177" s="80">
        <v>5.0299999999999997E-2</v>
      </c>
      <c r="AS177" s="83">
        <v>8.0199999999999994E-2</v>
      </c>
      <c r="AT177" s="80">
        <v>0.20630000000000001</v>
      </c>
      <c r="AU177" s="84">
        <v>0.1966</v>
      </c>
      <c r="AY177" s="31">
        <v>5.9700000000000003E-2</v>
      </c>
      <c r="AZ177" s="31">
        <v>0.1192</v>
      </c>
      <c r="BA177" s="31">
        <v>0.11849999999999999</v>
      </c>
      <c r="BB177" s="41">
        <v>0.1424</v>
      </c>
      <c r="BC177" s="31">
        <v>0.1386</v>
      </c>
      <c r="BD177" s="22">
        <v>0.14269999999999999</v>
      </c>
      <c r="BE177" s="35">
        <v>0.1353</v>
      </c>
      <c r="BF177" s="22">
        <v>0.18679999999999999</v>
      </c>
      <c r="BG177" s="41">
        <v>0.1278</v>
      </c>
      <c r="BH177" s="35">
        <v>0.1241</v>
      </c>
      <c r="BI177" s="35">
        <v>0.12709999999999999</v>
      </c>
      <c r="BJ177" s="35">
        <v>0.14949999999999999</v>
      </c>
      <c r="BK177" s="35">
        <v>9.98E-2</v>
      </c>
      <c r="BL177" s="31">
        <v>0.13100000000000001</v>
      </c>
      <c r="BM177" s="31">
        <v>0.18559999999999999</v>
      </c>
      <c r="BN177" s="31">
        <v>0.20219999999999999</v>
      </c>
      <c r="BO177" s="31">
        <v>0.12640000000000001</v>
      </c>
      <c r="BP177" s="31">
        <v>8.2600000000000007E-2</v>
      </c>
      <c r="BQ177" s="41">
        <v>7.2900000000000006E-2</v>
      </c>
      <c r="BS177" s="141">
        <f>SUM(BS136, -BS141)</f>
        <v>7.6E-3</v>
      </c>
      <c r="BT177" s="111">
        <f>SUM(BT140, -BT142)</f>
        <v>1.49E-2</v>
      </c>
      <c r="BU177" s="171">
        <f>SUM(BU139, -BU142)</f>
        <v>2.2599999999999999E-2</v>
      </c>
      <c r="BV177" s="139">
        <f>SUM(BV139, -BV142)</f>
        <v>2.81E-2</v>
      </c>
      <c r="BW177" s="202">
        <f>SUM(BW141, -BW143)</f>
        <v>3.6199999999999996E-2</v>
      </c>
      <c r="BX177" s="174">
        <f>SUM(BX137, -BX140)</f>
        <v>3.56E-2</v>
      </c>
      <c r="BY177" s="218">
        <f>SUM(BY137, -BY140)</f>
        <v>2.3899999999999998E-2</v>
      </c>
      <c r="BZ177" s="91">
        <f>SUM(BZ139, -BZ141)</f>
        <v>3.32E-2</v>
      </c>
      <c r="CA177" s="145">
        <f>SUM(CA140, -CA142)</f>
        <v>4.1700000000000001E-2</v>
      </c>
      <c r="CB177" s="141">
        <f>SUM(CB136, -CB138)</f>
        <v>4.1400000000000006E-2</v>
      </c>
      <c r="CC177" s="115">
        <f>SUM(CC136, -CC138)</f>
        <v>4.2800000000000005E-2</v>
      </c>
      <c r="CD177" s="173">
        <f>SUM(CD141, -CD142)</f>
        <v>7.5199999999999989E-2</v>
      </c>
      <c r="CE177" s="139">
        <f>SUM(CE136, -CE140)</f>
        <v>8.9599999999999999E-2</v>
      </c>
      <c r="CF177" s="113">
        <f>SUM(CF141, -CF143)</f>
        <v>7.4200000000000002E-2</v>
      </c>
      <c r="CG177" s="171">
        <f>SUM(CG136, -CG139)</f>
        <v>7.9100000000000004E-2</v>
      </c>
      <c r="CH177" s="139">
        <f>SUM(CH136, -CH139)</f>
        <v>7.4700000000000003E-2</v>
      </c>
      <c r="CI177" s="111">
        <f>SUM(CI136, -CI140)</f>
        <v>7.7399999999999997E-2</v>
      </c>
      <c r="CJ177" s="174">
        <f>SUM(CJ136, -CJ140)</f>
        <v>8.7999999999999995E-2</v>
      </c>
      <c r="CK177" s="161">
        <f>SUM(CK140, -CK142)</f>
        <v>8.4099999999999994E-2</v>
      </c>
      <c r="CL177" s="202">
        <f>SUM(CL141, -CL142)</f>
        <v>9.2200000000000004E-2</v>
      </c>
      <c r="CM177" s="171">
        <f>SUM(CM141, -CM143)</f>
        <v>9.0800000000000006E-2</v>
      </c>
      <c r="CN177" s="143">
        <f>SUM(CN140, -CN143)</f>
        <v>8.1900000000000001E-2</v>
      </c>
      <c r="CO177" s="111">
        <f>SUM(CO139, -CO142)</f>
        <v>0.08</v>
      </c>
      <c r="CP177" s="182">
        <f>SUM(CP141, -CP143)</f>
        <v>7.6000000000000012E-2</v>
      </c>
      <c r="CQ177" s="139">
        <f>SUM(CQ141, -CQ143)</f>
        <v>5.3800000000000001E-2</v>
      </c>
      <c r="CR177" s="115">
        <f>SUM(CR141, -CR143)</f>
        <v>5.6300000000000003E-2</v>
      </c>
      <c r="CS177" s="171">
        <f>SUM(CS137, -CS140)</f>
        <v>5.7800000000000004E-2</v>
      </c>
      <c r="CT177" s="143">
        <f>SUM(CT137, -CT141)</f>
        <v>5.62E-2</v>
      </c>
      <c r="CU177" s="115">
        <f>SUM(CU139, -CU143)</f>
        <v>6.6400000000000001E-2</v>
      </c>
      <c r="CV177" s="174">
        <f>SUM(CV139, -CV142)</f>
        <v>7.2700000000000001E-2</v>
      </c>
      <c r="CW177" s="141">
        <f>SUM(CW138, -CW142)</f>
        <v>6.4899999999999999E-2</v>
      </c>
      <c r="CX177" s="113">
        <f>SUM(CX138, -CX142)</f>
        <v>5.5100000000000003E-2</v>
      </c>
      <c r="CY177" s="171">
        <f>SUM(CY140, -CY143)</f>
        <v>4.4200000000000003E-2</v>
      </c>
      <c r="CZ177" s="141">
        <f>SUM(CZ139, -CZ142)</f>
        <v>5.0600000000000006E-2</v>
      </c>
      <c r="DA177" s="115">
        <f>SUM(DA136, -DA137)</f>
        <v>4.7599999999999996E-2</v>
      </c>
      <c r="DB177" s="171">
        <f>SUM(DB140, -DB143)</f>
        <v>5.9399999999999994E-2</v>
      </c>
      <c r="DC177" s="141">
        <f>SUM(DC138, -DC142)</f>
        <v>6.3600000000000004E-2</v>
      </c>
      <c r="DD177" s="241">
        <f>SUM(DD139, -DD142)</f>
        <v>7.1099999999999997E-2</v>
      </c>
      <c r="DE177" s="173">
        <f>SUM(DE137, -DE140)</f>
        <v>5.6899999999999999E-2</v>
      </c>
      <c r="DF177" s="141">
        <f>SUM(DF136, -DF140)</f>
        <v>5.6300000000000003E-2</v>
      </c>
      <c r="DG177" s="111">
        <f>SUM(DG141, -DG142)</f>
        <v>5.1499999999999997E-2</v>
      </c>
      <c r="DH177" s="171">
        <f>SUM(DH142, -DH143)</f>
        <v>5.5299999999999995E-2</v>
      </c>
      <c r="DI177" s="139">
        <f>SUM(DI138, -DI141)</f>
        <v>6.3899999999999998E-2</v>
      </c>
      <c r="DJ177" s="115">
        <f>SUM(DJ139, -DJ141)</f>
        <v>7.5500000000000012E-2</v>
      </c>
      <c r="DK177" s="174">
        <f>SUM(DK136, -DK140)</f>
        <v>6.7799999999999999E-2</v>
      </c>
      <c r="DL177" s="111">
        <f>SUM(DL139, -DL141)</f>
        <v>7.8799999999999995E-2</v>
      </c>
      <c r="DM177" s="115">
        <f>SUM(DM138, -DM141)</f>
        <v>6.9200000000000012E-2</v>
      </c>
      <c r="DN177" s="332">
        <f>SUM(DN137, -DN141)</f>
        <v>6.5600000000000006E-2</v>
      </c>
      <c r="DO177" s="340">
        <f>SUM(DO164, -DO170)</f>
        <v>0</v>
      </c>
      <c r="DP177" s="113">
        <f>SUM(DP137, -DP141)</f>
        <v>5.7699999999999994E-2</v>
      </c>
      <c r="DQ177" s="173">
        <f>SUM(DQ137, -DQ141)</f>
        <v>6.5699999999999995E-2</v>
      </c>
      <c r="DR177" s="141">
        <f>SUM(DR139, -DR142)</f>
        <v>0.08</v>
      </c>
      <c r="DS177" s="115">
        <f>SUM(DS139, -DS142)</f>
        <v>8.5800000000000001E-2</v>
      </c>
      <c r="DT177" s="174">
        <f>SUM(DT138, -DT142)</f>
        <v>7.1099999999999997E-2</v>
      </c>
      <c r="DU177" s="141">
        <f>SUM(DU138, -DU142)</f>
        <v>6.93E-2</v>
      </c>
      <c r="DV177" s="202">
        <f>SUM(DV141, -DV143)</f>
        <v>9.3299999999999994E-2</v>
      </c>
      <c r="DW177" s="171">
        <f>SUM(DW141, -DW143)</f>
        <v>0.1052</v>
      </c>
      <c r="DX177" s="111">
        <f>SUM(DX139, -DX142)</f>
        <v>9.3799999999999994E-2</v>
      </c>
      <c r="DY177" s="111">
        <f>SUM(DY139, -DY142)</f>
        <v>0.11990000000000001</v>
      </c>
      <c r="DZ177" s="111">
        <f>SUM(DZ140, -DZ142)</f>
        <v>0.12920000000000001</v>
      </c>
      <c r="EA177" s="6">
        <f>SUM(EA164, -EA170)</f>
        <v>0</v>
      </c>
      <c r="EB177" s="6">
        <f>SUM(EB164, -EB170)</f>
        <v>0</v>
      </c>
      <c r="EC177" s="6">
        <f>SUM(EC164, -EC170)</f>
        <v>0</v>
      </c>
      <c r="ED177" s="6">
        <f>SUM(ED164, -ED170,)</f>
        <v>0</v>
      </c>
      <c r="EE177" s="6">
        <f>SUM(EE165, -EE171)</f>
        <v>0</v>
      </c>
      <c r="EF177" s="6">
        <f>SUM(EF164, -EF170)</f>
        <v>0</v>
      </c>
      <c r="EG177" s="6">
        <f>SUM(EG164, -EG170,)</f>
        <v>0</v>
      </c>
      <c r="EH177" s="6">
        <f>SUM(EH165, -EH171)</f>
        <v>0</v>
      </c>
      <c r="EI177" s="6">
        <f>SUM(EI164, -EI170)</f>
        <v>0</v>
      </c>
      <c r="EK177" s="143">
        <f>SUM(EK137, -EK141)</f>
        <v>1.34E-2</v>
      </c>
      <c r="EL177" s="115">
        <f>SUM(EL138, -EL141)</f>
        <v>2.5700000000000001E-2</v>
      </c>
      <c r="EM177" s="174">
        <f>SUM(EM137, -EM141)</f>
        <v>2.35E-2</v>
      </c>
      <c r="EN177" s="148">
        <f>SUM(EN136, -EN141)</f>
        <v>2.18E-2</v>
      </c>
      <c r="EO177" s="110">
        <f>SUM(EO137, -EO140)</f>
        <v>2.46E-2</v>
      </c>
      <c r="EP177" s="174">
        <f>SUM(EP139, -EP142)</f>
        <v>3.3000000000000002E-2</v>
      </c>
      <c r="EQ177" s="141">
        <f>SUM(EQ139, -EQ142)</f>
        <v>2.7400000000000001E-2</v>
      </c>
      <c r="ER177" s="202">
        <f>SUM(ER137, -ER141)</f>
        <v>3.61E-2</v>
      </c>
      <c r="ES177" s="174">
        <f>SUM(ES137, -ES140)</f>
        <v>3.8099999999999995E-2</v>
      </c>
      <c r="ET177" s="143">
        <f>SUM(ET137, -ET141)</f>
        <v>3.0499999999999999E-2</v>
      </c>
      <c r="EU177" s="113">
        <f>SUM(EU137, -EU141)</f>
        <v>3.4099999999999998E-2</v>
      </c>
      <c r="EV177" s="171">
        <f>SUM(EV136, -EV137)</f>
        <v>3.39E-2</v>
      </c>
      <c r="EW177" s="148">
        <f>SUM(EW137, -EW141)</f>
        <v>3.32E-2</v>
      </c>
      <c r="EX177" s="115">
        <f>SUM(EX137, -EX140)</f>
        <v>3.7499999999999999E-2</v>
      </c>
      <c r="EY177" s="174">
        <f>SUM(EY141, -EY143)</f>
        <v>6.7400000000000002E-2</v>
      </c>
      <c r="EZ177" s="141">
        <f>SUM(EZ141, -EZ143)</f>
        <v>7.7100000000000002E-2</v>
      </c>
      <c r="FA177" s="110">
        <f>SUM(FA138, -FA140)</f>
        <v>7.9399999999999998E-2</v>
      </c>
      <c r="FB177" s="173">
        <f>SUM(FB138, -FB140)</f>
        <v>8.1000000000000003E-2</v>
      </c>
      <c r="FC177" s="139">
        <f>SUM(FC138, -FC140)</f>
        <v>7.9700000000000007E-2</v>
      </c>
      <c r="FD177" s="241">
        <f>SUM(FD137, -FD140)</f>
        <v>7.9000000000000001E-2</v>
      </c>
      <c r="FE177" s="174">
        <f>SUM(FE141, -FE143)</f>
        <v>6.5000000000000002E-2</v>
      </c>
      <c r="FF177" s="143">
        <f>SUM(FF136, -FF139)</f>
        <v>7.1599999999999997E-2</v>
      </c>
      <c r="FG177" s="115">
        <f>SUM(FG136, -FG139)</f>
        <v>8.0100000000000005E-2</v>
      </c>
      <c r="FH177" s="174">
        <f>SUM(FH140, -FH143)</f>
        <v>7.690000000000001E-2</v>
      </c>
      <c r="FI177" s="161">
        <f>SUM(FI136, -FI138)</f>
        <v>5.7199999999999994E-2</v>
      </c>
      <c r="FJ177" s="115">
        <f>SUM(FJ142, -FJ143)</f>
        <v>4.9899999999999993E-2</v>
      </c>
      <c r="FK177" s="170">
        <f>SUM(FK137, -FK140)</f>
        <v>6.1499999999999992E-2</v>
      </c>
      <c r="FL177" s="148">
        <f>SUM(FL137, -FL140)</f>
        <v>5.33E-2</v>
      </c>
      <c r="FM177" s="111">
        <f>SUM(FM137, -FM141)</f>
        <v>4.5499999999999999E-2</v>
      </c>
      <c r="FN177" s="170">
        <f>SUM(FN137, -FN141)</f>
        <v>4.1599999999999998E-2</v>
      </c>
      <c r="FO177" s="148">
        <f>SUM(FO137, -FO142)</f>
        <v>4.5899999999999996E-2</v>
      </c>
      <c r="FP177" s="115">
        <f>SUM(FP142, -FP143)</f>
        <v>5.2600000000000001E-2</v>
      </c>
      <c r="FQ177" s="170">
        <f>SUM(FQ137, -FQ141)</f>
        <v>5.6599999999999998E-2</v>
      </c>
      <c r="FR177" s="148">
        <f>SUM(FR138, -FR142)</f>
        <v>6.5200000000000008E-2</v>
      </c>
      <c r="FS177" s="111">
        <f>SUM(FS137, -FS142)</f>
        <v>5.5500000000000001E-2</v>
      </c>
      <c r="FT177" s="171">
        <f>SUM(FT137, -FT142)</f>
        <v>4.5399999999999996E-2</v>
      </c>
      <c r="FU177" s="141">
        <f>SUM(FU137, -FU142)</f>
        <v>4.2599999999999999E-2</v>
      </c>
      <c r="FV177" s="115">
        <f>SUM(FV137, -FV142)</f>
        <v>4.1599999999999998E-2</v>
      </c>
      <c r="FW177" s="170">
        <f>SUM(FW137, -FW142)</f>
        <v>4.02E-2</v>
      </c>
      <c r="FX177" s="143">
        <f>SUM(FX136, -FX138)</f>
        <v>4.0400000000000005E-2</v>
      </c>
      <c r="FY177" s="115">
        <f>SUM(FY136, -FY137)</f>
        <v>4.8399999999999999E-2</v>
      </c>
      <c r="FZ177" s="171">
        <f>SUM(FZ137, -FZ141)</f>
        <v>5.8800000000000005E-2</v>
      </c>
      <c r="GA177" s="141">
        <f>SUM(GA137, -GA142)</f>
        <v>7.4800000000000005E-2</v>
      </c>
      <c r="GB177" s="202">
        <f>SUM(GB136, -GB139)</f>
        <v>8.3600000000000008E-2</v>
      </c>
      <c r="GC177" s="174">
        <f>SUM(GC141, -GC142)</f>
        <v>7.51E-2</v>
      </c>
      <c r="GD177" s="141">
        <f>SUM(GD136, -GD138)</f>
        <v>7.4899999999999994E-2</v>
      </c>
      <c r="GE177" s="241">
        <f>SUM(GE137, -GE141)</f>
        <v>7.0800000000000002E-2</v>
      </c>
      <c r="GF177" s="171">
        <f>SUM(GF137, -GF140)</f>
        <v>9.01E-2</v>
      </c>
      <c r="GG177" s="220">
        <f>SUM(GG137, -GG140)</f>
        <v>8.7099999999999997E-2</v>
      </c>
      <c r="GH177" s="89">
        <f>SUM(GH136, -GH138)</f>
        <v>7.46E-2</v>
      </c>
      <c r="GI177" s="265">
        <f>SUM(GI137, -GI141)</f>
        <v>8.4900000000000003E-2</v>
      </c>
      <c r="GJ177" s="240">
        <f>SUM(GJ137, -GJ141)</f>
        <v>7.1599999999999997E-2</v>
      </c>
      <c r="GK177" s="115">
        <f>SUM(GK137, -GK142)</f>
        <v>5.04E-2</v>
      </c>
      <c r="GL177" s="174">
        <f>SUM(GL136, -GL137)</f>
        <v>0.08</v>
      </c>
      <c r="GM177" s="161">
        <f>SUM(GM137, -GM141)</f>
        <v>3.9E-2</v>
      </c>
      <c r="GN177" s="111">
        <f>SUM(GN136, -GN139)</f>
        <v>3.6199999999999996E-2</v>
      </c>
      <c r="GO177" s="170">
        <f>SUM(GO136, -GO141)</f>
        <v>4.24E-2</v>
      </c>
      <c r="GP177" s="139">
        <f>SUM(GP136, -GP139)</f>
        <v>5.0600000000000006E-2</v>
      </c>
      <c r="GQ177" s="113">
        <f>SUM(GQ137, -GQ141)</f>
        <v>5.7800000000000004E-2</v>
      </c>
      <c r="GR177" s="173">
        <f>SUM(GR140, -GR142)</f>
        <v>7.1300000000000002E-2</v>
      </c>
      <c r="GS177" s="115">
        <f>SUM(GS140, -GS142)</f>
        <v>6.4500000000000002E-2</v>
      </c>
      <c r="GT177" s="202">
        <f>SUM(GT139, -GT142)</f>
        <v>6.1499999999999999E-2</v>
      </c>
      <c r="GU177" s="202">
        <f>SUM(GU139, -GU141)</f>
        <v>7.7399999999999997E-2</v>
      </c>
      <c r="GV177" s="6">
        <f>SUM(GV164, -GV170,)</f>
        <v>0</v>
      </c>
      <c r="GW177" s="6">
        <f>SUM(GW165, -GW171)</f>
        <v>0</v>
      </c>
      <c r="GX177" s="6">
        <f>SUM(GX164, -GX170)</f>
        <v>0</v>
      </c>
      <c r="GY177" s="6">
        <f>SUM(GY164, -GY170,)</f>
        <v>0</v>
      </c>
      <c r="GZ177" s="6">
        <f>SUM(GZ165, -GZ171)</f>
        <v>0</v>
      </c>
      <c r="HA177" s="6">
        <f>SUM(HA164, -HA170)</f>
        <v>0</v>
      </c>
      <c r="HC177" s="141">
        <f>SUM(HC140, -HC143)</f>
        <v>2.0699999999999996E-2</v>
      </c>
      <c r="HD177" s="110">
        <f>SUM(HD138, -HD141)</f>
        <v>2.0900000000000002E-2</v>
      </c>
      <c r="HE177" s="173">
        <f>SUM(HE140, -HE142)</f>
        <v>3.2799999999999996E-2</v>
      </c>
      <c r="HF177" s="161">
        <f>SUM(HF139, -HF142)</f>
        <v>2.6499999999999999E-2</v>
      </c>
      <c r="HG177" s="241">
        <f>SUM(HG140, -HG142)</f>
        <v>2.9000000000000001E-2</v>
      </c>
      <c r="HH177" s="174">
        <f>SUM(HH140, -HH143)</f>
        <v>3.1699999999999999E-2</v>
      </c>
      <c r="HI177" s="141">
        <f>SUM(HI137, -HI141)</f>
        <v>0.05</v>
      </c>
      <c r="HJ177" s="115">
        <f>SUM(HJ138, -HJ142)</f>
        <v>4.0800000000000003E-2</v>
      </c>
      <c r="HK177" s="174">
        <f>SUM(HK138, -HK142)</f>
        <v>4.2500000000000003E-2</v>
      </c>
      <c r="HL177" s="141">
        <f>SUM(HL138, -HL141)</f>
        <v>3.5500000000000004E-2</v>
      </c>
      <c r="HM177" s="202">
        <f>SUM(HM138, -HM141)</f>
        <v>4.3900000000000002E-2</v>
      </c>
      <c r="HN177" s="173">
        <f>SUM(HN139, -HN141)</f>
        <v>4.5899999999999996E-2</v>
      </c>
      <c r="HO177" s="141">
        <f>SUM(HO136, -HO139)</f>
        <v>5.0599999999999999E-2</v>
      </c>
      <c r="HP177" s="113">
        <f>SUM(HP136, -HP140)</f>
        <v>5.04E-2</v>
      </c>
      <c r="HQ177" s="170">
        <f>SUM(HQ141, -HQ143)</f>
        <v>4.1800000000000004E-2</v>
      </c>
      <c r="HR177" s="143">
        <f>SUM(HR136, -HR140)</f>
        <v>4.5499999999999999E-2</v>
      </c>
      <c r="HS177" s="113">
        <f>SUM(HS139, -HS141)</f>
        <v>4.2800000000000005E-2</v>
      </c>
      <c r="HT177" s="171">
        <f>SUM(HT140, -HT142)</f>
        <v>5.1200000000000002E-2</v>
      </c>
      <c r="HU177" s="141">
        <f>SUM(HU136, -HU140)</f>
        <v>6.0100000000000001E-2</v>
      </c>
      <c r="HV177" s="115">
        <f>SUM(HV136, -HV140)</f>
        <v>6.0100000000000001E-2</v>
      </c>
      <c r="HW177" s="173">
        <f>SUM(HW140, -HW142)</f>
        <v>4.5799999999999993E-2</v>
      </c>
      <c r="HX177" s="141">
        <f>SUM(HX136, -HX139)</f>
        <v>5.3000000000000005E-2</v>
      </c>
      <c r="HY177" s="115">
        <f>SUM(HY136, -HY139)</f>
        <v>5.4700000000000006E-2</v>
      </c>
      <c r="HZ177" s="267">
        <f>SUM(HZ138, -HZ141)</f>
        <v>6.0800000000000007E-2</v>
      </c>
      <c r="IA177" s="141">
        <f>SUM(IA140, -IA143)</f>
        <v>6.1700000000000005E-2</v>
      </c>
      <c r="IB177" s="115">
        <f>SUM(IB140, -IB143)</f>
        <v>6.2399999999999997E-2</v>
      </c>
      <c r="IC177" s="174">
        <f>SUM(IC136, -IC140)</f>
        <v>6.1900000000000004E-2</v>
      </c>
      <c r="ID177" s="219">
        <f>SUM(ID139, -ID141)</f>
        <v>7.0999999999999994E-2</v>
      </c>
      <c r="IE177" s="88">
        <f>SUM(IE137, -IE140)</f>
        <v>7.8400000000000011E-2</v>
      </c>
      <c r="IF177" s="174">
        <f>SUM(IF139, -IF142)</f>
        <v>7.9200000000000007E-2</v>
      </c>
      <c r="IG177" s="218">
        <f>SUM(IG137, -IG140)</f>
        <v>7.9400000000000012E-2</v>
      </c>
      <c r="IH177" s="15">
        <f>SUM(IH136, -IH139)</f>
        <v>8.4400000000000003E-2</v>
      </c>
      <c r="II177" s="173">
        <f>SUM(II139, -II142)</f>
        <v>8.7000000000000008E-2</v>
      </c>
      <c r="IJ177" s="219">
        <f>SUM(IJ139, -IJ142)</f>
        <v>8.5400000000000004E-2</v>
      </c>
      <c r="IK177" s="91">
        <f>SUM(IK138, -IK140)</f>
        <v>7.6999999999999999E-2</v>
      </c>
      <c r="IL177" s="144">
        <f>SUM(IL138, -IL141)</f>
        <v>8.5999999999999993E-2</v>
      </c>
      <c r="IM177" s="141">
        <f>SUM(IM139, -IM142)</f>
        <v>9.2999999999999999E-2</v>
      </c>
      <c r="IN177" s="115">
        <f>SUM(IN139, -IN142)</f>
        <v>9.6299999999999997E-2</v>
      </c>
      <c r="IO177" s="171">
        <f>SUM(IO139, -IO141)</f>
        <v>9.9299999999999999E-2</v>
      </c>
      <c r="IP177" s="141">
        <f>SUM(IP136, -IP139)</f>
        <v>0.1055</v>
      </c>
      <c r="IQ177" s="115">
        <f>SUM(IQ136, -IQ140)</f>
        <v>0.10050000000000001</v>
      </c>
      <c r="IR177" s="171">
        <f>SUM(IR138, -IR141)</f>
        <v>9.5299999999999996E-2</v>
      </c>
      <c r="IS177" s="220">
        <f>SUM(IS138, -IS141)</f>
        <v>9.3600000000000003E-2</v>
      </c>
      <c r="IT177" s="89">
        <f>SUM(IT138, -IT141)</f>
        <v>9.7899999999999987E-2</v>
      </c>
      <c r="IU177" s="145">
        <f>SUM(IU138, -IU141)</f>
        <v>9.35E-2</v>
      </c>
      <c r="IV177" s="139">
        <f>SUM(IV139, -IV141)</f>
        <v>9.5400000000000013E-2</v>
      </c>
      <c r="IW177" s="110">
        <f>SUM(IW139, -IW141)</f>
        <v>9.3700000000000006E-2</v>
      </c>
      <c r="IX177" s="170">
        <f>SUM(IX139, -IX141)</f>
        <v>8.8499999999999995E-2</v>
      </c>
      <c r="IY177" s="139">
        <f>SUM(IY138, -IY141)</f>
        <v>9.2799999999999994E-2</v>
      </c>
      <c r="IZ177" s="110">
        <f>SUM(IZ138, -IZ141)</f>
        <v>0.1033</v>
      </c>
      <c r="JA177" s="182">
        <f>SUM(JA141, -JA142)</f>
        <v>9.5500000000000002E-2</v>
      </c>
      <c r="JB177" s="141">
        <f t="shared" ref="JB177:JJ177" si="767">SUM(JB136, -JB140)</f>
        <v>0.1012</v>
      </c>
      <c r="JC177" s="115">
        <f t="shared" si="767"/>
        <v>9.7799999999999998E-2</v>
      </c>
      <c r="JD177" s="174">
        <f t="shared" si="767"/>
        <v>0.1033</v>
      </c>
      <c r="JE177" s="141">
        <f t="shared" si="767"/>
        <v>9.6699999999999994E-2</v>
      </c>
      <c r="JF177" s="115">
        <f t="shared" si="767"/>
        <v>0.1069</v>
      </c>
      <c r="JG177" s="174">
        <f t="shared" si="767"/>
        <v>8.4100000000000008E-2</v>
      </c>
      <c r="JH177" s="139">
        <f t="shared" si="767"/>
        <v>8.3900000000000002E-2</v>
      </c>
      <c r="JI177" s="111">
        <f t="shared" si="767"/>
        <v>9.1300000000000006E-2</v>
      </c>
      <c r="JJ177" s="171">
        <f t="shared" si="767"/>
        <v>7.9399999999999998E-2</v>
      </c>
      <c r="JK177" s="141">
        <f>SUM(JK137, -JK140)</f>
        <v>7.8999999999999987E-2</v>
      </c>
      <c r="JL177" s="115">
        <f>SUM(JL137, -JL140)</f>
        <v>8.3100000000000007E-2</v>
      </c>
      <c r="JM177" s="171">
        <f>SUM(JM140, -JM142)</f>
        <v>8.610000000000001E-2</v>
      </c>
      <c r="JN177" s="111">
        <f>SUM(JN141, -JN142)</f>
        <v>8.8800000000000004E-2</v>
      </c>
      <c r="JO177" s="113">
        <f>SUM(JO137, -JO141)</f>
        <v>8.929999999999999E-2</v>
      </c>
      <c r="JP177" s="202">
        <f>SUM(JP141, -JP142)</f>
        <v>8.7799999999999989E-2</v>
      </c>
      <c r="JQ177" s="6">
        <f>SUM(JQ164, -JQ170,)</f>
        <v>0</v>
      </c>
      <c r="JR177" s="6">
        <f>SUM(JR165, -JR171)</f>
        <v>0</v>
      </c>
      <c r="JS177" s="6">
        <f>SUM(JS164, -JS170)</f>
        <v>0</v>
      </c>
      <c r="JU177" s="161">
        <f>SUM(JU141, -JU142)</f>
        <v>0.11210000000000001</v>
      </c>
      <c r="JV177" s="241">
        <f>SUM(JV137, -JV141)</f>
        <v>0.1152</v>
      </c>
      <c r="JW177" s="170">
        <f>SUM(JW136, -JW140)</f>
        <v>0.1137</v>
      </c>
      <c r="JX177" s="139">
        <f>SUM(JX141, -JX142)</f>
        <v>0.11589999999999999</v>
      </c>
      <c r="JY177" s="113">
        <f>SUM(JY136, -JY140)</f>
        <v>0.1115</v>
      </c>
      <c r="JZ177" s="174">
        <f>SUM(JZ141, -JZ142)</f>
        <v>0.1176</v>
      </c>
      <c r="KA177" s="143">
        <f>SUM(KA136, -KA140)</f>
        <v>0.1197</v>
      </c>
      <c r="KB177" s="113">
        <f>SUM(KB136, -KB140)</f>
        <v>0.1076</v>
      </c>
      <c r="KC177" s="171">
        <f>SUM(KC140, -KC142)</f>
        <v>0.12569999999999998</v>
      </c>
      <c r="KD177" s="148">
        <f>SUM(KD136, -KD139)</f>
        <v>0.11809999999999998</v>
      </c>
      <c r="KE177" s="115">
        <f>SUM(KE137, -KE140)</f>
        <v>0.12290000000000001</v>
      </c>
      <c r="KF177" s="174">
        <f>SUM(KF140, -KF142)</f>
        <v>0.11800000000000001</v>
      </c>
      <c r="KG177" s="148">
        <f>SUM(KG136, -KG139)</f>
        <v>0.13019999999999998</v>
      </c>
      <c r="KH177" s="202">
        <f>SUM(KH136, -KH140)</f>
        <v>0.12079999999999999</v>
      </c>
      <c r="KI177" s="174">
        <f>SUM(KI137, -KI141)</f>
        <v>0.11879999999999999</v>
      </c>
      <c r="KJ177" s="141">
        <f>SUM(KJ141, -KJ142)</f>
        <v>0.11899999999999999</v>
      </c>
      <c r="KK177" s="113">
        <f>SUM(KK136, -KK140)</f>
        <v>0.1135</v>
      </c>
      <c r="KL177" s="173">
        <f>SUM(KL136, -KL140)</f>
        <v>0.12139999999999999</v>
      </c>
      <c r="KM177" s="143">
        <f>SUM(KM137, -KM140)</f>
        <v>0.13969999999999999</v>
      </c>
      <c r="KN177" s="202">
        <f>SUM(KN138, -KN141)</f>
        <v>0.123</v>
      </c>
      <c r="KO177" s="174">
        <f>SUM(KO137, -KO140)</f>
        <v>0.12740000000000001</v>
      </c>
      <c r="KP177" s="141">
        <f>SUM(KP137, -KP140)</f>
        <v>0.11910000000000001</v>
      </c>
      <c r="KQ177" s="111">
        <f>SUM(KQ137, -KQ140)</f>
        <v>0.1215</v>
      </c>
      <c r="KR177" s="182">
        <f>SUM(KR137, -KR141)</f>
        <v>0.1027</v>
      </c>
      <c r="KS177" s="139">
        <f>SUM(KS138, -KS141)</f>
        <v>0.1384</v>
      </c>
      <c r="KT177" s="115">
        <f>SUM(KT136, -KT140)</f>
        <v>0.13769999999999999</v>
      </c>
      <c r="KU177" s="174">
        <f>SUM(KU138, -KU142)</f>
        <v>0.1399</v>
      </c>
      <c r="KV177" s="141">
        <f>SUM(KV138, -KV142)</f>
        <v>0.13059999999999999</v>
      </c>
      <c r="KW177" s="115">
        <f>SUM(KW139, -KW142)</f>
        <v>0.13719999999999999</v>
      </c>
      <c r="KX177" s="174">
        <f>SUM(KX138, -KX142)</f>
        <v>0.1416</v>
      </c>
      <c r="KY177" s="115">
        <f>SUM(KY138, -KY142)</f>
        <v>0.15789999999999998</v>
      </c>
      <c r="KZ177" s="6">
        <f>SUM(KZ165, -KZ171)</f>
        <v>0</v>
      </c>
      <c r="LA177" s="6">
        <f>SUM(LA164, -LA170)</f>
        <v>0</v>
      </c>
      <c r="LB177" s="6">
        <f>SUM(LB164, -LB170,)</f>
        <v>0</v>
      </c>
      <c r="LC177" s="6">
        <f>SUM(LC165, -LC171)</f>
        <v>0</v>
      </c>
      <c r="LD177" s="6">
        <f>SUM(LD164, -LD170)</f>
        <v>0</v>
      </c>
      <c r="LE177" s="6">
        <f>SUM(LE164, -LE170,)</f>
        <v>0</v>
      </c>
      <c r="LF177" s="6">
        <f>SUM(LF165, -LF171)</f>
        <v>0</v>
      </c>
      <c r="LG177" s="6">
        <f>SUM(LG164, -LG170)</f>
        <v>0</v>
      </c>
      <c r="LH177" s="6">
        <f>SUM(LH164, -LH170,)</f>
        <v>0</v>
      </c>
      <c r="LI177" s="6">
        <f>SUM(LI165, -LI171)</f>
        <v>0</v>
      </c>
      <c r="LJ177" s="6">
        <f>SUM(LJ164, -LJ170)</f>
        <v>0</v>
      </c>
      <c r="LK177" s="6">
        <f>SUM(LK164, -LK170,)</f>
        <v>0</v>
      </c>
      <c r="LL177" s="6">
        <f>SUM(LL165, -LL171)</f>
        <v>0</v>
      </c>
      <c r="LM177" s="6">
        <f>SUM(LM164, -LM170)</f>
        <v>0</v>
      </c>
      <c r="LN177" s="6">
        <f>SUM(LN164, -LN170,)</f>
        <v>0</v>
      </c>
      <c r="LO177" s="6">
        <f>SUM(LO165, -LO171)</f>
        <v>0</v>
      </c>
      <c r="LP177" s="6">
        <f>SUM(LP164, -LP170)</f>
        <v>0</v>
      </c>
      <c r="LQ177" s="6">
        <f>SUM(LQ164, -LQ170,)</f>
        <v>0</v>
      </c>
      <c r="LR177" s="6">
        <f>SUM(LR165, -LR171)</f>
        <v>0</v>
      </c>
      <c r="LS177" s="6">
        <f>SUM(LS164, -LS170)</f>
        <v>0</v>
      </c>
      <c r="LT177" s="6">
        <f>SUM(LT164, -LT170,)</f>
        <v>0</v>
      </c>
      <c r="LU177" s="6">
        <f>SUM(LU165, -LU171)</f>
        <v>0</v>
      </c>
      <c r="LV177" s="6">
        <f>SUM(LV164, -LV170)</f>
        <v>0</v>
      </c>
      <c r="LW177" s="6">
        <f>SUM(LW164, -LW170,)</f>
        <v>0</v>
      </c>
      <c r="LX177" s="6">
        <f>SUM(LX165, -LX171)</f>
        <v>0</v>
      </c>
      <c r="LY177" s="6">
        <f>SUM(LY164, -LY170)</f>
        <v>0</v>
      </c>
      <c r="LZ177" s="6">
        <f>SUM(LZ164, -LZ170,)</f>
        <v>0</v>
      </c>
      <c r="MA177" s="6">
        <f>SUM(MA165, -MA171)</f>
        <v>0</v>
      </c>
      <c r="MB177" s="6">
        <f>SUM(MB164, -MB170)</f>
        <v>0</v>
      </c>
      <c r="MC177" s="6">
        <f>SUM(MC164, -MC170,)</f>
        <v>0</v>
      </c>
      <c r="MD177" s="6">
        <f>SUM(MD165, -MD171)</f>
        <v>0</v>
      </c>
      <c r="ME177" s="6">
        <f>SUM(ME164, -ME170)</f>
        <v>0</v>
      </c>
      <c r="MF177" s="6">
        <f>SUM(MF164, -MF170,)</f>
        <v>0</v>
      </c>
      <c r="MG177" s="6">
        <f>SUM(MG165, -MG171)</f>
        <v>0</v>
      </c>
      <c r="MH177" s="6">
        <f>SUM(MH164, -MH170)</f>
        <v>0</v>
      </c>
      <c r="MI177" s="6">
        <f>SUM(MI164, -MI170,)</f>
        <v>0</v>
      </c>
      <c r="MJ177" s="6">
        <f>SUM(MJ165, -MJ171)</f>
        <v>0</v>
      </c>
      <c r="MK177" s="6">
        <f>SUM(MK164, -MK170)</f>
        <v>0</v>
      </c>
      <c r="MM177" s="6">
        <f>SUM(MM164, -MM170,)</f>
        <v>0</v>
      </c>
      <c r="MN177" s="6">
        <f>SUM(MN165, -MN171)</f>
        <v>0</v>
      </c>
      <c r="MO177" s="6">
        <f>SUM(MO164, -MO170)</f>
        <v>0</v>
      </c>
      <c r="MP177" s="6">
        <f>SUM(MP164, -MP170,)</f>
        <v>0</v>
      </c>
      <c r="MQ177" s="6">
        <f>SUM(MQ165, -MQ171)</f>
        <v>0</v>
      </c>
      <c r="MR177" s="6">
        <f>SUM(MR164, -MR170)</f>
        <v>0</v>
      </c>
      <c r="MS177" s="6">
        <f>SUM(MS164, -MS170,)</f>
        <v>0</v>
      </c>
      <c r="MT177" s="6">
        <f>SUM(MT165, -MT171)</f>
        <v>0</v>
      </c>
      <c r="MU177" s="6">
        <f>SUM(MU164, -MU170)</f>
        <v>0</v>
      </c>
      <c r="MV177" s="6">
        <f>SUM(MV164, -MV170,)</f>
        <v>0</v>
      </c>
      <c r="MW177" s="6">
        <f>SUM(MW165, -MW171)</f>
        <v>0</v>
      </c>
      <c r="MX177" s="6">
        <f>SUM(MX164, -MX170)</f>
        <v>0</v>
      </c>
      <c r="MY177" s="6">
        <f>SUM(MY164, -MY170,)</f>
        <v>0</v>
      </c>
      <c r="MZ177" s="6">
        <f>SUM(MZ165, -MZ171)</f>
        <v>0</v>
      </c>
      <c r="NA177" s="6">
        <f>SUM(NA164, -NA170)</f>
        <v>0</v>
      </c>
      <c r="NB177" s="6">
        <f>SUM(NB164, -NB170,)</f>
        <v>0</v>
      </c>
      <c r="NC177" s="6">
        <f>SUM(NC165, -NC171)</f>
        <v>0</v>
      </c>
      <c r="ND177" s="6">
        <f>SUM(ND164, -ND170)</f>
        <v>0</v>
      </c>
      <c r="NE177" s="6">
        <f>SUM(NE164, -NE170,)</f>
        <v>0</v>
      </c>
      <c r="NF177" s="6">
        <f>SUM(NF165, -NF171)</f>
        <v>0</v>
      </c>
      <c r="NG177" s="6">
        <f>SUM(NG164, -NG170)</f>
        <v>0</v>
      </c>
      <c r="NH177" s="6">
        <f>SUM(NH164, -NH170,)</f>
        <v>0</v>
      </c>
      <c r="NI177" s="6">
        <f>SUM(NI165, -NI171)</f>
        <v>0</v>
      </c>
      <c r="NJ177" s="6">
        <f>SUM(NJ164, -NJ170)</f>
        <v>0</v>
      </c>
      <c r="NK177" s="6">
        <f>SUM(NK164, -NK170,)</f>
        <v>0</v>
      </c>
      <c r="NL177" s="6">
        <f>SUM(NL165, -NL171)</f>
        <v>0</v>
      </c>
      <c r="NM177" s="6">
        <f>SUM(NM164, -NM170)</f>
        <v>0</v>
      </c>
      <c r="NN177" s="6">
        <f>SUM(NN164, -NN170,)</f>
        <v>0</v>
      </c>
      <c r="NO177" s="6">
        <f>SUM(NO165, -NO171)</f>
        <v>0</v>
      </c>
      <c r="NP177" s="6">
        <f>SUM(NP164, -NP170)</f>
        <v>0</v>
      </c>
      <c r="NQ177" s="6">
        <f>SUM(NQ164, -NQ170,)</f>
        <v>0</v>
      </c>
      <c r="NR177" s="6">
        <f>SUM(NR165, -NR171)</f>
        <v>0</v>
      </c>
      <c r="NS177" s="6">
        <f>SUM(NS164, -NS170)</f>
        <v>0</v>
      </c>
      <c r="NT177" s="6">
        <f>SUM(NT164, -NT170,)</f>
        <v>0</v>
      </c>
      <c r="NU177" s="6">
        <f>SUM(NU165, -NU171)</f>
        <v>0</v>
      </c>
      <c r="NV177" s="6">
        <f>SUM(NV164, -NV170)</f>
        <v>0</v>
      </c>
      <c r="NW177" s="6">
        <f>SUM(NW164, -NW170,)</f>
        <v>0</v>
      </c>
      <c r="NX177" s="6">
        <f>SUM(NX165, -NX171)</f>
        <v>0</v>
      </c>
      <c r="NY177" s="6">
        <f>SUM(NY164, -NY170)</f>
        <v>0</v>
      </c>
      <c r="NZ177" s="6">
        <f>SUM(NZ164, -NZ170,)</f>
        <v>0</v>
      </c>
      <c r="OA177" s="6">
        <f>SUM(OA165, -OA171)</f>
        <v>0</v>
      </c>
      <c r="OB177" s="6">
        <f>SUM(OB164, -OB170)</f>
        <v>0</v>
      </c>
      <c r="OC177" s="6">
        <f>SUM(OC164, -OC170,)</f>
        <v>0</v>
      </c>
      <c r="OD177" s="6">
        <f>SUM(OD165, -OD171)</f>
        <v>0</v>
      </c>
      <c r="OE177" s="6">
        <f>SUM(OE164, -OE170)</f>
        <v>0</v>
      </c>
      <c r="OF177" s="6">
        <f>SUM(OF164, -OF170,)</f>
        <v>0</v>
      </c>
      <c r="OG177" s="6">
        <f>SUM(OG165, -OG171)</f>
        <v>0</v>
      </c>
      <c r="OH177" s="6">
        <f>SUM(OH164, -OH170)</f>
        <v>0</v>
      </c>
      <c r="OI177" s="6">
        <f>SUM(OI164, -OI170,)</f>
        <v>0</v>
      </c>
      <c r="OJ177" s="6">
        <f>SUM(OJ165, -OJ171)</f>
        <v>0</v>
      </c>
      <c r="OK177" s="6">
        <f>SUM(OK164, -OK170)</f>
        <v>0</v>
      </c>
      <c r="OL177" s="6">
        <f>SUM(OL164, -OL170,)</f>
        <v>0</v>
      </c>
      <c r="OM177" s="6">
        <f>SUM(OM165, -OM171)</f>
        <v>0</v>
      </c>
      <c r="ON177" s="6">
        <f>SUM(ON164, -ON170)</f>
        <v>0</v>
      </c>
      <c r="OO177" s="6">
        <f>SUM(OO164, -OO170,)</f>
        <v>0</v>
      </c>
      <c r="OP177" s="6">
        <f>SUM(OP165, -OP171)</f>
        <v>0</v>
      </c>
      <c r="OQ177" s="6">
        <f>SUM(OQ164, -OQ170)</f>
        <v>0</v>
      </c>
      <c r="OR177" s="6">
        <f>SUM(OR164, -OR170,)</f>
        <v>0</v>
      </c>
      <c r="OS177" s="6">
        <f>SUM(OS165, -OS171)</f>
        <v>0</v>
      </c>
      <c r="OT177" s="6">
        <f>SUM(OT164, -OT170)</f>
        <v>0</v>
      </c>
      <c r="OU177" s="6">
        <f>SUM(OU164, -OU170,)</f>
        <v>0</v>
      </c>
      <c r="OV177" s="6">
        <f>SUM(OV165, -OV171)</f>
        <v>0</v>
      </c>
      <c r="OW177" s="6">
        <f>SUM(OW164, -OW170)</f>
        <v>0</v>
      </c>
      <c r="OX177" s="6">
        <f>SUM(OX164, -OX170,)</f>
        <v>0</v>
      </c>
      <c r="OY177" s="6">
        <f>SUM(OY165, -OY171)</f>
        <v>0</v>
      </c>
      <c r="OZ177" s="6">
        <f>SUM(OZ164, -OZ170)</f>
        <v>0</v>
      </c>
      <c r="PA177" s="6">
        <f>SUM(PA164, -PA170,)</f>
        <v>0</v>
      </c>
      <c r="PB177" s="6">
        <f>SUM(PB165, -PB171)</f>
        <v>0</v>
      </c>
      <c r="PC177" s="6">
        <f>SUM(PC164, -PC170)</f>
        <v>0</v>
      </c>
      <c r="PE177" s="6">
        <f>SUM(PE164, -PE170,)</f>
        <v>0</v>
      </c>
      <c r="PF177" s="6">
        <f>SUM(PF165, -PF171)</f>
        <v>0</v>
      </c>
      <c r="PG177" s="6">
        <f>SUM(PG164, -PG170)</f>
        <v>0</v>
      </c>
      <c r="PH177" s="6">
        <f>SUM(PH164, -PH170,)</f>
        <v>0</v>
      </c>
      <c r="PI177" s="6">
        <f>SUM(PI165, -PI171)</f>
        <v>0</v>
      </c>
      <c r="PJ177" s="6">
        <f>SUM(PJ164, -PJ170)</f>
        <v>0</v>
      </c>
      <c r="PK177" s="6">
        <f>SUM(PK164, -PK170,)</f>
        <v>0</v>
      </c>
      <c r="PL177" s="6">
        <f>SUM(PL165, -PL171)</f>
        <v>0</v>
      </c>
      <c r="PM177" s="6">
        <f>SUM(PM164, -PM170)</f>
        <v>0</v>
      </c>
      <c r="PN177" s="6">
        <f>SUM(PN164, -PN170,)</f>
        <v>0</v>
      </c>
      <c r="PO177" s="6">
        <f>SUM(PO165, -PO171)</f>
        <v>0</v>
      </c>
      <c r="PP177" s="6">
        <f>SUM(PP164, -PP170)</f>
        <v>0</v>
      </c>
      <c r="PQ177" s="6">
        <f>SUM(PQ164, -PQ170,)</f>
        <v>0</v>
      </c>
      <c r="PR177" s="6">
        <f>SUM(PR165, -PR171)</f>
        <v>0</v>
      </c>
      <c r="PS177" s="6">
        <f>SUM(PS164, -PS170)</f>
        <v>0</v>
      </c>
      <c r="PT177" s="6">
        <f>SUM(PT164, -PT170,)</f>
        <v>0</v>
      </c>
      <c r="PU177" s="6">
        <f>SUM(PU165, -PU171)</f>
        <v>0</v>
      </c>
      <c r="PV177" s="6">
        <f>SUM(PV164, -PV170)</f>
        <v>0</v>
      </c>
      <c r="PW177" s="6">
        <f>SUM(PW164, -PW170,)</f>
        <v>0</v>
      </c>
      <c r="PX177" s="6">
        <f>SUM(PX165, -PX171)</f>
        <v>0</v>
      </c>
      <c r="PY177" s="6">
        <f>SUM(PY164, -PY170)</f>
        <v>0</v>
      </c>
      <c r="PZ177" s="6">
        <f>SUM(PZ164, -PZ170,)</f>
        <v>0</v>
      </c>
      <c r="QA177" s="6">
        <f>SUM(QA165, -QA171)</f>
        <v>0</v>
      </c>
      <c r="QB177" s="6">
        <f>SUM(QB164, -QB170)</f>
        <v>0</v>
      </c>
      <c r="QC177" s="6">
        <f>SUM(QC164, -QC170,)</f>
        <v>0</v>
      </c>
      <c r="QD177" s="6">
        <f>SUM(QD165, -QD171)</f>
        <v>0</v>
      </c>
      <c r="QE177" s="6">
        <f>SUM(QE164, -QE170)</f>
        <v>0</v>
      </c>
      <c r="QF177" s="6">
        <f>SUM(QF164, -QF170,)</f>
        <v>0</v>
      </c>
      <c r="QG177" s="6">
        <f>SUM(QG165, -QG171)</f>
        <v>0</v>
      </c>
      <c r="QH177" s="6">
        <f>SUM(QH164, -QH170)</f>
        <v>0</v>
      </c>
      <c r="QI177" s="6">
        <f>SUM(QI164, -QI170,)</f>
        <v>0</v>
      </c>
      <c r="QJ177" s="6">
        <f>SUM(QJ165, -QJ171)</f>
        <v>0</v>
      </c>
      <c r="QK177" s="6">
        <f>SUM(QK164, -QK170)</f>
        <v>0</v>
      </c>
      <c r="QL177" s="6">
        <f>SUM(QL164, -QL170,)</f>
        <v>0</v>
      </c>
      <c r="QM177" s="6">
        <f>SUM(QM165, -QM171)</f>
        <v>0</v>
      </c>
      <c r="QN177" s="6">
        <f>SUM(QN164, -QN170)</f>
        <v>0</v>
      </c>
      <c r="QO177" s="6">
        <f>SUM(QO164, -QO170,)</f>
        <v>0</v>
      </c>
      <c r="QP177" s="6">
        <f>SUM(QP165, -QP171)</f>
        <v>0</v>
      </c>
      <c r="QQ177" s="6">
        <f>SUM(QQ164, -QQ170)</f>
        <v>0</v>
      </c>
      <c r="QR177" s="6">
        <f>SUM(QR164, -QR170,)</f>
        <v>0</v>
      </c>
      <c r="QS177" s="6">
        <f>SUM(QS165, -QS171)</f>
        <v>0</v>
      </c>
      <c r="QT177" s="6">
        <f>SUM(QT164, -QT170)</f>
        <v>0</v>
      </c>
      <c r="QU177" s="6">
        <f>SUM(QU164, -QU170,)</f>
        <v>0</v>
      </c>
      <c r="QV177" s="6">
        <f>SUM(QV165, -QV171)</f>
        <v>0</v>
      </c>
      <c r="QW177" s="6">
        <f>SUM(QW164, -QW170)</f>
        <v>0</v>
      </c>
      <c r="QX177" s="6">
        <f>SUM(QX164, -QX170,)</f>
        <v>0</v>
      </c>
      <c r="QY177" s="6">
        <f>SUM(QY165, -QY171)</f>
        <v>0</v>
      </c>
      <c r="QZ177" s="6">
        <f>SUM(QZ164, -QZ170)</f>
        <v>0</v>
      </c>
      <c r="RA177" s="6">
        <f>SUM(RA164, -RA170,)</f>
        <v>0</v>
      </c>
      <c r="RB177" s="6">
        <f>SUM(RB165, -RB171)</f>
        <v>0</v>
      </c>
      <c r="RC177" s="6">
        <f>SUM(RC164, -RC170)</f>
        <v>0</v>
      </c>
      <c r="RD177" s="6">
        <f>SUM(RD164, -RD170,)</f>
        <v>0</v>
      </c>
      <c r="RE177" s="6">
        <f>SUM(RE165, -RE171)</f>
        <v>0</v>
      </c>
      <c r="RF177" s="6">
        <f>SUM(RF164, -RF170)</f>
        <v>0</v>
      </c>
      <c r="RG177" s="6">
        <f>SUM(RG164, -RG170,)</f>
        <v>0</v>
      </c>
      <c r="RH177" s="6">
        <f>SUM(RH165, -RH171)</f>
        <v>0</v>
      </c>
      <c r="RI177" s="6">
        <f>SUM(RI164, -RI170)</f>
        <v>0</v>
      </c>
      <c r="RJ177" s="6">
        <f>SUM(RJ164, -RJ170,)</f>
        <v>0</v>
      </c>
      <c r="RK177" s="6">
        <f>SUM(RK165, -RK171)</f>
        <v>0</v>
      </c>
      <c r="RL177" s="6">
        <f>SUM(RL164, -RL170)</f>
        <v>0</v>
      </c>
      <c r="RM177" s="6">
        <f>SUM(RM164, -RM170,)</f>
        <v>0</v>
      </c>
      <c r="RN177" s="6">
        <f>SUM(RN165, -RN171)</f>
        <v>0</v>
      </c>
      <c r="RO177" s="6">
        <f>SUM(RO164, -RO170)</f>
        <v>0</v>
      </c>
      <c r="RP177" s="6">
        <f>SUM(RP164, -RP170,)</f>
        <v>0</v>
      </c>
      <c r="RQ177" s="6">
        <f>SUM(RQ165, -RQ171)</f>
        <v>0</v>
      </c>
      <c r="RR177" s="6">
        <f>SUM(RR164, -RR170)</f>
        <v>0</v>
      </c>
      <c r="RS177" s="6">
        <f>SUM(RS164, -RS170,)</f>
        <v>0</v>
      </c>
      <c r="RT177" s="6">
        <f>SUM(RT165, -RT171)</f>
        <v>0</v>
      </c>
      <c r="RU177" s="6">
        <f>SUM(RU164, -RU170)</f>
        <v>0</v>
      </c>
    </row>
    <row r="178" spans="7:489" ht="15.75" thickBot="1" x14ac:dyDescent="0.3">
      <c r="AI178" s="48">
        <v>6.4000000000000001E-2</v>
      </c>
      <c r="AJ178" s="7">
        <v>3.2399999999999998E-2</v>
      </c>
      <c r="AK178" s="7">
        <v>4.2000000000000003E-2</v>
      </c>
      <c r="AL178" s="41">
        <v>-3.5400000000000001E-2</v>
      </c>
      <c r="AM178" s="22">
        <v>6.8699999999999997E-2</v>
      </c>
      <c r="AN178" s="31">
        <v>7.9299999999999995E-2</v>
      </c>
      <c r="AO178" s="48">
        <v>2.76E-2</v>
      </c>
      <c r="AP178" s="48">
        <v>5.8599999999999999E-2</v>
      </c>
      <c r="AQ178" s="7">
        <v>3.27E-2</v>
      </c>
      <c r="AR178" s="299">
        <v>3.8600000000000002E-2</v>
      </c>
      <c r="AS178" s="299">
        <v>5.5899999999999998E-2</v>
      </c>
      <c r="AT178" s="83">
        <v>8.1600000000000006E-2</v>
      </c>
      <c r="AU178" s="83">
        <v>5.6000000000000001E-2</v>
      </c>
      <c r="AY178" s="48">
        <v>3.8100000000000002E-2</v>
      </c>
      <c r="AZ178" s="35">
        <v>6.5100000000000005E-2</v>
      </c>
      <c r="BA178" s="22">
        <v>6.2399999999999997E-2</v>
      </c>
      <c r="BB178" s="31">
        <v>8.4900000000000003E-2</v>
      </c>
      <c r="BC178" s="22">
        <v>0.12989999999999999</v>
      </c>
      <c r="BD178" s="31">
        <v>5.3999999999999999E-2</v>
      </c>
      <c r="BE178" s="31">
        <v>0.10639999999999999</v>
      </c>
      <c r="BF178" s="35">
        <v>9.5699999999999993E-2</v>
      </c>
      <c r="BG178" s="35">
        <v>6.6199999999999995E-2</v>
      </c>
      <c r="BH178" s="41">
        <v>9.0700000000000003E-2</v>
      </c>
      <c r="BI178" s="41">
        <v>7.9899999999999999E-2</v>
      </c>
      <c r="BJ178" s="31">
        <v>3.39E-2</v>
      </c>
      <c r="BK178" s="31">
        <v>9.0800000000000006E-2</v>
      </c>
      <c r="BL178" s="41">
        <v>8.2900000000000001E-2</v>
      </c>
      <c r="BM178" s="41">
        <v>9.01E-2</v>
      </c>
      <c r="BN178" s="41">
        <v>8.4000000000000005E-2</v>
      </c>
      <c r="BO178" s="41">
        <v>7.9200000000000007E-2</v>
      </c>
      <c r="BP178" s="41">
        <v>6.7599999999999993E-2</v>
      </c>
      <c r="BQ178" s="31">
        <v>6.6699999999999995E-2</v>
      </c>
      <c r="BS178" s="156" t="s">
        <v>54</v>
      </c>
      <c r="BT178" s="117" t="s">
        <v>36</v>
      </c>
      <c r="BU178" s="181" t="s">
        <v>67</v>
      </c>
      <c r="BV178" s="153" t="s">
        <v>41</v>
      </c>
      <c r="BW178" s="183" t="s">
        <v>53</v>
      </c>
      <c r="BX178" s="178" t="s">
        <v>44</v>
      </c>
      <c r="BY178" s="217" t="s">
        <v>65</v>
      </c>
      <c r="BZ178" s="23" t="s">
        <v>52</v>
      </c>
      <c r="CA178" s="142" t="s">
        <v>65</v>
      </c>
      <c r="CB178" s="151" t="s">
        <v>51</v>
      </c>
      <c r="CC178" s="116" t="s">
        <v>51</v>
      </c>
      <c r="CD178" s="175" t="s">
        <v>38</v>
      </c>
      <c r="CE178" s="153" t="s">
        <v>42</v>
      </c>
      <c r="CF178" s="114" t="s">
        <v>36</v>
      </c>
      <c r="CG178" s="172" t="s">
        <v>65</v>
      </c>
      <c r="CH178" s="153" t="s">
        <v>36</v>
      </c>
      <c r="CI178" s="114" t="s">
        <v>37</v>
      </c>
      <c r="CJ178" s="175" t="s">
        <v>36</v>
      </c>
      <c r="CK178" s="156" t="s">
        <v>54</v>
      </c>
      <c r="CL178" s="114" t="s">
        <v>42</v>
      </c>
      <c r="CM178" s="169" t="s">
        <v>67</v>
      </c>
      <c r="CN178" s="147" t="s">
        <v>67</v>
      </c>
      <c r="CO178" s="254" t="s">
        <v>54</v>
      </c>
      <c r="CP178" s="175" t="s">
        <v>36</v>
      </c>
      <c r="CQ178" s="153" t="s">
        <v>42</v>
      </c>
      <c r="CR178" s="116" t="s">
        <v>57</v>
      </c>
      <c r="CS178" s="193" t="s">
        <v>53</v>
      </c>
      <c r="CT178" s="149" t="s">
        <v>47</v>
      </c>
      <c r="CU178" s="117" t="s">
        <v>46</v>
      </c>
      <c r="CV178" s="172" t="s">
        <v>55</v>
      </c>
      <c r="CW178" s="180" t="s">
        <v>54</v>
      </c>
      <c r="CX178" s="116" t="s">
        <v>51</v>
      </c>
      <c r="CY178" s="178" t="s">
        <v>46</v>
      </c>
      <c r="CZ178" s="159" t="s">
        <v>52</v>
      </c>
      <c r="DA178" s="112" t="s">
        <v>65</v>
      </c>
      <c r="DB178" s="179" t="s">
        <v>57</v>
      </c>
      <c r="DC178" s="151" t="s">
        <v>57</v>
      </c>
      <c r="DD178" s="163" t="s">
        <v>64</v>
      </c>
      <c r="DE178" s="172" t="s">
        <v>65</v>
      </c>
      <c r="DF178" s="194" t="s">
        <v>64</v>
      </c>
      <c r="DG178" s="118" t="s">
        <v>63</v>
      </c>
      <c r="DH178" s="193" t="s">
        <v>51</v>
      </c>
      <c r="DI178" s="149" t="s">
        <v>48</v>
      </c>
      <c r="DJ178" s="183" t="s">
        <v>51</v>
      </c>
      <c r="DK178" s="175" t="s">
        <v>38</v>
      </c>
      <c r="DL178" s="116" t="s">
        <v>59</v>
      </c>
      <c r="DM178" s="112" t="s">
        <v>68</v>
      </c>
      <c r="DN178" s="331" t="s">
        <v>38</v>
      </c>
      <c r="DO178" s="339"/>
      <c r="DP178" s="183" t="s">
        <v>44</v>
      </c>
      <c r="DQ178" s="175" t="s">
        <v>42</v>
      </c>
      <c r="DR178" s="153" t="s">
        <v>38</v>
      </c>
      <c r="DS178" s="183" t="s">
        <v>37</v>
      </c>
      <c r="DT178" s="177" t="s">
        <v>63</v>
      </c>
      <c r="DU178" s="194" t="s">
        <v>64</v>
      </c>
      <c r="DV178" s="112" t="s">
        <v>65</v>
      </c>
      <c r="DW178" s="172" t="s">
        <v>65</v>
      </c>
      <c r="DX178" s="112" t="s">
        <v>65</v>
      </c>
      <c r="DY178" s="117" t="s">
        <v>48</v>
      </c>
      <c r="DZ178" s="183" t="s">
        <v>37</v>
      </c>
      <c r="EA178" s="59"/>
      <c r="EB178" s="59"/>
      <c r="EC178" s="59"/>
      <c r="ED178" s="59"/>
      <c r="EE178" s="59"/>
      <c r="EF178" s="59"/>
      <c r="EG178" s="59"/>
      <c r="EH178" s="59"/>
      <c r="EI178" s="59"/>
      <c r="EK178" s="194" t="s">
        <v>41</v>
      </c>
      <c r="EL178" s="112" t="s">
        <v>42</v>
      </c>
      <c r="EM178" s="179" t="s">
        <v>51</v>
      </c>
      <c r="EN178" s="153" t="s">
        <v>38</v>
      </c>
      <c r="EO178" s="118" t="s">
        <v>53</v>
      </c>
      <c r="EP178" s="175" t="s">
        <v>39</v>
      </c>
      <c r="EQ178" s="158" t="s">
        <v>63</v>
      </c>
      <c r="ER178" s="109" t="s">
        <v>52</v>
      </c>
      <c r="ES178" s="175" t="s">
        <v>37</v>
      </c>
      <c r="ET178" s="147" t="s">
        <v>63</v>
      </c>
      <c r="EU178" s="163" t="s">
        <v>59</v>
      </c>
      <c r="EV178" s="181" t="s">
        <v>64</v>
      </c>
      <c r="EW178" s="347" t="s">
        <v>54</v>
      </c>
      <c r="EX178" s="109" t="s">
        <v>52</v>
      </c>
      <c r="EY178" s="169" t="s">
        <v>63</v>
      </c>
      <c r="EZ178" s="149" t="s">
        <v>49</v>
      </c>
      <c r="FA178" s="109" t="s">
        <v>63</v>
      </c>
      <c r="FB178" s="179" t="s">
        <v>60</v>
      </c>
      <c r="FC178" s="149" t="s">
        <v>49</v>
      </c>
      <c r="FD178" s="114" t="s">
        <v>36</v>
      </c>
      <c r="FE178" s="181" t="s">
        <v>64</v>
      </c>
      <c r="FF178" s="153" t="s">
        <v>36</v>
      </c>
      <c r="FG178" s="114" t="s">
        <v>36</v>
      </c>
      <c r="FH178" s="181" t="s">
        <v>41</v>
      </c>
      <c r="FI178" s="158" t="s">
        <v>53</v>
      </c>
      <c r="FJ178" s="163" t="s">
        <v>41</v>
      </c>
      <c r="FK178" s="193" t="s">
        <v>37</v>
      </c>
      <c r="FL178" s="194" t="s">
        <v>41</v>
      </c>
      <c r="FM178" s="114" t="s">
        <v>40</v>
      </c>
      <c r="FN178" s="175" t="s">
        <v>39</v>
      </c>
      <c r="FO178" s="159" t="s">
        <v>51</v>
      </c>
      <c r="FP178" s="114" t="s">
        <v>38</v>
      </c>
      <c r="FQ178" s="193" t="s">
        <v>44</v>
      </c>
      <c r="FR178" s="159" t="s">
        <v>51</v>
      </c>
      <c r="FS178" s="183" t="s">
        <v>52</v>
      </c>
      <c r="FT178" s="177" t="s">
        <v>63</v>
      </c>
      <c r="FU178" s="158" t="s">
        <v>84</v>
      </c>
      <c r="FV178" s="183" t="s">
        <v>52</v>
      </c>
      <c r="FW178" s="178" t="s">
        <v>46</v>
      </c>
      <c r="FX178" s="194" t="s">
        <v>48</v>
      </c>
      <c r="FY178" s="118" t="s">
        <v>63</v>
      </c>
      <c r="FZ178" s="181" t="s">
        <v>59</v>
      </c>
      <c r="GA178" s="158" t="s">
        <v>53</v>
      </c>
      <c r="GB178" s="163" t="s">
        <v>48</v>
      </c>
      <c r="GC178" s="181" t="s">
        <v>64</v>
      </c>
      <c r="GD178" s="158" t="s">
        <v>53</v>
      </c>
      <c r="GE178" s="163" t="s">
        <v>59</v>
      </c>
      <c r="GF178" s="169" t="s">
        <v>39</v>
      </c>
      <c r="GG178" s="222" t="s">
        <v>59</v>
      </c>
      <c r="GH178" s="45" t="s">
        <v>39</v>
      </c>
      <c r="GI178" s="138" t="s">
        <v>39</v>
      </c>
      <c r="GJ178" s="194" t="s">
        <v>67</v>
      </c>
      <c r="GK178" s="109" t="s">
        <v>46</v>
      </c>
      <c r="GL178" s="169" t="s">
        <v>46</v>
      </c>
      <c r="GM178" s="147" t="s">
        <v>39</v>
      </c>
      <c r="GN178" s="109" t="s">
        <v>67</v>
      </c>
      <c r="GO178" s="169" t="s">
        <v>63</v>
      </c>
      <c r="GP178" s="180" t="s">
        <v>54</v>
      </c>
      <c r="GQ178" s="116" t="s">
        <v>51</v>
      </c>
      <c r="GR178" s="175" t="s">
        <v>36</v>
      </c>
      <c r="GS178" s="163" t="s">
        <v>48</v>
      </c>
      <c r="GT178" s="116" t="s">
        <v>51</v>
      </c>
      <c r="GU178" s="114" t="s">
        <v>36</v>
      </c>
      <c r="GV178" s="59"/>
      <c r="GW178" s="59"/>
      <c r="GX178" s="59"/>
      <c r="GY178" s="59"/>
      <c r="GZ178" s="59"/>
      <c r="HA178" s="59"/>
      <c r="HC178" s="153" t="s">
        <v>39</v>
      </c>
      <c r="HD178" s="163" t="s">
        <v>41</v>
      </c>
      <c r="HE178" s="193" t="s">
        <v>53</v>
      </c>
      <c r="HF178" s="137" t="s">
        <v>49</v>
      </c>
      <c r="HG178" s="117" t="s">
        <v>48</v>
      </c>
      <c r="HH178" s="172" t="s">
        <v>65</v>
      </c>
      <c r="HI178" s="137" t="s">
        <v>68</v>
      </c>
      <c r="HJ178" s="117" t="s">
        <v>45</v>
      </c>
      <c r="HK178" s="178" t="s">
        <v>45</v>
      </c>
      <c r="HL178" s="137" t="s">
        <v>70</v>
      </c>
      <c r="HM178" s="114" t="s">
        <v>41</v>
      </c>
      <c r="HN178" s="193" t="s">
        <v>55</v>
      </c>
      <c r="HO178" s="137" t="s">
        <v>68</v>
      </c>
      <c r="HP178" s="118" t="s">
        <v>65</v>
      </c>
      <c r="HQ178" s="172" t="s">
        <v>70</v>
      </c>
      <c r="HR178" s="147" t="s">
        <v>67</v>
      </c>
      <c r="HS178" s="117" t="s">
        <v>49</v>
      </c>
      <c r="HT178" s="179" t="s">
        <v>59</v>
      </c>
      <c r="HU178" s="159" t="s">
        <v>37</v>
      </c>
      <c r="HV178" s="117" t="s">
        <v>36</v>
      </c>
      <c r="HW178" s="177" t="s">
        <v>40</v>
      </c>
      <c r="HX178" s="153" t="s">
        <v>38</v>
      </c>
      <c r="HY178" s="114" t="s">
        <v>38</v>
      </c>
      <c r="HZ178" s="175" t="s">
        <v>41</v>
      </c>
      <c r="IA178" s="137" t="s">
        <v>68</v>
      </c>
      <c r="IB178" s="112" t="s">
        <v>68</v>
      </c>
      <c r="IC178" s="178" t="s">
        <v>49</v>
      </c>
      <c r="ID178" s="217" t="s">
        <v>70</v>
      </c>
      <c r="IE178" s="42" t="s">
        <v>68</v>
      </c>
      <c r="IF178" s="175" t="s">
        <v>38</v>
      </c>
      <c r="IG178" s="226" t="s">
        <v>36</v>
      </c>
      <c r="IH178" s="18" t="s">
        <v>36</v>
      </c>
      <c r="II178" s="172" t="s">
        <v>70</v>
      </c>
      <c r="IJ178" s="226" t="s">
        <v>36</v>
      </c>
      <c r="IK178" s="42" t="s">
        <v>60</v>
      </c>
      <c r="IL178" s="142" t="s">
        <v>70</v>
      </c>
      <c r="IM178" s="153" t="s">
        <v>39</v>
      </c>
      <c r="IN178" s="112" t="s">
        <v>68</v>
      </c>
      <c r="IO178" s="172" t="s">
        <v>68</v>
      </c>
      <c r="IP178" s="137" t="s">
        <v>68</v>
      </c>
      <c r="IQ178" s="114" t="s">
        <v>39</v>
      </c>
      <c r="IR178" s="193" t="s">
        <v>52</v>
      </c>
      <c r="IS178" s="231" t="s">
        <v>52</v>
      </c>
      <c r="IT178" s="11" t="s">
        <v>39</v>
      </c>
      <c r="IU178" s="227" t="s">
        <v>52</v>
      </c>
      <c r="IV178" s="147" t="s">
        <v>57</v>
      </c>
      <c r="IW178" s="109" t="s">
        <v>57</v>
      </c>
      <c r="IX178" s="169" t="s">
        <v>57</v>
      </c>
      <c r="IY178" s="147" t="s">
        <v>67</v>
      </c>
      <c r="IZ178" s="114" t="s">
        <v>39</v>
      </c>
      <c r="JA178" s="178" t="s">
        <v>49</v>
      </c>
      <c r="JB178" s="153" t="s">
        <v>39</v>
      </c>
      <c r="JC178" s="114" t="s">
        <v>39</v>
      </c>
      <c r="JD178" s="178" t="s">
        <v>46</v>
      </c>
      <c r="JE178" s="153" t="s">
        <v>40</v>
      </c>
      <c r="JF178" s="114" t="s">
        <v>39</v>
      </c>
      <c r="JG178" s="175" t="s">
        <v>39</v>
      </c>
      <c r="JH178" s="149" t="s">
        <v>49</v>
      </c>
      <c r="JI178" s="117" t="s">
        <v>49</v>
      </c>
      <c r="JJ178" s="178" t="s">
        <v>49</v>
      </c>
      <c r="JK178" s="137" t="s">
        <v>68</v>
      </c>
      <c r="JL178" s="112" t="s">
        <v>68</v>
      </c>
      <c r="JM178" s="175" t="s">
        <v>42</v>
      </c>
      <c r="JN178" s="117" t="s">
        <v>46</v>
      </c>
      <c r="JO178" s="112" t="s">
        <v>68</v>
      </c>
      <c r="JP178" s="117" t="s">
        <v>49</v>
      </c>
      <c r="JQ178" s="59"/>
      <c r="JR178" s="59"/>
      <c r="JS178" s="59"/>
      <c r="JU178" s="153" t="s">
        <v>39</v>
      </c>
      <c r="JV178" s="183" t="s">
        <v>55</v>
      </c>
      <c r="JW178" s="193" t="s">
        <v>53</v>
      </c>
      <c r="JX178" s="159" t="s">
        <v>53</v>
      </c>
      <c r="JY178" s="117" t="s">
        <v>46</v>
      </c>
      <c r="JZ178" s="193" t="s">
        <v>52</v>
      </c>
      <c r="KA178" s="159" t="s">
        <v>52</v>
      </c>
      <c r="KB178" s="183" t="s">
        <v>52</v>
      </c>
      <c r="KC178" s="172" t="s">
        <v>60</v>
      </c>
      <c r="KD178" s="137" t="s">
        <v>68</v>
      </c>
      <c r="KE178" s="183" t="s">
        <v>52</v>
      </c>
      <c r="KF178" s="193" t="s">
        <v>52</v>
      </c>
      <c r="KG178" s="137" t="s">
        <v>60</v>
      </c>
      <c r="KH178" s="117" t="s">
        <v>49</v>
      </c>
      <c r="KI178" s="172" t="s">
        <v>60</v>
      </c>
      <c r="KJ178" s="159" t="s">
        <v>53</v>
      </c>
      <c r="KK178" s="109" t="s">
        <v>70</v>
      </c>
      <c r="KL178" s="193" t="s">
        <v>55</v>
      </c>
      <c r="KM178" s="147" t="s">
        <v>63</v>
      </c>
      <c r="KN178" s="117" t="s">
        <v>49</v>
      </c>
      <c r="KO178" s="193" t="s">
        <v>53</v>
      </c>
      <c r="KP178" s="159" t="s">
        <v>53</v>
      </c>
      <c r="KQ178" s="183" t="s">
        <v>55</v>
      </c>
      <c r="KR178" s="169" t="s">
        <v>63</v>
      </c>
      <c r="KS178" s="153" t="s">
        <v>38</v>
      </c>
      <c r="KT178" s="109" t="s">
        <v>70</v>
      </c>
      <c r="KU178" s="193" t="s">
        <v>53</v>
      </c>
      <c r="KV178" s="159" t="s">
        <v>53</v>
      </c>
      <c r="KW178" s="109" t="s">
        <v>70</v>
      </c>
      <c r="KX178" s="169" t="s">
        <v>70</v>
      </c>
      <c r="KY178" s="109" t="s">
        <v>70</v>
      </c>
      <c r="KZ178" s="59"/>
      <c r="LA178" s="59"/>
      <c r="LB178" s="59"/>
      <c r="LC178" s="59"/>
      <c r="LD178" s="59"/>
      <c r="LE178" s="59"/>
      <c r="LF178" s="59"/>
      <c r="LG178" s="59"/>
      <c r="LH178" s="59"/>
      <c r="LI178" s="59"/>
      <c r="LJ178" s="59"/>
      <c r="LK178" s="59"/>
      <c r="LL178" s="59"/>
      <c r="LM178" s="59"/>
      <c r="LN178" s="59"/>
      <c r="LO178" s="59"/>
      <c r="LP178" s="59"/>
      <c r="LQ178" s="59"/>
      <c r="LR178" s="59"/>
      <c r="LS178" s="59"/>
      <c r="LT178" s="59"/>
      <c r="LU178" s="59"/>
      <c r="LV178" s="59"/>
      <c r="LW178" s="59"/>
      <c r="LX178" s="59"/>
      <c r="LY178" s="59"/>
      <c r="LZ178" s="59"/>
      <c r="MA178" s="59"/>
      <c r="MB178" s="59"/>
      <c r="MC178" s="59"/>
      <c r="MD178" s="59"/>
      <c r="ME178" s="59"/>
      <c r="MF178" s="59"/>
      <c r="MG178" s="59"/>
      <c r="MH178" s="59"/>
      <c r="MI178" s="59"/>
      <c r="MJ178" s="59"/>
      <c r="MK178" s="59"/>
      <c r="MM178" s="59"/>
      <c r="MN178" s="59"/>
      <c r="MO178" s="59"/>
      <c r="MP178" s="59"/>
      <c r="MQ178" s="59"/>
      <c r="MR178" s="59"/>
      <c r="MS178" s="59"/>
      <c r="MT178" s="59"/>
      <c r="MU178" s="59"/>
      <c r="MV178" s="59"/>
      <c r="MW178" s="59"/>
      <c r="MX178" s="59"/>
      <c r="MY178" s="59"/>
      <c r="MZ178" s="59"/>
      <c r="NA178" s="59"/>
      <c r="NB178" s="59"/>
      <c r="NC178" s="59"/>
      <c r="ND178" s="59"/>
      <c r="NE178" s="59"/>
      <c r="NF178" s="59"/>
      <c r="NG178" s="59"/>
      <c r="NH178" s="59"/>
      <c r="NI178" s="59"/>
      <c r="NJ178" s="59"/>
      <c r="NK178" s="59"/>
      <c r="NL178" s="59"/>
      <c r="NM178" s="59"/>
      <c r="NN178" s="59"/>
      <c r="NO178" s="59"/>
      <c r="NP178" s="59"/>
      <c r="NQ178" s="59"/>
      <c r="NR178" s="59"/>
      <c r="NS178" s="59"/>
      <c r="NT178" s="59"/>
      <c r="NU178" s="59"/>
      <c r="NV178" s="59"/>
      <c r="NW178" s="59"/>
      <c r="NX178" s="59"/>
      <c r="NY178" s="59"/>
      <c r="NZ178" s="59"/>
      <c r="OA178" s="59"/>
      <c r="OB178" s="59"/>
      <c r="OC178" s="59"/>
      <c r="OD178" s="59"/>
      <c r="OE178" s="59"/>
      <c r="OF178" s="59"/>
      <c r="OG178" s="59"/>
      <c r="OH178" s="59"/>
      <c r="OI178" s="59"/>
      <c r="OJ178" s="59"/>
      <c r="OK178" s="59"/>
      <c r="OL178" s="59"/>
      <c r="OM178" s="59"/>
      <c r="ON178" s="59"/>
      <c r="OO178" s="59"/>
      <c r="OP178" s="59"/>
      <c r="OQ178" s="59"/>
      <c r="OR178" s="59"/>
      <c r="OS178" s="59"/>
      <c r="OT178" s="59"/>
      <c r="OU178" s="59"/>
      <c r="OV178" s="59"/>
      <c r="OW178" s="59"/>
      <c r="OX178" s="59"/>
      <c r="OY178" s="59"/>
      <c r="OZ178" s="59"/>
      <c r="PA178" s="59"/>
      <c r="PB178" s="59"/>
      <c r="PC178" s="59"/>
      <c r="PE178" s="59"/>
      <c r="PF178" s="59"/>
      <c r="PG178" s="59"/>
      <c r="PH178" s="59"/>
      <c r="PI178" s="59"/>
      <c r="PJ178" s="59"/>
      <c r="PK178" s="59"/>
      <c r="PL178" s="59"/>
      <c r="PM178" s="59"/>
      <c r="PN178" s="59"/>
      <c r="PO178" s="59"/>
      <c r="PP178" s="59"/>
      <c r="PQ178" s="59"/>
      <c r="PR178" s="59"/>
      <c r="PS178" s="59"/>
      <c r="PT178" s="59"/>
      <c r="PU178" s="59"/>
      <c r="PV178" s="59"/>
      <c r="PW178" s="59"/>
      <c r="PX178" s="59"/>
      <c r="PY178" s="59"/>
      <c r="PZ178" s="59"/>
      <c r="QA178" s="59"/>
      <c r="QB178" s="59"/>
      <c r="QC178" s="59"/>
      <c r="QD178" s="59"/>
      <c r="QE178" s="59"/>
      <c r="QF178" s="59"/>
      <c r="QG178" s="59"/>
      <c r="QH178" s="59"/>
      <c r="QI178" s="59"/>
      <c r="QJ178" s="59"/>
      <c r="QK178" s="59"/>
      <c r="QL178" s="59"/>
      <c r="QM178" s="59"/>
      <c r="QN178" s="59"/>
      <c r="QO178" s="59"/>
      <c r="QP178" s="59"/>
      <c r="QQ178" s="59"/>
      <c r="QR178" s="59"/>
      <c r="QS178" s="59"/>
      <c r="QT178" s="59"/>
      <c r="QU178" s="59"/>
      <c r="QV178" s="59"/>
      <c r="QW178" s="59"/>
      <c r="QX178" s="59"/>
      <c r="QY178" s="59"/>
      <c r="QZ178" s="59"/>
      <c r="RA178" s="59"/>
      <c r="RB178" s="59"/>
      <c r="RC178" s="59"/>
      <c r="RD178" s="59"/>
      <c r="RE178" s="59"/>
      <c r="RF178" s="59"/>
      <c r="RG178" s="59"/>
      <c r="RH178" s="59"/>
      <c r="RI178" s="59"/>
      <c r="RJ178" s="59"/>
      <c r="RK178" s="59"/>
      <c r="RL178" s="59"/>
      <c r="RM178" s="59"/>
      <c r="RN178" s="59"/>
      <c r="RO178" s="59"/>
      <c r="RP178" s="59"/>
      <c r="RQ178" s="59"/>
      <c r="RR178" s="59"/>
      <c r="RS178" s="59"/>
      <c r="RT178" s="59"/>
      <c r="RU178" s="59"/>
    </row>
    <row r="179" spans="7:489" ht="15.75" thickBot="1" x14ac:dyDescent="0.3">
      <c r="AI179" s="41">
        <v>4.7600000000000003E-2</v>
      </c>
      <c r="AJ179" s="16">
        <v>2.3999999999999998E-3</v>
      </c>
      <c r="AK179" s="35">
        <v>5.1999999999999998E-3</v>
      </c>
      <c r="AL179" s="35">
        <v>-3.9899999999999998E-2</v>
      </c>
      <c r="AM179" s="7">
        <v>5.0900000000000001E-2</v>
      </c>
      <c r="AN179" s="7">
        <v>4.87E-2</v>
      </c>
      <c r="AO179" s="7">
        <v>-3.0000000000000001E-3</v>
      </c>
      <c r="AP179" s="7">
        <v>3.8899999999999997E-2</v>
      </c>
      <c r="AQ179" s="48">
        <v>7.0000000000000001E-3</v>
      </c>
      <c r="AR179" s="83">
        <v>2.98E-2</v>
      </c>
      <c r="AS179" s="80">
        <v>4.36E-2</v>
      </c>
      <c r="AT179" s="300">
        <v>3.9199999999999999E-2</v>
      </c>
      <c r="AU179" s="300">
        <v>3.9600000000000003E-2</v>
      </c>
      <c r="AY179" s="35">
        <v>-6.0000000000000001E-3</v>
      </c>
      <c r="AZ179" s="22">
        <v>-1.6500000000000001E-2</v>
      </c>
      <c r="BA179" s="35">
        <v>2.9999999999999997E-4</v>
      </c>
      <c r="BB179" s="35">
        <v>5.0299999999999997E-2</v>
      </c>
      <c r="BC179" s="35">
        <v>9.4500000000000001E-2</v>
      </c>
      <c r="BD179" s="35">
        <v>4.5999999999999999E-3</v>
      </c>
      <c r="BE179" s="22">
        <v>0.10879999999999999</v>
      </c>
      <c r="BF179" s="31">
        <v>7.2499999999999995E-2</v>
      </c>
      <c r="BG179" s="31">
        <v>4.82E-2</v>
      </c>
      <c r="BH179" s="31">
        <v>5.16E-2</v>
      </c>
      <c r="BI179" s="31">
        <v>5.0500000000000003E-2</v>
      </c>
      <c r="BJ179" s="41">
        <v>6.1000000000000004E-3</v>
      </c>
      <c r="BK179" s="41">
        <v>8.09E-2</v>
      </c>
      <c r="BL179" s="35">
        <v>3.5299999999999998E-2</v>
      </c>
      <c r="BM179" s="35">
        <v>4.5100000000000001E-2</v>
      </c>
      <c r="BN179" s="7">
        <v>1.9699999999999999E-2</v>
      </c>
      <c r="BO179" s="7">
        <v>6.0900000000000003E-2</v>
      </c>
      <c r="BP179" s="7">
        <v>3.4700000000000002E-2</v>
      </c>
      <c r="BQ179" s="7">
        <v>3.85E-2</v>
      </c>
      <c r="BS179" s="141">
        <f>SUM(BS137, -BS141)</f>
        <v>6.1000000000000004E-3</v>
      </c>
      <c r="BT179" s="111">
        <f>SUM(BT136, -BT139)</f>
        <v>1.47E-2</v>
      </c>
      <c r="BU179" s="182">
        <f>SUM(BU141, -BU143)</f>
        <v>2.1200000000000004E-2</v>
      </c>
      <c r="BV179" s="141">
        <f>SUM(BV137, -BV141)</f>
        <v>2.4100000000000003E-2</v>
      </c>
      <c r="BW179" s="111">
        <f>SUM(BW139, -BW142)</f>
        <v>3.3099999999999997E-2</v>
      </c>
      <c r="BX179" s="174">
        <f>SUM(BX138, -BX141)</f>
        <v>3.2899999999999999E-2</v>
      </c>
      <c r="BY179" s="218">
        <f>SUM(BY136, -BY139)</f>
        <v>2.2099999999999998E-2</v>
      </c>
      <c r="BZ179" s="89">
        <f>SUM(BZ141, -BZ143)</f>
        <v>3.1800000000000002E-2</v>
      </c>
      <c r="CA179" s="146">
        <f>SUM(CA137, -CA140)</f>
        <v>4.1499999999999995E-2</v>
      </c>
      <c r="CB179" s="141">
        <f>SUM(CB139, -CB142)</f>
        <v>3.8900000000000004E-2</v>
      </c>
      <c r="CC179" s="115">
        <f>SUM(CC139, -CC142)</f>
        <v>3.2199999999999999E-2</v>
      </c>
      <c r="CD179" s="173">
        <f>SUM(CD136, -CD139)</f>
        <v>6.7400000000000002E-2</v>
      </c>
      <c r="CE179" s="141">
        <f>SUM(CE136, -CE139)</f>
        <v>7.6600000000000001E-2</v>
      </c>
      <c r="CF179" s="111">
        <f>SUM(CF136, -CF138)</f>
        <v>6.8099999999999994E-2</v>
      </c>
      <c r="CG179" s="174">
        <f>SUM(CG141, -CG142)</f>
        <v>7.2599999999999998E-2</v>
      </c>
      <c r="CH179" s="139">
        <f>SUM(CH136, -CH138)</f>
        <v>7.0400000000000004E-2</v>
      </c>
      <c r="CI179" s="115">
        <f>SUM(CI136, -CI139)</f>
        <v>6.9800000000000001E-2</v>
      </c>
      <c r="CJ179" s="171">
        <f>SUM(CJ136, -CJ139)</f>
        <v>7.85E-2</v>
      </c>
      <c r="CK179" s="143">
        <f>SUM(CK141, -CK142)</f>
        <v>8.1199999999999994E-2</v>
      </c>
      <c r="CL179" s="115">
        <f>SUM(CL136, -CL139)</f>
        <v>9.1400000000000009E-2</v>
      </c>
      <c r="CM179" s="182">
        <f>SUM(CM140, -CM142)</f>
        <v>8.8900000000000007E-2</v>
      </c>
      <c r="CN179" s="161">
        <f>SUM(CN141, -CN143)</f>
        <v>7.4200000000000002E-2</v>
      </c>
      <c r="CO179" s="113">
        <f>SUM(CO141, -CO143)</f>
        <v>7.8700000000000006E-2</v>
      </c>
      <c r="CP179" s="171">
        <f>SUM(CP136, -CP138)</f>
        <v>7.1599999999999997E-2</v>
      </c>
      <c r="CQ179" s="141">
        <f>SUM(CQ136, -CQ137)</f>
        <v>5.33E-2</v>
      </c>
      <c r="CR179" s="111">
        <f>SUM(CR139, -CR142)</f>
        <v>5.3599999999999995E-2</v>
      </c>
      <c r="CS179" s="171">
        <f>SUM(CS141, -CS143)</f>
        <v>5.6900000000000006E-2</v>
      </c>
      <c r="CT179" s="141">
        <f>SUM(CT139, -CT142)</f>
        <v>5.5400000000000005E-2</v>
      </c>
      <c r="CU179" s="241">
        <f>SUM(CU139, -CU142)</f>
        <v>6.59E-2</v>
      </c>
      <c r="CV179" s="173">
        <f>SUM(CV140, -CV142)</f>
        <v>6.3E-2</v>
      </c>
      <c r="CW179" s="143">
        <f>SUM(CW139, -CW142)</f>
        <v>6.0200000000000004E-2</v>
      </c>
      <c r="CX179" s="115">
        <f>SUM(CX139, -CX142)</f>
        <v>4.7E-2</v>
      </c>
      <c r="CY179" s="267">
        <f>SUM(CY139, -CY142)</f>
        <v>4.2900000000000001E-2</v>
      </c>
      <c r="CZ179" s="148">
        <f>SUM(CZ141, -CZ143)</f>
        <v>4.65E-2</v>
      </c>
      <c r="DA179" s="115">
        <f>SUM(DA139, -DA142)</f>
        <v>4.5500000000000006E-2</v>
      </c>
      <c r="DB179" s="171">
        <f>SUM(DB140, -DB142)</f>
        <v>5.8900000000000001E-2</v>
      </c>
      <c r="DC179" s="139">
        <f>SUM(DC139, -DC142)</f>
        <v>5.8100000000000006E-2</v>
      </c>
      <c r="DD179" s="115">
        <f>SUM(DD141, -DD143)</f>
        <v>6.2600000000000003E-2</v>
      </c>
      <c r="DE179" s="174">
        <f>SUM(DE140, -DE142)</f>
        <v>4.9700000000000001E-2</v>
      </c>
      <c r="DF179" s="141">
        <f>SUM(DF140, -DF142)</f>
        <v>5.0799999999999998E-2</v>
      </c>
      <c r="DG179" s="111">
        <f>SUM(DG142, -DG143)</f>
        <v>4.5699999999999998E-2</v>
      </c>
      <c r="DH179" s="174">
        <f>SUM(DH137, -DH140)</f>
        <v>5.1900000000000002E-2</v>
      </c>
      <c r="DI179" s="141">
        <f>SUM(DI139, -DI141)</f>
        <v>6.0199999999999997E-2</v>
      </c>
      <c r="DJ179" s="115">
        <f>SUM(DJ136, -DJ140)</f>
        <v>6.9600000000000009E-2</v>
      </c>
      <c r="DK179" s="173">
        <f>SUM(DK136, -DK139)</f>
        <v>6.7000000000000004E-2</v>
      </c>
      <c r="DL179" s="110">
        <f>SUM(DL140, -DL141)</f>
        <v>7.6100000000000001E-2</v>
      </c>
      <c r="DM179" s="111">
        <f>SUM(DM139, -DM141)</f>
        <v>6.3100000000000003E-2</v>
      </c>
      <c r="DN179" s="332">
        <f>SUM(DN136, -DN140)</f>
        <v>6.3399999999999998E-2</v>
      </c>
      <c r="DO179" s="340">
        <f>SUM(DO164, -DO169)</f>
        <v>0</v>
      </c>
      <c r="DP179" s="115">
        <f>SUM(DP136, -DP140)</f>
        <v>4.4900000000000002E-2</v>
      </c>
      <c r="DQ179" s="174">
        <f>SUM(DQ137, -DQ140)</f>
        <v>5.1499999999999997E-2</v>
      </c>
      <c r="DR179" s="143">
        <f>SUM(DR137, -DR141)</f>
        <v>6.54E-2</v>
      </c>
      <c r="DS179" s="115">
        <f>SUM(DS136, -DS137)</f>
        <v>8.3500000000000019E-2</v>
      </c>
      <c r="DT179" s="171">
        <f>SUM(DT142, -DT143)</f>
        <v>6.6700000000000009E-2</v>
      </c>
      <c r="DU179" s="141">
        <f>SUM(DU139, -DU142)</f>
        <v>6.4799999999999996E-2</v>
      </c>
      <c r="DV179" s="115">
        <f>SUM(DV139, -DV142)</f>
        <v>8.6900000000000005E-2</v>
      </c>
      <c r="DW179" s="174">
        <f>SUM(DW139, -DW142)</f>
        <v>9.8299999999999998E-2</v>
      </c>
      <c r="DX179" s="115">
        <f>SUM(DX140, -DX142)</f>
        <v>9.2699999999999991E-2</v>
      </c>
      <c r="DY179" s="115">
        <f>SUM(DY137, -DY141)</f>
        <v>8.9799999999999991E-2</v>
      </c>
      <c r="DZ179" s="115">
        <f>SUM(DZ136, -DZ137)</f>
        <v>0.12150000000000001</v>
      </c>
      <c r="EA179" s="6">
        <f>SUM(EA164, -EA169)</f>
        <v>0</v>
      </c>
      <c r="EB179" s="6">
        <f>SUM(EB165, -EB171)</f>
        <v>0</v>
      </c>
      <c r="EC179" s="6">
        <f>SUM(EC165, -EC171)</f>
        <v>0</v>
      </c>
      <c r="ED179" s="6">
        <f>SUM(ED165, -ED171)</f>
        <v>0</v>
      </c>
      <c r="EE179" s="6">
        <f>SUM(EE164, -EE170)</f>
        <v>0</v>
      </c>
      <c r="EF179" s="6">
        <f>SUM(EF165, -EF171)</f>
        <v>0</v>
      </c>
      <c r="EG179" s="6">
        <f>SUM(EG165, -EG171)</f>
        <v>0</v>
      </c>
      <c r="EH179" s="6">
        <f>SUM(EH164, -EH170)</f>
        <v>0</v>
      </c>
      <c r="EI179" s="6">
        <f>SUM(EI165, -EI171)</f>
        <v>0</v>
      </c>
      <c r="EK179" s="141">
        <f>SUM(EK137, -EK140)</f>
        <v>1.09E-2</v>
      </c>
      <c r="EL179" s="115">
        <f>SUM(EL138, -EL140)</f>
        <v>2.4399999999999998E-2</v>
      </c>
      <c r="EM179" s="174">
        <f>SUM(EM138, -EM141)</f>
        <v>2.01E-2</v>
      </c>
      <c r="EN179" s="143">
        <f>SUM(EN137, -EN141)</f>
        <v>1.83E-2</v>
      </c>
      <c r="EO179" s="111">
        <f>SUM(EO138, -EO141)</f>
        <v>2.29E-2</v>
      </c>
      <c r="EP179" s="171">
        <f>SUM(EP138, -EP141)</f>
        <v>3.1899999999999998E-2</v>
      </c>
      <c r="EQ179" s="139">
        <f>SUM(EQ138, -EQ141)</f>
        <v>2.7299999999999998E-2</v>
      </c>
      <c r="ER179" s="110">
        <f>SUM(ER141, -ER142)</f>
        <v>2.6199999999999998E-2</v>
      </c>
      <c r="ES179" s="174">
        <f>SUM(ES136, -ES139)</f>
        <v>3.7899999999999996E-2</v>
      </c>
      <c r="ET179" s="139">
        <f>SUM(ET138, -ET142)</f>
        <v>2.9700000000000001E-2</v>
      </c>
      <c r="EU179" s="110">
        <f>SUM(EU137, -EU140)</f>
        <v>0.03</v>
      </c>
      <c r="EV179" s="174">
        <f>SUM(EV138, -EV142)</f>
        <v>3.32E-2</v>
      </c>
      <c r="EW179" s="143">
        <f>SUM(EW137, -EW140)</f>
        <v>2.5499999999999998E-2</v>
      </c>
      <c r="EX179" s="110">
        <f>SUM(EX138, -EX142)</f>
        <v>3.5900000000000001E-2</v>
      </c>
      <c r="EY179" s="171">
        <f>SUM(EY137, -EY139)</f>
        <v>6.5500000000000003E-2</v>
      </c>
      <c r="EZ179" s="141">
        <f>SUM(EZ142, -EZ143)</f>
        <v>6.8599999999999994E-2</v>
      </c>
      <c r="FA179" s="111">
        <f>SUM(FA136, -FA139)</f>
        <v>7.8800000000000009E-2</v>
      </c>
      <c r="FB179" s="174">
        <f>SUM(FB140, -FB143)</f>
        <v>7.2300000000000003E-2</v>
      </c>
      <c r="FC179" s="141">
        <f>SUM(FC140, -FC143)</f>
        <v>7.8099999999999989E-2</v>
      </c>
      <c r="FD179" s="111">
        <f>SUM(FD138, -FD140)</f>
        <v>7.6600000000000001E-2</v>
      </c>
      <c r="FE179" s="174">
        <f>SUM(FE136, -FE139)</f>
        <v>6.4600000000000005E-2</v>
      </c>
      <c r="FF179" s="139">
        <f>SUM(FF137, -FF141)</f>
        <v>6.4399999999999999E-2</v>
      </c>
      <c r="FG179" s="111">
        <f>SUM(FG137, -FG140)</f>
        <v>6.8400000000000002E-2</v>
      </c>
      <c r="FH179" s="174">
        <f>SUM(FH136, -FH137)</f>
        <v>7.4800000000000005E-2</v>
      </c>
      <c r="FI179" s="139">
        <f>SUM(FI139, -FI142)</f>
        <v>4.9100000000000005E-2</v>
      </c>
      <c r="FJ179" s="115">
        <f>SUM(FJ136, -FJ137)</f>
        <v>4.9799999999999997E-2</v>
      </c>
      <c r="FK179" s="174">
        <f>SUM(FK137, -FK139)</f>
        <v>6.1099999999999995E-2</v>
      </c>
      <c r="FL179" s="141">
        <f>SUM(FL136, -FL138)</f>
        <v>4.5000000000000005E-2</v>
      </c>
      <c r="FM179" s="115">
        <f>SUM(FM138, -FM141)</f>
        <v>4.4299999999999999E-2</v>
      </c>
      <c r="FN179" s="171">
        <f>SUM(FN138, -FN141)</f>
        <v>3.9699999999999999E-2</v>
      </c>
      <c r="FO179" s="141">
        <f>SUM(FO137, -FO141)</f>
        <v>4.5600000000000002E-2</v>
      </c>
      <c r="FP179" s="113">
        <f>SUM(FP138, -FP142)</f>
        <v>4.8299999999999996E-2</v>
      </c>
      <c r="FQ179" s="174">
        <f>SUM(FQ137, -FQ140)</f>
        <v>4.1700000000000001E-2</v>
      </c>
      <c r="FR179" s="141">
        <f>SUM(FR138, -FR141)</f>
        <v>6.5000000000000002E-2</v>
      </c>
      <c r="FS179" s="110">
        <f>SUM(FS138, -FS142)</f>
        <v>5.3100000000000001E-2</v>
      </c>
      <c r="FT179" s="171">
        <f>SUM(FT137, -FT141)</f>
        <v>4.3799999999999999E-2</v>
      </c>
      <c r="FU179" s="139">
        <f>SUM(FU138, -FU142)</f>
        <v>3.7400000000000003E-2</v>
      </c>
      <c r="FV179" s="110">
        <f>SUM(FV137, -FV141)</f>
        <v>3.8400000000000004E-2</v>
      </c>
      <c r="FW179" s="267">
        <f>SUM(FW138, -FW142)</f>
        <v>3.56E-2</v>
      </c>
      <c r="FX179" s="141">
        <f>SUM(FX136, -FX137)</f>
        <v>4.02E-2</v>
      </c>
      <c r="FY179" s="111">
        <f>SUM(FY138, -FY142)</f>
        <v>4.1300000000000003E-2</v>
      </c>
      <c r="FZ179" s="170">
        <f>SUM(FZ136, -FZ138)</f>
        <v>5.8599999999999999E-2</v>
      </c>
      <c r="GA179" s="139">
        <f>SUM(GA138, -GA142)</f>
        <v>7.4399999999999994E-2</v>
      </c>
      <c r="GB179" s="115">
        <f>SUM(GB136, -GB138)</f>
        <v>8.0600000000000005E-2</v>
      </c>
      <c r="GC179" s="174">
        <f>SUM(GC136, -GC139)</f>
        <v>6.83E-2</v>
      </c>
      <c r="GD179" s="139">
        <f>SUM(GD139, -GD142)</f>
        <v>7.3300000000000004E-2</v>
      </c>
      <c r="GE179" s="110">
        <f>SUM(GE136, -GE138)</f>
        <v>6.5799999999999997E-2</v>
      </c>
      <c r="GF179" s="171">
        <f>SUM(GF137, -GF139)</f>
        <v>8.2500000000000004E-2</v>
      </c>
      <c r="GG179" s="224">
        <f>SUM(GG136, -GG138)</f>
        <v>8.5199999999999998E-2</v>
      </c>
      <c r="GH179" s="88">
        <f>SUM(GH137, -GH140)</f>
        <v>6.4699999999999994E-2</v>
      </c>
      <c r="GI179" s="145">
        <f>SUM(GI137, -GI140)</f>
        <v>7.6399999999999996E-2</v>
      </c>
      <c r="GJ179" s="161">
        <f>SUM(GJ136, -GJ137)</f>
        <v>6.5299999999999997E-2</v>
      </c>
      <c r="GK179" s="241">
        <f>SUM(GK138, -GK142)</f>
        <v>4.7299999999999995E-2</v>
      </c>
      <c r="GL179" s="267">
        <f>SUM(GL138, -GL142)</f>
        <v>6.7599999999999993E-2</v>
      </c>
      <c r="GM179" s="139">
        <f>SUM(GM136, -GM140)</f>
        <v>3.3800000000000004E-2</v>
      </c>
      <c r="GN179" s="202">
        <f>SUM(GN136, -GN138)</f>
        <v>3.2000000000000001E-2</v>
      </c>
      <c r="GO179" s="171">
        <f>SUM(GO136, -GO140)</f>
        <v>3.7000000000000005E-2</v>
      </c>
      <c r="GP179" s="143">
        <f>SUM(GP137, -GP141)</f>
        <v>4.2700000000000002E-2</v>
      </c>
      <c r="GQ179" s="115">
        <f>SUM(GQ138, -GQ141)</f>
        <v>5.2100000000000007E-2</v>
      </c>
      <c r="GR179" s="171">
        <f>SUM(GR138, -GR141)</f>
        <v>6.5000000000000002E-2</v>
      </c>
      <c r="GS179" s="115">
        <f>SUM(GS138, -GS141)</f>
        <v>6.4199999999999993E-2</v>
      </c>
      <c r="GT179" s="115">
        <f>SUM(GT139, -GT141)</f>
        <v>5.9200000000000003E-2</v>
      </c>
      <c r="GU179" s="111">
        <f>SUM(GU140, -GU141)</f>
        <v>6.8000000000000005E-2</v>
      </c>
      <c r="GV179" s="6">
        <f>SUM(GV165, -GV171)</f>
        <v>0</v>
      </c>
      <c r="GW179" s="6">
        <f>SUM(GW164, -GW170)</f>
        <v>0</v>
      </c>
      <c r="GX179" s="6">
        <f>SUM(GX165, -GX171)</f>
        <v>0</v>
      </c>
      <c r="GY179" s="6">
        <f>SUM(GY165, -GY171)</f>
        <v>0</v>
      </c>
      <c r="GZ179" s="6">
        <f>SUM(GZ164, -GZ170)</f>
        <v>0</v>
      </c>
      <c r="HA179" s="6">
        <f>SUM(HA165, -HA171)</f>
        <v>0</v>
      </c>
      <c r="HC179" s="139">
        <f>SUM(HC141, -HC143)</f>
        <v>2.0399999999999998E-2</v>
      </c>
      <c r="HD179" s="115">
        <f>SUM(HD138, -HD140)</f>
        <v>1.9E-2</v>
      </c>
      <c r="HE179" s="182">
        <f>SUM(HE136, -HE138)</f>
        <v>2.9699999999999997E-2</v>
      </c>
      <c r="HF179" s="141">
        <f>SUM(HF137, -HF139)</f>
        <v>2.3E-2</v>
      </c>
      <c r="HG179" s="115">
        <f>SUM(HG140, -HG141)</f>
        <v>2.76E-2</v>
      </c>
      <c r="HH179" s="174">
        <f>SUM(HH137, -HH140)</f>
        <v>3.1E-2</v>
      </c>
      <c r="HI179" s="139">
        <f>SUM(HI138, -HI141)</f>
        <v>4.7100000000000003E-2</v>
      </c>
      <c r="HJ179" s="202">
        <f>SUM(HJ139, -HJ142)</f>
        <v>3.8600000000000002E-2</v>
      </c>
      <c r="HK179" s="182">
        <f>SUM(HK138, -HK141)</f>
        <v>4.1200000000000001E-2</v>
      </c>
      <c r="HL179" s="141">
        <f>SUM(HL140, -HL143)</f>
        <v>3.4000000000000002E-2</v>
      </c>
      <c r="HM179" s="115">
        <f>SUM(HM139, -HM142)</f>
        <v>4.36E-2</v>
      </c>
      <c r="HN179" s="173">
        <f>SUM(HN136, -HN140)</f>
        <v>4.3300000000000005E-2</v>
      </c>
      <c r="HO179" s="139">
        <f>SUM(HO140, -HO142)</f>
        <v>4.9700000000000001E-2</v>
      </c>
      <c r="HP179" s="115">
        <f>SUM(HP137, -HP140)</f>
        <v>4.6699999999999998E-2</v>
      </c>
      <c r="HQ179" s="174">
        <f>SUM(HQ140, -HQ142)</f>
        <v>4.1500000000000002E-2</v>
      </c>
      <c r="HR179" s="161">
        <f>SUM(HR142, -HR143)</f>
        <v>4.1399999999999999E-2</v>
      </c>
      <c r="HS179" s="115">
        <f>SUM(HS136, -HS140)</f>
        <v>4.1000000000000002E-2</v>
      </c>
      <c r="HT179" s="170">
        <f>SUM(HT141, -HT143)</f>
        <v>4.0899999999999992E-2</v>
      </c>
      <c r="HU179" s="141">
        <f>SUM(HU137, -HU140)</f>
        <v>4.6599999999999996E-2</v>
      </c>
      <c r="HV179" s="111">
        <f>SUM(HV137, -HV140)</f>
        <v>4.6600000000000003E-2</v>
      </c>
      <c r="HW179" s="174">
        <f>SUM(HW136, -HW140)</f>
        <v>3.9199999999999999E-2</v>
      </c>
      <c r="HX179" s="143">
        <f>SUM(HX140, -HX142)</f>
        <v>4.8600000000000004E-2</v>
      </c>
      <c r="HY179" s="113">
        <f>SUM(HY140, -HY142)</f>
        <v>4.9500000000000002E-2</v>
      </c>
      <c r="HZ179" s="174">
        <f>SUM(HZ140, -HZ142)</f>
        <v>5.4300000000000001E-2</v>
      </c>
      <c r="IA179" s="139">
        <f>SUM(IA140, -IA142)</f>
        <v>5.9700000000000003E-2</v>
      </c>
      <c r="IB179" s="111">
        <f>SUM(IB140, -IB142)</f>
        <v>6.1799999999999994E-2</v>
      </c>
      <c r="IC179" s="174">
        <f>SUM(IC137, -IC140)</f>
        <v>5.7100000000000005E-2</v>
      </c>
      <c r="ID179" s="218">
        <f>SUM(ID140, -ID142)</f>
        <v>6.3E-2</v>
      </c>
      <c r="IE179" s="88">
        <f>SUM(IE139, -IE142)</f>
        <v>7.329999999999999E-2</v>
      </c>
      <c r="IF179" s="173">
        <f>SUM(IF140, -IF142)</f>
        <v>7.2400000000000006E-2</v>
      </c>
      <c r="IG179" s="220">
        <f>SUM(IG137, -IG139)</f>
        <v>7.7800000000000008E-2</v>
      </c>
      <c r="IH179" s="88">
        <f>SUM(IH137, -IH140)</f>
        <v>7.6899999999999996E-2</v>
      </c>
      <c r="II179" s="174">
        <f>SUM(II140, -II143)</f>
        <v>7.6800000000000007E-2</v>
      </c>
      <c r="IJ179" s="220">
        <f>SUM(IJ136, -IJ139)</f>
        <v>7.4199999999999988E-2</v>
      </c>
      <c r="IK179" s="15">
        <f>SUM(IK140, -IK143)</f>
        <v>7.6499999999999999E-2</v>
      </c>
      <c r="IL179" s="146">
        <f>SUM(IL140, -IL142)</f>
        <v>8.4499999999999992E-2</v>
      </c>
      <c r="IM179" s="139">
        <f>SUM(IM140, -IM142)</f>
        <v>9.2299999999999993E-2</v>
      </c>
      <c r="IN179" s="111">
        <f>SUM(IN140, -IN142)</f>
        <v>9.509999999999999E-2</v>
      </c>
      <c r="IO179" s="171">
        <f>SUM(IO140, -IO142)</f>
        <v>9.8400000000000001E-2</v>
      </c>
      <c r="IP179" s="139">
        <f>SUM(IP140, -IP142)</f>
        <v>9.7000000000000003E-2</v>
      </c>
      <c r="IQ179" s="111">
        <f>SUM(IQ139, -IQ141)</f>
        <v>8.8700000000000001E-2</v>
      </c>
      <c r="IR179" s="170">
        <f>SUM(IR139, -IR141)</f>
        <v>8.6300000000000002E-2</v>
      </c>
      <c r="IS179" s="224">
        <f>SUM(IS139, -IS141)</f>
        <v>9.2200000000000004E-2</v>
      </c>
      <c r="IT179" s="88">
        <f>SUM(IT139, -IT141)</f>
        <v>9.4299999999999995E-2</v>
      </c>
      <c r="IU179" s="140">
        <f>SUM(IU139, -IU141)</f>
        <v>8.8800000000000004E-2</v>
      </c>
      <c r="IV179" s="139">
        <f>SUM(IV141, -IV143)</f>
        <v>7.9500000000000001E-2</v>
      </c>
      <c r="IW179" s="111">
        <f>SUM(IW141, -IW143)</f>
        <v>7.8599999999999989E-2</v>
      </c>
      <c r="IX179" s="171">
        <f>SUM(IX141, -IX143)</f>
        <v>8.5999999999999993E-2</v>
      </c>
      <c r="IY179" s="161">
        <f>SUM(IY141, -IY142)</f>
        <v>8.8099999999999984E-2</v>
      </c>
      <c r="IZ179" s="111">
        <f>SUM(IZ139, -IZ141)</f>
        <v>9.4900000000000012E-2</v>
      </c>
      <c r="JA179" s="174">
        <f>SUM(JA136, -JA140)</f>
        <v>9.2100000000000001E-2</v>
      </c>
      <c r="JB179" s="139">
        <f>SUM(JB137, -JB141)</f>
        <v>8.8000000000000009E-2</v>
      </c>
      <c r="JC179" s="111">
        <f>SUM(JC137, -JC141)</f>
        <v>9.11E-2</v>
      </c>
      <c r="JD179" s="267">
        <f>SUM(JD137, -JD141)</f>
        <v>9.2499999999999999E-2</v>
      </c>
      <c r="JE179" s="141">
        <f>SUM(JE136, -JE139)</f>
        <v>8.3400000000000002E-2</v>
      </c>
      <c r="JF179" s="111">
        <f>SUM(JF136, -JF139)</f>
        <v>9.6699999999999994E-2</v>
      </c>
      <c r="JG179" s="171">
        <f>SUM(JG136, -JG139)</f>
        <v>7.8800000000000009E-2</v>
      </c>
      <c r="JH179" s="141">
        <f>SUM(JH137, -JH141)</f>
        <v>7.3300000000000004E-2</v>
      </c>
      <c r="JI179" s="115">
        <f>SUM(JI137, -JI141)</f>
        <v>7.0699999999999999E-2</v>
      </c>
      <c r="JJ179" s="174">
        <f>SUM(JJ137, -JJ141)</f>
        <v>6.4799999999999996E-2</v>
      </c>
      <c r="JK179" s="139">
        <f>SUM(JK140, -JK142)</f>
        <v>7.7600000000000002E-2</v>
      </c>
      <c r="JL179" s="111">
        <f>SUM(JL140, -JL142)</f>
        <v>7.8899999999999998E-2</v>
      </c>
      <c r="JM179" s="174">
        <f>SUM(JM137, -JM140)</f>
        <v>8.589999999999999E-2</v>
      </c>
      <c r="JN179" s="241">
        <f>SUM(JN136, -JN140)</f>
        <v>7.7800000000000008E-2</v>
      </c>
      <c r="JO179" s="111">
        <f>SUM(JO141, -JO142)</f>
        <v>8.4100000000000008E-2</v>
      </c>
      <c r="JP179" s="115">
        <f>SUM(JP136, -JP140)</f>
        <v>8.0800000000000011E-2</v>
      </c>
      <c r="JQ179" s="6">
        <f>SUM(JQ165, -JQ171)</f>
        <v>0</v>
      </c>
      <c r="JR179" s="6">
        <f>SUM(JR164, -JR170)</f>
        <v>0</v>
      </c>
      <c r="JS179" s="6">
        <f>SUM(JS165, -JS171)</f>
        <v>0</v>
      </c>
      <c r="JU179" s="139">
        <f>SUM(JU138, -JU141)</f>
        <v>8.1799999999999998E-2</v>
      </c>
      <c r="JV179" s="113">
        <f>SUM(JV136, -JV140)</f>
        <v>0.10719999999999999</v>
      </c>
      <c r="JW179" s="182">
        <f>SUM(JW136, -JW139)</f>
        <v>0.1133</v>
      </c>
      <c r="JX179" s="161">
        <f>SUM(JX136, -JX139)</f>
        <v>0.11149999999999999</v>
      </c>
      <c r="JY179" s="241">
        <f>SUM(JY137, -JY141)</f>
        <v>0.10700000000000001</v>
      </c>
      <c r="JZ179" s="170">
        <f>SUM(JZ136, -JZ139)</f>
        <v>0.11370000000000001</v>
      </c>
      <c r="KA179" s="148">
        <f>SUM(KA136, -KA139)</f>
        <v>0.11169999999999999</v>
      </c>
      <c r="KB179" s="110">
        <f>SUM(KB136, -KB139)</f>
        <v>0.10009999999999999</v>
      </c>
      <c r="KC179" s="174">
        <f>SUM(KC141, -KC142)</f>
        <v>0.12239999999999999</v>
      </c>
      <c r="KD179" s="139">
        <f>SUM(KD141, -KD143)</f>
        <v>0.11599999999999999</v>
      </c>
      <c r="KE179" s="110">
        <f>SUM(KE136, -KE139)</f>
        <v>0.1119</v>
      </c>
      <c r="KF179" s="170">
        <f>SUM(KF136, -KF139)</f>
        <v>0.11549999999999999</v>
      </c>
      <c r="KG179" s="141">
        <f>SUM(KG141, -KG142)</f>
        <v>0.12239999999999999</v>
      </c>
      <c r="KH179" s="115">
        <f>SUM(KH137, -KH141)</f>
        <v>0.1137</v>
      </c>
      <c r="KI179" s="174">
        <f>SUM(KI141, -KI142)</f>
        <v>0.11530000000000001</v>
      </c>
      <c r="KJ179" s="161">
        <f>SUM(KJ136, -KJ140)</f>
        <v>0.1132</v>
      </c>
      <c r="KK179" s="115">
        <f>SUM(KK138, -KK141)</f>
        <v>0.10429999999999999</v>
      </c>
      <c r="KL179" s="173">
        <f>SUM(KL137, -KL141)</f>
        <v>0.1205</v>
      </c>
      <c r="KM179" s="139">
        <f>SUM(KM138, -KM141)</f>
        <v>0.1358</v>
      </c>
      <c r="KN179" s="115">
        <f>SUM(KN137, -KN140)</f>
        <v>0.1222</v>
      </c>
      <c r="KO179" s="182">
        <f>SUM(KO138, -KO141)</f>
        <v>0.11840000000000001</v>
      </c>
      <c r="KP179" s="161">
        <f>SUM(KP138, -KP141)</f>
        <v>0.1082</v>
      </c>
      <c r="KQ179" s="113">
        <f>SUM(KQ138, -KQ141)</f>
        <v>0.12039999999999999</v>
      </c>
      <c r="KR179" s="171">
        <f>SUM(KR138, -KR141)</f>
        <v>9.9099999999999994E-2</v>
      </c>
      <c r="KS179" s="143">
        <f>SUM(KS139, -KS142)</f>
        <v>0.13239999999999999</v>
      </c>
      <c r="KT179" s="115">
        <f>SUM(KT137, -KT140)</f>
        <v>0.11729999999999999</v>
      </c>
      <c r="KU179" s="182">
        <f>SUM(KU139, -KU142)</f>
        <v>0.13789999999999999</v>
      </c>
      <c r="KV179" s="161">
        <f>SUM(KV139, -KV142)</f>
        <v>0.12640000000000001</v>
      </c>
      <c r="KW179" s="115">
        <f>SUM(KW137, -KW140)</f>
        <v>0.13039999999999999</v>
      </c>
      <c r="KX179" s="174">
        <f>SUM(KX137, -KX140)</f>
        <v>0.13419999999999999</v>
      </c>
      <c r="KY179" s="115">
        <f>SUM(KY137, -KY140)</f>
        <v>0.13219999999999998</v>
      </c>
      <c r="KZ179" s="6">
        <f>SUM(KZ164, -KZ170)</f>
        <v>0</v>
      </c>
      <c r="LA179" s="6">
        <f>SUM(LA165, -LA171)</f>
        <v>0</v>
      </c>
      <c r="LB179" s="6">
        <f>SUM(LB165, -LB171)</f>
        <v>0</v>
      </c>
      <c r="LC179" s="6">
        <f>SUM(LC164, -LC170)</f>
        <v>0</v>
      </c>
      <c r="LD179" s="6">
        <f>SUM(LD165, -LD171)</f>
        <v>0</v>
      </c>
      <c r="LE179" s="6">
        <f>SUM(LE165, -LE171)</f>
        <v>0</v>
      </c>
      <c r="LF179" s="6">
        <f>SUM(LF164, -LF170)</f>
        <v>0</v>
      </c>
      <c r="LG179" s="6">
        <f>SUM(LG165, -LG171)</f>
        <v>0</v>
      </c>
      <c r="LH179" s="6">
        <f>SUM(LH165, -LH171)</f>
        <v>0</v>
      </c>
      <c r="LI179" s="6">
        <f>SUM(LI164, -LI170)</f>
        <v>0</v>
      </c>
      <c r="LJ179" s="6">
        <f>SUM(LJ165, -LJ171)</f>
        <v>0</v>
      </c>
      <c r="LK179" s="6">
        <f>SUM(LK165, -LK171)</f>
        <v>0</v>
      </c>
      <c r="LL179" s="6">
        <f>SUM(LL164, -LL170)</f>
        <v>0</v>
      </c>
      <c r="LM179" s="6">
        <f>SUM(LM165, -LM171)</f>
        <v>0</v>
      </c>
      <c r="LN179" s="6">
        <f>SUM(LN165, -LN171)</f>
        <v>0</v>
      </c>
      <c r="LO179" s="6">
        <f>SUM(LO164, -LO170)</f>
        <v>0</v>
      </c>
      <c r="LP179" s="6">
        <f>SUM(LP165, -LP171)</f>
        <v>0</v>
      </c>
      <c r="LQ179" s="6">
        <f>SUM(LQ165, -LQ171)</f>
        <v>0</v>
      </c>
      <c r="LR179" s="6">
        <f>SUM(LR164, -LR170)</f>
        <v>0</v>
      </c>
      <c r="LS179" s="6">
        <f>SUM(LS165, -LS171)</f>
        <v>0</v>
      </c>
      <c r="LT179" s="6">
        <f>SUM(LT165, -LT171)</f>
        <v>0</v>
      </c>
      <c r="LU179" s="6">
        <f>SUM(LU164, -LU170)</f>
        <v>0</v>
      </c>
      <c r="LV179" s="6">
        <f>SUM(LV165, -LV171)</f>
        <v>0</v>
      </c>
      <c r="LW179" s="6">
        <f>SUM(LW165, -LW171)</f>
        <v>0</v>
      </c>
      <c r="LX179" s="6">
        <f>SUM(LX164, -LX170)</f>
        <v>0</v>
      </c>
      <c r="LY179" s="6">
        <f>SUM(LY165, -LY171)</f>
        <v>0</v>
      </c>
      <c r="LZ179" s="6">
        <f>SUM(LZ165, -LZ171)</f>
        <v>0</v>
      </c>
      <c r="MA179" s="6">
        <f>SUM(MA164, -MA170)</f>
        <v>0</v>
      </c>
      <c r="MB179" s="6">
        <f>SUM(MB165, -MB171)</f>
        <v>0</v>
      </c>
      <c r="MC179" s="6">
        <f>SUM(MC165, -MC171)</f>
        <v>0</v>
      </c>
      <c r="MD179" s="6">
        <f>SUM(MD164, -MD170)</f>
        <v>0</v>
      </c>
      <c r="ME179" s="6">
        <f>SUM(ME165, -ME171)</f>
        <v>0</v>
      </c>
      <c r="MF179" s="6">
        <f>SUM(MF165, -MF171)</f>
        <v>0</v>
      </c>
      <c r="MG179" s="6">
        <f>SUM(MG164, -MG170)</f>
        <v>0</v>
      </c>
      <c r="MH179" s="6">
        <f>SUM(MH165, -MH171)</f>
        <v>0</v>
      </c>
      <c r="MI179" s="6">
        <f>SUM(MI165, -MI171)</f>
        <v>0</v>
      </c>
      <c r="MJ179" s="6">
        <f>SUM(MJ164, -MJ170)</f>
        <v>0</v>
      </c>
      <c r="MK179" s="6">
        <f>SUM(MK165, -MK171)</f>
        <v>0</v>
      </c>
      <c r="MM179" s="6">
        <f>SUM(MM165, -MM171)</f>
        <v>0</v>
      </c>
      <c r="MN179" s="6">
        <f>SUM(MN164, -MN170)</f>
        <v>0</v>
      </c>
      <c r="MO179" s="6">
        <f>SUM(MO165, -MO171)</f>
        <v>0</v>
      </c>
      <c r="MP179" s="6">
        <f>SUM(MP165, -MP171)</f>
        <v>0</v>
      </c>
      <c r="MQ179" s="6">
        <f>SUM(MQ164, -MQ170)</f>
        <v>0</v>
      </c>
      <c r="MR179" s="6">
        <f>SUM(MR165, -MR171)</f>
        <v>0</v>
      </c>
      <c r="MS179" s="6">
        <f>SUM(MS165, -MS171)</f>
        <v>0</v>
      </c>
      <c r="MT179" s="6">
        <f>SUM(MT164, -MT170)</f>
        <v>0</v>
      </c>
      <c r="MU179" s="6">
        <f>SUM(MU165, -MU171)</f>
        <v>0</v>
      </c>
      <c r="MV179" s="6">
        <f>SUM(MV165, -MV171)</f>
        <v>0</v>
      </c>
      <c r="MW179" s="6">
        <f>SUM(MW164, -MW170)</f>
        <v>0</v>
      </c>
      <c r="MX179" s="6">
        <f>SUM(MX165, -MX171)</f>
        <v>0</v>
      </c>
      <c r="MY179" s="6">
        <f>SUM(MY165, -MY171)</f>
        <v>0</v>
      </c>
      <c r="MZ179" s="6">
        <f>SUM(MZ164, -MZ170)</f>
        <v>0</v>
      </c>
      <c r="NA179" s="6">
        <f>SUM(NA165, -NA171)</f>
        <v>0</v>
      </c>
      <c r="NB179" s="6">
        <f>SUM(NB165, -NB171)</f>
        <v>0</v>
      </c>
      <c r="NC179" s="6">
        <f>SUM(NC164, -NC170)</f>
        <v>0</v>
      </c>
      <c r="ND179" s="6">
        <f>SUM(ND165, -ND171)</f>
        <v>0</v>
      </c>
      <c r="NE179" s="6">
        <f>SUM(NE165, -NE171)</f>
        <v>0</v>
      </c>
      <c r="NF179" s="6">
        <f>SUM(NF164, -NF170)</f>
        <v>0</v>
      </c>
      <c r="NG179" s="6">
        <f>SUM(NG165, -NG171)</f>
        <v>0</v>
      </c>
      <c r="NH179" s="6">
        <f>SUM(NH165, -NH171)</f>
        <v>0</v>
      </c>
      <c r="NI179" s="6">
        <f>SUM(NI164, -NI170)</f>
        <v>0</v>
      </c>
      <c r="NJ179" s="6">
        <f>SUM(NJ165, -NJ171)</f>
        <v>0</v>
      </c>
      <c r="NK179" s="6">
        <f>SUM(NK165, -NK171)</f>
        <v>0</v>
      </c>
      <c r="NL179" s="6">
        <f>SUM(NL164, -NL170)</f>
        <v>0</v>
      </c>
      <c r="NM179" s="6">
        <f>SUM(NM165, -NM171)</f>
        <v>0</v>
      </c>
      <c r="NN179" s="6">
        <f>SUM(NN165, -NN171)</f>
        <v>0</v>
      </c>
      <c r="NO179" s="6">
        <f>SUM(NO164, -NO170)</f>
        <v>0</v>
      </c>
      <c r="NP179" s="6">
        <f>SUM(NP165, -NP171)</f>
        <v>0</v>
      </c>
      <c r="NQ179" s="6">
        <f>SUM(NQ165, -NQ171)</f>
        <v>0</v>
      </c>
      <c r="NR179" s="6">
        <f>SUM(NR164, -NR170)</f>
        <v>0</v>
      </c>
      <c r="NS179" s="6">
        <f>SUM(NS165, -NS171)</f>
        <v>0</v>
      </c>
      <c r="NT179" s="6">
        <f>SUM(NT165, -NT171)</f>
        <v>0</v>
      </c>
      <c r="NU179" s="6">
        <f>SUM(NU164, -NU170)</f>
        <v>0</v>
      </c>
      <c r="NV179" s="6">
        <f>SUM(NV165, -NV171)</f>
        <v>0</v>
      </c>
      <c r="NW179" s="6">
        <f>SUM(NW165, -NW171)</f>
        <v>0</v>
      </c>
      <c r="NX179" s="6">
        <f>SUM(NX164, -NX170)</f>
        <v>0</v>
      </c>
      <c r="NY179" s="6">
        <f>SUM(NY165, -NY171)</f>
        <v>0</v>
      </c>
      <c r="NZ179" s="6">
        <f>SUM(NZ165, -NZ171)</f>
        <v>0</v>
      </c>
      <c r="OA179" s="6">
        <f>SUM(OA164, -OA170)</f>
        <v>0</v>
      </c>
      <c r="OB179" s="6">
        <f>SUM(OB165, -OB171)</f>
        <v>0</v>
      </c>
      <c r="OC179" s="6">
        <f>SUM(OC165, -OC171)</f>
        <v>0</v>
      </c>
      <c r="OD179" s="6">
        <f>SUM(OD164, -OD170)</f>
        <v>0</v>
      </c>
      <c r="OE179" s="6">
        <f>SUM(OE165, -OE171)</f>
        <v>0</v>
      </c>
      <c r="OF179" s="6">
        <f>SUM(OF165, -OF171)</f>
        <v>0</v>
      </c>
      <c r="OG179" s="6">
        <f>SUM(OG164, -OG170)</f>
        <v>0</v>
      </c>
      <c r="OH179" s="6">
        <f>SUM(OH165, -OH171)</f>
        <v>0</v>
      </c>
      <c r="OI179" s="6">
        <f>SUM(OI165, -OI171)</f>
        <v>0</v>
      </c>
      <c r="OJ179" s="6">
        <f>SUM(OJ164, -OJ170)</f>
        <v>0</v>
      </c>
      <c r="OK179" s="6">
        <f>SUM(OK165, -OK171)</f>
        <v>0</v>
      </c>
      <c r="OL179" s="6">
        <f>SUM(OL165, -OL171)</f>
        <v>0</v>
      </c>
      <c r="OM179" s="6">
        <f>SUM(OM164, -OM170)</f>
        <v>0</v>
      </c>
      <c r="ON179" s="6">
        <f>SUM(ON165, -ON171)</f>
        <v>0</v>
      </c>
      <c r="OO179" s="6">
        <f>SUM(OO165, -OO171)</f>
        <v>0</v>
      </c>
      <c r="OP179" s="6">
        <f>SUM(OP164, -OP170)</f>
        <v>0</v>
      </c>
      <c r="OQ179" s="6">
        <f>SUM(OQ165, -OQ171)</f>
        <v>0</v>
      </c>
      <c r="OR179" s="6">
        <f>SUM(OR165, -OR171)</f>
        <v>0</v>
      </c>
      <c r="OS179" s="6">
        <f>SUM(OS164, -OS170)</f>
        <v>0</v>
      </c>
      <c r="OT179" s="6">
        <f>SUM(OT165, -OT171)</f>
        <v>0</v>
      </c>
      <c r="OU179" s="6">
        <f>SUM(OU165, -OU171)</f>
        <v>0</v>
      </c>
      <c r="OV179" s="6">
        <f>SUM(OV164, -OV170)</f>
        <v>0</v>
      </c>
      <c r="OW179" s="6">
        <f>SUM(OW165, -OW171)</f>
        <v>0</v>
      </c>
      <c r="OX179" s="6">
        <f>SUM(OX165, -OX171)</f>
        <v>0</v>
      </c>
      <c r="OY179" s="6">
        <f>SUM(OY164, -OY170)</f>
        <v>0</v>
      </c>
      <c r="OZ179" s="6">
        <f>SUM(OZ165, -OZ171)</f>
        <v>0</v>
      </c>
      <c r="PA179" s="6">
        <f>SUM(PA165, -PA171)</f>
        <v>0</v>
      </c>
      <c r="PB179" s="6">
        <f>SUM(PB164, -PB170)</f>
        <v>0</v>
      </c>
      <c r="PC179" s="6">
        <f>SUM(PC165, -PC171)</f>
        <v>0</v>
      </c>
      <c r="PE179" s="6">
        <f>SUM(PE165, -PE171)</f>
        <v>0</v>
      </c>
      <c r="PF179" s="6">
        <f>SUM(PF164, -PF170)</f>
        <v>0</v>
      </c>
      <c r="PG179" s="6">
        <f>SUM(PG165, -PG171)</f>
        <v>0</v>
      </c>
      <c r="PH179" s="6">
        <f>SUM(PH165, -PH171)</f>
        <v>0</v>
      </c>
      <c r="PI179" s="6">
        <f>SUM(PI164, -PI170)</f>
        <v>0</v>
      </c>
      <c r="PJ179" s="6">
        <f>SUM(PJ165, -PJ171)</f>
        <v>0</v>
      </c>
      <c r="PK179" s="6">
        <f>SUM(PK165, -PK171)</f>
        <v>0</v>
      </c>
      <c r="PL179" s="6">
        <f>SUM(PL164, -PL170)</f>
        <v>0</v>
      </c>
      <c r="PM179" s="6">
        <f>SUM(PM165, -PM171)</f>
        <v>0</v>
      </c>
      <c r="PN179" s="6">
        <f>SUM(PN165, -PN171)</f>
        <v>0</v>
      </c>
      <c r="PO179" s="6">
        <f>SUM(PO164, -PO170)</f>
        <v>0</v>
      </c>
      <c r="PP179" s="6">
        <f>SUM(PP165, -PP171)</f>
        <v>0</v>
      </c>
      <c r="PQ179" s="6">
        <f>SUM(PQ165, -PQ171)</f>
        <v>0</v>
      </c>
      <c r="PR179" s="6">
        <f>SUM(PR164, -PR170)</f>
        <v>0</v>
      </c>
      <c r="PS179" s="6">
        <f>SUM(PS165, -PS171)</f>
        <v>0</v>
      </c>
      <c r="PT179" s="6">
        <f>SUM(PT165, -PT171)</f>
        <v>0</v>
      </c>
      <c r="PU179" s="6">
        <f>SUM(PU164, -PU170)</f>
        <v>0</v>
      </c>
      <c r="PV179" s="6">
        <f>SUM(PV165, -PV171)</f>
        <v>0</v>
      </c>
      <c r="PW179" s="6">
        <f>SUM(PW165, -PW171)</f>
        <v>0</v>
      </c>
      <c r="PX179" s="6">
        <f>SUM(PX164, -PX170)</f>
        <v>0</v>
      </c>
      <c r="PY179" s="6">
        <f>SUM(PY165, -PY171)</f>
        <v>0</v>
      </c>
      <c r="PZ179" s="6">
        <f>SUM(PZ165, -PZ171)</f>
        <v>0</v>
      </c>
      <c r="QA179" s="6">
        <f>SUM(QA164, -QA170)</f>
        <v>0</v>
      </c>
      <c r="QB179" s="6">
        <f>SUM(QB165, -QB171)</f>
        <v>0</v>
      </c>
      <c r="QC179" s="6">
        <f>SUM(QC165, -QC171)</f>
        <v>0</v>
      </c>
      <c r="QD179" s="6">
        <f>SUM(QD164, -QD170)</f>
        <v>0</v>
      </c>
      <c r="QE179" s="6">
        <f>SUM(QE165, -QE171)</f>
        <v>0</v>
      </c>
      <c r="QF179" s="6">
        <f>SUM(QF165, -QF171)</f>
        <v>0</v>
      </c>
      <c r="QG179" s="6">
        <f>SUM(QG164, -QG170)</f>
        <v>0</v>
      </c>
      <c r="QH179" s="6">
        <f>SUM(QH165, -QH171)</f>
        <v>0</v>
      </c>
      <c r="QI179" s="6">
        <f>SUM(QI165, -QI171)</f>
        <v>0</v>
      </c>
      <c r="QJ179" s="6">
        <f>SUM(QJ164, -QJ170)</f>
        <v>0</v>
      </c>
      <c r="QK179" s="6">
        <f>SUM(QK165, -QK171)</f>
        <v>0</v>
      </c>
      <c r="QL179" s="6">
        <f>SUM(QL165, -QL171)</f>
        <v>0</v>
      </c>
      <c r="QM179" s="6">
        <f>SUM(QM164, -QM170)</f>
        <v>0</v>
      </c>
      <c r="QN179" s="6">
        <f>SUM(QN165, -QN171)</f>
        <v>0</v>
      </c>
      <c r="QO179" s="6">
        <f>SUM(QO165, -QO171)</f>
        <v>0</v>
      </c>
      <c r="QP179" s="6">
        <f>SUM(QP164, -QP170)</f>
        <v>0</v>
      </c>
      <c r="QQ179" s="6">
        <f>SUM(QQ165, -QQ171)</f>
        <v>0</v>
      </c>
      <c r="QR179" s="6">
        <f>SUM(QR165, -QR171)</f>
        <v>0</v>
      </c>
      <c r="QS179" s="6">
        <f>SUM(QS164, -QS170)</f>
        <v>0</v>
      </c>
      <c r="QT179" s="6">
        <f>SUM(QT165, -QT171)</f>
        <v>0</v>
      </c>
      <c r="QU179" s="6">
        <f>SUM(QU165, -QU171)</f>
        <v>0</v>
      </c>
      <c r="QV179" s="6">
        <f>SUM(QV164, -QV170)</f>
        <v>0</v>
      </c>
      <c r="QW179" s="6">
        <f>SUM(QW165, -QW171)</f>
        <v>0</v>
      </c>
      <c r="QX179" s="6">
        <f>SUM(QX165, -QX171)</f>
        <v>0</v>
      </c>
      <c r="QY179" s="6">
        <f>SUM(QY164, -QY170)</f>
        <v>0</v>
      </c>
      <c r="QZ179" s="6">
        <f>SUM(QZ165, -QZ171)</f>
        <v>0</v>
      </c>
      <c r="RA179" s="6">
        <f>SUM(RA165, -RA171)</f>
        <v>0</v>
      </c>
      <c r="RB179" s="6">
        <f>SUM(RB164, -RB170)</f>
        <v>0</v>
      </c>
      <c r="RC179" s="6">
        <f>SUM(RC165, -RC171)</f>
        <v>0</v>
      </c>
      <c r="RD179" s="6">
        <f>SUM(RD165, -RD171)</f>
        <v>0</v>
      </c>
      <c r="RE179" s="6">
        <f>SUM(RE164, -RE170)</f>
        <v>0</v>
      </c>
      <c r="RF179" s="6">
        <f>SUM(RF165, -RF171)</f>
        <v>0</v>
      </c>
      <c r="RG179" s="6">
        <f>SUM(RG165, -RG171)</f>
        <v>0</v>
      </c>
      <c r="RH179" s="6">
        <f>SUM(RH164, -RH170)</f>
        <v>0</v>
      </c>
      <c r="RI179" s="6">
        <f>SUM(RI165, -RI171)</f>
        <v>0</v>
      </c>
      <c r="RJ179" s="6">
        <f>SUM(RJ165, -RJ171)</f>
        <v>0</v>
      </c>
      <c r="RK179" s="6">
        <f>SUM(RK164, -RK170)</f>
        <v>0</v>
      </c>
      <c r="RL179" s="6">
        <f>SUM(RL165, -RL171)</f>
        <v>0</v>
      </c>
      <c r="RM179" s="6">
        <f>SUM(RM165, -RM171)</f>
        <v>0</v>
      </c>
      <c r="RN179" s="6">
        <f>SUM(RN164, -RN170)</f>
        <v>0</v>
      </c>
      <c r="RO179" s="6">
        <f>SUM(RO165, -RO171)</f>
        <v>0</v>
      </c>
      <c r="RP179" s="6">
        <f>SUM(RP165, -RP171)</f>
        <v>0</v>
      </c>
      <c r="RQ179" s="6">
        <f>SUM(RQ164, -RQ170)</f>
        <v>0</v>
      </c>
      <c r="RR179" s="6">
        <f>SUM(RR165, -RR171)</f>
        <v>0</v>
      </c>
      <c r="RS179" s="6">
        <f>SUM(RS165, -RS171)</f>
        <v>0</v>
      </c>
      <c r="RT179" s="6">
        <f>SUM(RT164, -RT170)</f>
        <v>0</v>
      </c>
      <c r="RU179" s="6">
        <f>SUM(RU165, -RU171)</f>
        <v>0</v>
      </c>
    </row>
    <row r="180" spans="7:489" ht="15.75" thickBot="1" x14ac:dyDescent="0.3">
      <c r="AI180" s="16">
        <v>8.3000000000000001E-3</v>
      </c>
      <c r="AJ180" s="41">
        <v>-3.56E-2</v>
      </c>
      <c r="AK180" s="16">
        <v>-1.5599999999999999E-2</v>
      </c>
      <c r="AL180" s="87">
        <v>-4.3900000000000002E-2</v>
      </c>
      <c r="AM180" s="31">
        <v>4.1700000000000001E-2</v>
      </c>
      <c r="AN180" s="48">
        <v>2.2700000000000001E-2</v>
      </c>
      <c r="AO180" s="22">
        <v>-4.3299999999999998E-2</v>
      </c>
      <c r="AP180" s="22">
        <v>-1.2800000000000001E-2</v>
      </c>
      <c r="AQ180" s="22">
        <v>-6.4500000000000002E-2</v>
      </c>
      <c r="AR180" s="131">
        <v>-4.4699999999999997E-2</v>
      </c>
      <c r="AS180" s="300">
        <v>-3.1800000000000002E-2</v>
      </c>
      <c r="AT180" s="82">
        <v>-5.21E-2</v>
      </c>
      <c r="AU180" s="81">
        <v>-9.2999999999999992E-3</v>
      </c>
      <c r="AY180" s="7">
        <v>-2.98E-2</v>
      </c>
      <c r="AZ180" s="48">
        <v>-3.5499999999999997E-2</v>
      </c>
      <c r="BA180" s="7">
        <v>-2.93E-2</v>
      </c>
      <c r="BB180" s="7">
        <v>-8.14E-2</v>
      </c>
      <c r="BC180" s="16">
        <v>-7.2499999999999995E-2</v>
      </c>
      <c r="BD180" s="7">
        <v>-1.66E-2</v>
      </c>
      <c r="BE180" s="7">
        <v>-2.6100000000000002E-2</v>
      </c>
      <c r="BF180" s="7">
        <v>-0.05</v>
      </c>
      <c r="BG180" s="16">
        <v>-2.7699999999999999E-2</v>
      </c>
      <c r="BH180" s="7">
        <v>5.5999999999999999E-3</v>
      </c>
      <c r="BI180" s="7">
        <v>-4.48E-2</v>
      </c>
      <c r="BJ180" s="7">
        <v>-5.6099999999999997E-2</v>
      </c>
      <c r="BK180" s="7">
        <v>-2.5000000000000001E-2</v>
      </c>
      <c r="BL180" s="7">
        <v>0</v>
      </c>
      <c r="BM180" s="16">
        <v>-1.4999999999999999E-2</v>
      </c>
      <c r="BN180" s="16">
        <v>-1.6999999999999999E-3</v>
      </c>
      <c r="BO180" s="35">
        <v>1E-4</v>
      </c>
      <c r="BP180" s="16">
        <v>-3.3E-3</v>
      </c>
      <c r="BQ180" s="16">
        <v>3.44E-2</v>
      </c>
      <c r="BS180" s="153" t="s">
        <v>39</v>
      </c>
      <c r="BT180" s="118" t="s">
        <v>53</v>
      </c>
      <c r="BU180" s="178" t="s">
        <v>44</v>
      </c>
      <c r="BV180" s="149" t="s">
        <v>48</v>
      </c>
      <c r="BW180" s="116" t="s">
        <v>84</v>
      </c>
      <c r="BX180" s="178" t="s">
        <v>48</v>
      </c>
      <c r="BY180" s="226" t="s">
        <v>44</v>
      </c>
      <c r="BZ180" s="32" t="s">
        <v>84</v>
      </c>
      <c r="CA180" s="154" t="s">
        <v>57</v>
      </c>
      <c r="CB180" s="153" t="s">
        <v>36</v>
      </c>
      <c r="CC180" s="114" t="s">
        <v>36</v>
      </c>
      <c r="CD180" s="175" t="s">
        <v>42</v>
      </c>
      <c r="CE180" s="153" t="s">
        <v>38</v>
      </c>
      <c r="CF180" s="183" t="s">
        <v>53</v>
      </c>
      <c r="CG180" s="175" t="s">
        <v>36</v>
      </c>
      <c r="CH180" s="137" t="s">
        <v>68</v>
      </c>
      <c r="CI180" s="114" t="s">
        <v>38</v>
      </c>
      <c r="CJ180" s="175" t="s">
        <v>39</v>
      </c>
      <c r="CK180" s="153" t="s">
        <v>36</v>
      </c>
      <c r="CL180" s="114" t="s">
        <v>36</v>
      </c>
      <c r="CM180" s="175" t="s">
        <v>38</v>
      </c>
      <c r="CN180" s="159" t="s">
        <v>53</v>
      </c>
      <c r="CO180" s="109" t="s">
        <v>63</v>
      </c>
      <c r="CP180" s="175" t="s">
        <v>42</v>
      </c>
      <c r="CQ180" s="159" t="s">
        <v>52</v>
      </c>
      <c r="CR180" s="183" t="s">
        <v>52</v>
      </c>
      <c r="CS180" s="178" t="s">
        <v>46</v>
      </c>
      <c r="CT180" s="159" t="s">
        <v>52</v>
      </c>
      <c r="CU180" s="116" t="s">
        <v>84</v>
      </c>
      <c r="CV180" s="181" t="s">
        <v>67</v>
      </c>
      <c r="CW180" s="137" t="s">
        <v>55</v>
      </c>
      <c r="CX180" s="117" t="s">
        <v>44</v>
      </c>
      <c r="CY180" s="179" t="s">
        <v>57</v>
      </c>
      <c r="CZ180" s="180" t="s">
        <v>54</v>
      </c>
      <c r="DA180" s="119" t="s">
        <v>54</v>
      </c>
      <c r="DB180" s="193" t="s">
        <v>53</v>
      </c>
      <c r="DC180" s="159" t="s">
        <v>52</v>
      </c>
      <c r="DD180" s="116" t="s">
        <v>57</v>
      </c>
      <c r="DE180" s="175" t="s">
        <v>36</v>
      </c>
      <c r="DF180" s="156" t="s">
        <v>54</v>
      </c>
      <c r="DG180" s="114" t="s">
        <v>36</v>
      </c>
      <c r="DH180" s="175" t="s">
        <v>36</v>
      </c>
      <c r="DI180" s="194" t="s">
        <v>64</v>
      </c>
      <c r="DJ180" s="114" t="s">
        <v>38</v>
      </c>
      <c r="DK180" s="181" t="s">
        <v>64</v>
      </c>
      <c r="DL180" s="114" t="s">
        <v>38</v>
      </c>
      <c r="DM180" s="114" t="s">
        <v>42</v>
      </c>
      <c r="DN180" s="323" t="s">
        <v>68</v>
      </c>
      <c r="DO180" s="339"/>
      <c r="DP180" s="116" t="s">
        <v>84</v>
      </c>
      <c r="DQ180" s="193" t="s">
        <v>44</v>
      </c>
      <c r="DR180" s="153" t="s">
        <v>42</v>
      </c>
      <c r="DS180" s="114" t="s">
        <v>42</v>
      </c>
      <c r="DT180" s="175" t="s">
        <v>38</v>
      </c>
      <c r="DU180" s="153" t="s">
        <v>38</v>
      </c>
      <c r="DV180" s="116" t="s">
        <v>84</v>
      </c>
      <c r="DW180" s="175" t="s">
        <v>38</v>
      </c>
      <c r="DX180" s="163" t="s">
        <v>67</v>
      </c>
      <c r="DY180" s="163" t="s">
        <v>67</v>
      </c>
      <c r="DZ180" s="114" t="s">
        <v>41</v>
      </c>
      <c r="EA180" s="59"/>
      <c r="EB180" s="59"/>
      <c r="EC180" s="59"/>
      <c r="ED180" s="59"/>
      <c r="EE180" s="59"/>
      <c r="EF180" s="59"/>
      <c r="EG180" s="59"/>
      <c r="EH180" s="59"/>
      <c r="EI180" s="59"/>
      <c r="EK180" s="137" t="s">
        <v>68</v>
      </c>
      <c r="EL180" s="183" t="s">
        <v>52</v>
      </c>
      <c r="EM180" s="348" t="s">
        <v>54</v>
      </c>
      <c r="EN180" s="159" t="s">
        <v>51</v>
      </c>
      <c r="EO180" s="118" t="s">
        <v>84</v>
      </c>
      <c r="EP180" s="181" t="s">
        <v>59</v>
      </c>
      <c r="EQ180" s="151" t="s">
        <v>57</v>
      </c>
      <c r="ER180" s="114" t="s">
        <v>36</v>
      </c>
      <c r="ES180" s="348" t="s">
        <v>54</v>
      </c>
      <c r="ET180" s="194" t="s">
        <v>59</v>
      </c>
      <c r="EU180" s="109" t="s">
        <v>63</v>
      </c>
      <c r="EV180" s="178" t="s">
        <v>47</v>
      </c>
      <c r="EW180" s="147" t="s">
        <v>63</v>
      </c>
      <c r="EX180" s="163" t="s">
        <v>48</v>
      </c>
      <c r="EY180" s="178" t="s">
        <v>49</v>
      </c>
      <c r="EZ180" s="194" t="s">
        <v>48</v>
      </c>
      <c r="FA180" s="117" t="s">
        <v>49</v>
      </c>
      <c r="FB180" s="178" t="s">
        <v>49</v>
      </c>
      <c r="FC180" s="149" t="s">
        <v>44</v>
      </c>
      <c r="FD180" s="116" t="s">
        <v>60</v>
      </c>
      <c r="FE180" s="175" t="s">
        <v>37</v>
      </c>
      <c r="FF180" s="194" t="s">
        <v>67</v>
      </c>
      <c r="FG180" s="118" t="s">
        <v>84</v>
      </c>
      <c r="FH180" s="169" t="s">
        <v>57</v>
      </c>
      <c r="FI180" s="194" t="s">
        <v>41</v>
      </c>
      <c r="FJ180" s="114" t="s">
        <v>37</v>
      </c>
      <c r="FK180" s="193" t="s">
        <v>53</v>
      </c>
      <c r="FL180" s="151" t="s">
        <v>60</v>
      </c>
      <c r="FM180" s="183" t="s">
        <v>52</v>
      </c>
      <c r="FN180" s="181" t="s">
        <v>41</v>
      </c>
      <c r="FO180" s="153" t="s">
        <v>39</v>
      </c>
      <c r="FP180" s="114" t="s">
        <v>39</v>
      </c>
      <c r="FQ180" s="175" t="s">
        <v>38</v>
      </c>
      <c r="FR180" s="180" t="s">
        <v>54</v>
      </c>
      <c r="FS180" s="117" t="s">
        <v>46</v>
      </c>
      <c r="FT180" s="193" t="s">
        <v>51</v>
      </c>
      <c r="FU180" s="159" t="s">
        <v>52</v>
      </c>
      <c r="FV180" s="117" t="s">
        <v>45</v>
      </c>
      <c r="FW180" s="193" t="s">
        <v>51</v>
      </c>
      <c r="FX180" s="153" t="s">
        <v>39</v>
      </c>
      <c r="FY180" s="114" t="s">
        <v>39</v>
      </c>
      <c r="FZ180" s="177" t="s">
        <v>53</v>
      </c>
      <c r="GA180" s="149" t="s">
        <v>36</v>
      </c>
      <c r="GB180" s="163" t="s">
        <v>64</v>
      </c>
      <c r="GC180" s="181" t="s">
        <v>48</v>
      </c>
      <c r="GD180" s="194" t="s">
        <v>59</v>
      </c>
      <c r="GE180" s="118" t="s">
        <v>53</v>
      </c>
      <c r="GF180" s="181" t="s">
        <v>59</v>
      </c>
      <c r="GG180" s="225" t="s">
        <v>39</v>
      </c>
      <c r="GH180" s="27" t="s">
        <v>51</v>
      </c>
      <c r="GI180" s="160" t="s">
        <v>67</v>
      </c>
      <c r="GJ180" s="147" t="s">
        <v>39</v>
      </c>
      <c r="GK180" s="118" t="s">
        <v>40</v>
      </c>
      <c r="GL180" s="177" t="s">
        <v>53</v>
      </c>
      <c r="GM180" s="180" t="s">
        <v>54</v>
      </c>
      <c r="GN180" s="183" t="s">
        <v>44</v>
      </c>
      <c r="GO180" s="169" t="s">
        <v>39</v>
      </c>
      <c r="GP180" s="147" t="s">
        <v>63</v>
      </c>
      <c r="GQ180" s="109" t="s">
        <v>63</v>
      </c>
      <c r="GR180" s="177" t="s">
        <v>47</v>
      </c>
      <c r="GS180" s="116" t="s">
        <v>45</v>
      </c>
      <c r="GT180" s="114" t="s">
        <v>36</v>
      </c>
      <c r="GU180" s="117" t="s">
        <v>49</v>
      </c>
      <c r="GV180" s="59"/>
      <c r="GW180" s="59"/>
      <c r="GX180" s="59"/>
      <c r="GY180" s="59"/>
      <c r="GZ180" s="59"/>
      <c r="HA180" s="59"/>
      <c r="HC180" s="158" t="s">
        <v>47</v>
      </c>
      <c r="HD180" s="117" t="s">
        <v>49</v>
      </c>
      <c r="HE180" s="178" t="s">
        <v>45</v>
      </c>
      <c r="HF180" s="149" t="s">
        <v>48</v>
      </c>
      <c r="HG180" s="112" t="s">
        <v>49</v>
      </c>
      <c r="HH180" s="175" t="s">
        <v>38</v>
      </c>
      <c r="HI180" s="149" t="s">
        <v>45</v>
      </c>
      <c r="HJ180" s="163" t="s">
        <v>67</v>
      </c>
      <c r="HK180" s="175" t="s">
        <v>41</v>
      </c>
      <c r="HL180" s="158" t="s">
        <v>65</v>
      </c>
      <c r="HM180" s="112" t="s">
        <v>70</v>
      </c>
      <c r="HN180" s="172" t="s">
        <v>60</v>
      </c>
      <c r="HO180" s="158" t="s">
        <v>65</v>
      </c>
      <c r="HP180" s="112" t="s">
        <v>70</v>
      </c>
      <c r="HQ180" s="177" t="s">
        <v>65</v>
      </c>
      <c r="HR180" s="153" t="s">
        <v>38</v>
      </c>
      <c r="HS180" s="109" t="s">
        <v>67</v>
      </c>
      <c r="HT180" s="177" t="s">
        <v>40</v>
      </c>
      <c r="HU180" s="153" t="s">
        <v>39</v>
      </c>
      <c r="HV180" s="114" t="s">
        <v>38</v>
      </c>
      <c r="HW180" s="172" t="s">
        <v>70</v>
      </c>
      <c r="HX180" s="149" t="s">
        <v>36</v>
      </c>
      <c r="HY180" s="117" t="s">
        <v>36</v>
      </c>
      <c r="HZ180" s="169" t="s">
        <v>57</v>
      </c>
      <c r="IA180" s="149" t="s">
        <v>49</v>
      </c>
      <c r="IB180" s="183" t="s">
        <v>55</v>
      </c>
      <c r="IC180" s="172" t="s">
        <v>60</v>
      </c>
      <c r="ID180" s="226" t="s">
        <v>36</v>
      </c>
      <c r="IE180" s="18" t="s">
        <v>49</v>
      </c>
      <c r="IF180" s="178" t="s">
        <v>36</v>
      </c>
      <c r="IG180" s="253" t="s">
        <v>38</v>
      </c>
      <c r="IH180" s="11" t="s">
        <v>38</v>
      </c>
      <c r="II180" s="193" t="s">
        <v>55</v>
      </c>
      <c r="IJ180" s="221" t="s">
        <v>40</v>
      </c>
      <c r="IK180" s="32" t="s">
        <v>40</v>
      </c>
      <c r="IL180" s="157" t="s">
        <v>49</v>
      </c>
      <c r="IM180" s="137" t="s">
        <v>68</v>
      </c>
      <c r="IN180" s="114" t="s">
        <v>39</v>
      </c>
      <c r="IO180" s="177" t="s">
        <v>40</v>
      </c>
      <c r="IP180" s="153" t="s">
        <v>39</v>
      </c>
      <c r="IQ180" s="118" t="s">
        <v>40</v>
      </c>
      <c r="IR180" s="169" t="s">
        <v>57</v>
      </c>
      <c r="IS180" s="225" t="s">
        <v>57</v>
      </c>
      <c r="IT180" s="45" t="s">
        <v>57</v>
      </c>
      <c r="IU180" s="138" t="s">
        <v>57</v>
      </c>
      <c r="IV180" s="158" t="s">
        <v>65</v>
      </c>
      <c r="IW180" s="112" t="s">
        <v>70</v>
      </c>
      <c r="IX180" s="172" t="s">
        <v>70</v>
      </c>
      <c r="IY180" s="159" t="s">
        <v>52</v>
      </c>
      <c r="IZ180" s="109" t="s">
        <v>67</v>
      </c>
      <c r="JA180" s="175" t="s">
        <v>39</v>
      </c>
      <c r="JB180" s="149" t="s">
        <v>47</v>
      </c>
      <c r="JC180" s="117" t="s">
        <v>47</v>
      </c>
      <c r="JD180" s="175" t="s">
        <v>40</v>
      </c>
      <c r="JE180" s="149" t="s">
        <v>46</v>
      </c>
      <c r="JF180" s="114" t="s">
        <v>37</v>
      </c>
      <c r="JG180" s="178" t="s">
        <v>49</v>
      </c>
      <c r="JH180" s="153" t="s">
        <v>40</v>
      </c>
      <c r="JI180" s="117" t="s">
        <v>46</v>
      </c>
      <c r="JJ180" s="178" t="s">
        <v>46</v>
      </c>
      <c r="JK180" s="147" t="s">
        <v>67</v>
      </c>
      <c r="JL180" s="109" t="s">
        <v>67</v>
      </c>
      <c r="JM180" s="169" t="s">
        <v>67</v>
      </c>
      <c r="JN180" s="114" t="s">
        <v>39</v>
      </c>
      <c r="JO180" s="114" t="s">
        <v>42</v>
      </c>
      <c r="JP180" s="183" t="s">
        <v>55</v>
      </c>
      <c r="JQ180" s="59"/>
      <c r="JR180" s="59"/>
      <c r="JS180" s="59"/>
      <c r="JU180" s="149" t="s">
        <v>49</v>
      </c>
      <c r="JV180" s="117" t="s">
        <v>49</v>
      </c>
      <c r="JW180" s="178" t="s">
        <v>49</v>
      </c>
      <c r="JX180" s="149" t="s">
        <v>46</v>
      </c>
      <c r="JY180" s="183" t="s">
        <v>53</v>
      </c>
      <c r="JZ180" s="178" t="s">
        <v>49</v>
      </c>
      <c r="KA180" s="153" t="s">
        <v>40</v>
      </c>
      <c r="KB180" s="114" t="s">
        <v>40</v>
      </c>
      <c r="KC180" s="193" t="s">
        <v>37</v>
      </c>
      <c r="KD180" s="153" t="s">
        <v>42</v>
      </c>
      <c r="KE180" s="112" t="s">
        <v>60</v>
      </c>
      <c r="KF180" s="178" t="s">
        <v>49</v>
      </c>
      <c r="KG180" s="149" t="s">
        <v>49</v>
      </c>
      <c r="KH180" s="183" t="s">
        <v>52</v>
      </c>
      <c r="KI180" s="169" t="s">
        <v>70</v>
      </c>
      <c r="KJ180" s="147" t="s">
        <v>70</v>
      </c>
      <c r="KK180" s="183" t="s">
        <v>53</v>
      </c>
      <c r="KL180" s="193" t="s">
        <v>53</v>
      </c>
      <c r="KM180" s="147" t="s">
        <v>70</v>
      </c>
      <c r="KN180" s="183" t="s">
        <v>55</v>
      </c>
      <c r="KO180" s="193" t="s">
        <v>55</v>
      </c>
      <c r="KP180" s="159" t="s">
        <v>55</v>
      </c>
      <c r="KQ180" s="183" t="s">
        <v>53</v>
      </c>
      <c r="KR180" s="193" t="s">
        <v>55</v>
      </c>
      <c r="KS180" s="159" t="s">
        <v>55</v>
      </c>
      <c r="KT180" s="114" t="s">
        <v>38</v>
      </c>
      <c r="KU180" s="175" t="s">
        <v>38</v>
      </c>
      <c r="KV180" s="153" t="s">
        <v>38</v>
      </c>
      <c r="KW180" s="183" t="s">
        <v>51</v>
      </c>
      <c r="KX180" s="193" t="s">
        <v>51</v>
      </c>
      <c r="KY180" s="183" t="s">
        <v>51</v>
      </c>
      <c r="KZ180" s="59"/>
      <c r="LA180" s="59"/>
      <c r="LB180" s="59"/>
      <c r="LC180" s="59"/>
      <c r="LD180" s="59"/>
      <c r="LE180" s="59"/>
      <c r="LF180" s="59"/>
      <c r="LG180" s="59"/>
      <c r="LH180" s="59"/>
      <c r="LI180" s="59"/>
      <c r="LJ180" s="59"/>
      <c r="LK180" s="59"/>
      <c r="LL180" s="59"/>
      <c r="LM180" s="59"/>
      <c r="LN180" s="59"/>
      <c r="LO180" s="59"/>
      <c r="LP180" s="59"/>
      <c r="LQ180" s="59"/>
      <c r="LR180" s="59"/>
      <c r="LS180" s="59"/>
      <c r="LT180" s="59"/>
      <c r="LU180" s="59"/>
      <c r="LV180" s="59"/>
      <c r="LW180" s="59"/>
      <c r="LX180" s="59"/>
      <c r="LY180" s="59"/>
      <c r="LZ180" s="59"/>
      <c r="MA180" s="59"/>
      <c r="MB180" s="59"/>
      <c r="MC180" s="59"/>
      <c r="MD180" s="59"/>
      <c r="ME180" s="59"/>
      <c r="MF180" s="59"/>
      <c r="MG180" s="59"/>
      <c r="MH180" s="59"/>
      <c r="MI180" s="59"/>
      <c r="MJ180" s="59"/>
      <c r="MK180" s="59"/>
      <c r="MM180" s="59"/>
      <c r="MN180" s="59"/>
      <c r="MO180" s="59"/>
      <c r="MP180" s="59"/>
      <c r="MQ180" s="59"/>
      <c r="MR180" s="59"/>
      <c r="MS180" s="59"/>
      <c r="MT180" s="59"/>
      <c r="MU180" s="59"/>
      <c r="MV180" s="59"/>
      <c r="MW180" s="59"/>
      <c r="MX180" s="59"/>
      <c r="MY180" s="59"/>
      <c r="MZ180" s="59"/>
      <c r="NA180" s="59"/>
      <c r="NB180" s="59"/>
      <c r="NC180" s="59"/>
      <c r="ND180" s="59"/>
      <c r="NE180" s="59"/>
      <c r="NF180" s="59"/>
      <c r="NG180" s="59"/>
      <c r="NH180" s="59"/>
      <c r="NI180" s="59"/>
      <c r="NJ180" s="59"/>
      <c r="NK180" s="59"/>
      <c r="NL180" s="59"/>
      <c r="NM180" s="59"/>
      <c r="NN180" s="59"/>
      <c r="NO180" s="59"/>
      <c r="NP180" s="59"/>
      <c r="NQ180" s="59"/>
      <c r="NR180" s="59"/>
      <c r="NS180" s="59"/>
      <c r="NT180" s="59"/>
      <c r="NU180" s="59"/>
      <c r="NV180" s="59"/>
      <c r="NW180" s="59"/>
      <c r="NX180" s="59"/>
      <c r="NY180" s="59"/>
      <c r="NZ180" s="59"/>
      <c r="OA180" s="59"/>
      <c r="OB180" s="59"/>
      <c r="OC180" s="59"/>
      <c r="OD180" s="59"/>
      <c r="OE180" s="59"/>
      <c r="OF180" s="59"/>
      <c r="OG180" s="59"/>
      <c r="OH180" s="59"/>
      <c r="OI180" s="59"/>
      <c r="OJ180" s="59"/>
      <c r="OK180" s="59"/>
      <c r="OL180" s="59"/>
      <c r="OM180" s="59"/>
      <c r="ON180" s="59"/>
      <c r="OO180" s="59"/>
      <c r="OP180" s="59"/>
      <c r="OQ180" s="59"/>
      <c r="OR180" s="59"/>
      <c r="OS180" s="59"/>
      <c r="OT180" s="59"/>
      <c r="OU180" s="59"/>
      <c r="OV180" s="59"/>
      <c r="OW180" s="59"/>
      <c r="OX180" s="59"/>
      <c r="OY180" s="59"/>
      <c r="OZ180" s="59"/>
      <c r="PA180" s="59"/>
      <c r="PB180" s="59"/>
      <c r="PC180" s="59"/>
      <c r="PE180" s="59"/>
      <c r="PF180" s="59"/>
      <c r="PG180" s="59"/>
      <c r="PH180" s="59"/>
      <c r="PI180" s="59"/>
      <c r="PJ180" s="59"/>
      <c r="PK180" s="59"/>
      <c r="PL180" s="59"/>
      <c r="PM180" s="59"/>
      <c r="PN180" s="59"/>
      <c r="PO180" s="59"/>
      <c r="PP180" s="59"/>
      <c r="PQ180" s="59"/>
      <c r="PR180" s="59"/>
      <c r="PS180" s="59"/>
      <c r="PT180" s="59"/>
      <c r="PU180" s="59"/>
      <c r="PV180" s="59"/>
      <c r="PW180" s="59"/>
      <c r="PX180" s="59"/>
      <c r="PY180" s="59"/>
      <c r="PZ180" s="59"/>
      <c r="QA180" s="59"/>
      <c r="QB180" s="59"/>
      <c r="QC180" s="59"/>
      <c r="QD180" s="59"/>
      <c r="QE180" s="59"/>
      <c r="QF180" s="59"/>
      <c r="QG180" s="59"/>
      <c r="QH180" s="59"/>
      <c r="QI180" s="59"/>
      <c r="QJ180" s="59"/>
      <c r="QK180" s="59"/>
      <c r="QL180" s="59"/>
      <c r="QM180" s="59"/>
      <c r="QN180" s="59"/>
      <c r="QO180" s="59"/>
      <c r="QP180" s="59"/>
      <c r="QQ180" s="59"/>
      <c r="QR180" s="59"/>
      <c r="QS180" s="59"/>
      <c r="QT180" s="59"/>
      <c r="QU180" s="59"/>
      <c r="QV180" s="59"/>
      <c r="QW180" s="59"/>
      <c r="QX180" s="59"/>
      <c r="QY180" s="59"/>
      <c r="QZ180" s="59"/>
      <c r="RA180" s="59"/>
      <c r="RB180" s="59"/>
      <c r="RC180" s="59"/>
      <c r="RD180" s="59"/>
      <c r="RE180" s="59"/>
      <c r="RF180" s="59"/>
      <c r="RG180" s="59"/>
      <c r="RH180" s="59"/>
      <c r="RI180" s="59"/>
      <c r="RJ180" s="59"/>
      <c r="RK180" s="59"/>
      <c r="RL180" s="59"/>
      <c r="RM180" s="59"/>
      <c r="RN180" s="59"/>
      <c r="RO180" s="59"/>
      <c r="RP180" s="59"/>
      <c r="RQ180" s="59"/>
      <c r="RR180" s="59"/>
      <c r="RS180" s="59"/>
      <c r="RT180" s="59"/>
      <c r="RU180" s="59"/>
    </row>
    <row r="181" spans="7:489" ht="15.75" thickBot="1" x14ac:dyDescent="0.3">
      <c r="AI181" s="87">
        <v>-1.6500000000000001E-2</v>
      </c>
      <c r="AJ181" s="87">
        <v>-4.7600000000000003E-2</v>
      </c>
      <c r="AK181" s="31">
        <v>-7.3700000000000002E-2</v>
      </c>
      <c r="AL181" s="22">
        <v>-4.4400000000000002E-2</v>
      </c>
      <c r="AM181" s="41">
        <v>-6.2700000000000006E-2</v>
      </c>
      <c r="AN181" s="16">
        <v>-0.1162</v>
      </c>
      <c r="AO181" s="16">
        <v>-9.2899999999999996E-2</v>
      </c>
      <c r="AP181" s="16">
        <v>-0.1091</v>
      </c>
      <c r="AQ181" s="16">
        <v>-0.11849999999999999</v>
      </c>
      <c r="AR181" s="82">
        <v>-6.9900000000000004E-2</v>
      </c>
      <c r="AS181" s="81">
        <v>-8.5599999999999996E-2</v>
      </c>
      <c r="AT181" s="81">
        <v>-6.4100000000000004E-2</v>
      </c>
      <c r="AU181" s="82">
        <v>-5.0799999999999998E-2</v>
      </c>
      <c r="AY181" s="22">
        <v>-3.9800000000000002E-2</v>
      </c>
      <c r="AZ181" s="16">
        <v>-6.6900000000000001E-2</v>
      </c>
      <c r="BA181" s="16">
        <v>-8.0600000000000005E-2</v>
      </c>
      <c r="BB181" s="16">
        <v>-9.2100000000000001E-2</v>
      </c>
      <c r="BC181" s="7">
        <v>-0.1023</v>
      </c>
      <c r="BD181" s="16">
        <v>-7.0300000000000001E-2</v>
      </c>
      <c r="BE181" s="16">
        <v>-9.4100000000000003E-2</v>
      </c>
      <c r="BF181" s="16">
        <v>-7.7799999999999994E-2</v>
      </c>
      <c r="BG181" s="7">
        <v>-3.3500000000000002E-2</v>
      </c>
      <c r="BH181" s="16">
        <v>-7.2300000000000003E-2</v>
      </c>
      <c r="BI181" s="16">
        <v>-4.4999999999999998E-2</v>
      </c>
      <c r="BJ181" s="16">
        <v>-6.5799999999999997E-2</v>
      </c>
      <c r="BK181" s="16">
        <v>-8.3000000000000004E-2</v>
      </c>
      <c r="BL181" s="16">
        <v>-5.7599999999999998E-2</v>
      </c>
      <c r="BM181" s="7">
        <v>-2.2599999999999999E-2</v>
      </c>
      <c r="BN181" s="35">
        <v>-4.4999999999999997E-3</v>
      </c>
      <c r="BO181" s="16">
        <v>-1.8100000000000002E-2</v>
      </c>
      <c r="BP181" s="35">
        <v>-4.6800000000000001E-2</v>
      </c>
      <c r="BQ181" s="35">
        <v>-0.105</v>
      </c>
      <c r="BS181" s="139">
        <f>SUM(BS136, -BS140)</f>
        <v>6.0000000000000001E-3</v>
      </c>
      <c r="BT181" s="111">
        <f>SUM(BT142, -BT143)</f>
        <v>1.3599999999999999E-2</v>
      </c>
      <c r="BU181" s="174">
        <f>SUM(BU137, -BU140)</f>
        <v>2.01E-2</v>
      </c>
      <c r="BV181" s="141">
        <f>SUM(BV138, -BV141)</f>
        <v>2.4E-2</v>
      </c>
      <c r="BW181" s="111">
        <f>SUM(BW140, -BW142)</f>
        <v>3.27E-2</v>
      </c>
      <c r="BX181" s="174">
        <f>SUM(BX138, -BX140)</f>
        <v>2.9599999999999998E-2</v>
      </c>
      <c r="BY181" s="218">
        <f>SUM(BY138, -BY141)</f>
        <v>0.02</v>
      </c>
      <c r="BZ181" s="88">
        <f>SUM(BZ140, -BZ142)</f>
        <v>2.9899999999999999E-2</v>
      </c>
      <c r="CA181" s="145">
        <f>SUM(CA141, -CA142)</f>
        <v>4.0399999999999998E-2</v>
      </c>
      <c r="CB181" s="139">
        <f>SUM(CB136, -CB137)</f>
        <v>3.6900000000000002E-2</v>
      </c>
      <c r="CC181" s="111">
        <f>SUM(CC136, -CC137)</f>
        <v>3.5200000000000009E-2</v>
      </c>
      <c r="CD181" s="174">
        <f>SUM(CD136, -CD138)</f>
        <v>5.7200000000000001E-2</v>
      </c>
      <c r="CE181" s="143">
        <f>SUM(CE136, -CE138)</f>
        <v>6.7799999999999999E-2</v>
      </c>
      <c r="CF181" s="111">
        <f>SUM(CF141, -CF142)</f>
        <v>6.5500000000000003E-2</v>
      </c>
      <c r="CG181" s="171">
        <f>SUM(CG136, -CG138)</f>
        <v>7.0099999999999996E-2</v>
      </c>
      <c r="CH181" s="139">
        <f>SUM(CH141, -CH142)</f>
        <v>6.9000000000000006E-2</v>
      </c>
      <c r="CI181" s="113">
        <f>SUM(CI136, -CI138)</f>
        <v>6.7000000000000004E-2</v>
      </c>
      <c r="CJ181" s="171">
        <f>SUM(CJ136, -CJ138)</f>
        <v>7.6399999999999996E-2</v>
      </c>
      <c r="CK181" s="139">
        <f>SUM(CK136, -CK138)</f>
        <v>7.8100000000000003E-2</v>
      </c>
      <c r="CL181" s="111">
        <f>SUM(CL136, -CL138)</f>
        <v>8.7100000000000011E-2</v>
      </c>
      <c r="CM181" s="173">
        <f>SUM(CM136, -CM137)</f>
        <v>8.2699999999999996E-2</v>
      </c>
      <c r="CN181" s="139">
        <f>SUM(CN140, -CN142)</f>
        <v>7.2700000000000001E-2</v>
      </c>
      <c r="CO181" s="111">
        <f>SUM(CO140, -CO142)</f>
        <v>6.7500000000000004E-2</v>
      </c>
      <c r="CP181" s="174">
        <f>SUM(CP136, -CP137)</f>
        <v>6.6500000000000004E-2</v>
      </c>
      <c r="CQ181" s="148">
        <f>SUM(CQ140, -CQ142)</f>
        <v>5.16E-2</v>
      </c>
      <c r="CR181" s="110">
        <f>SUM(CR140, -CR142)</f>
        <v>5.3199999999999997E-2</v>
      </c>
      <c r="CS181" s="267">
        <f>SUM(CS138, -CS142)</f>
        <v>5.67E-2</v>
      </c>
      <c r="CT181" s="148">
        <f>SUM(CT141, -CT143)</f>
        <v>5.0600000000000006E-2</v>
      </c>
      <c r="CU181" s="111">
        <f>SUM(CU140, -CU143)</f>
        <v>5.3200000000000004E-2</v>
      </c>
      <c r="CV181" s="182">
        <f>SUM(CV137, -CV141)</f>
        <v>4.7500000000000001E-2</v>
      </c>
      <c r="CW181" s="143">
        <f>SUM(CW140, -CW142)</f>
        <v>5.4100000000000002E-2</v>
      </c>
      <c r="CX181" s="115">
        <f>SUM(CX140, -CX142)</f>
        <v>4.4900000000000002E-2</v>
      </c>
      <c r="CY181" s="171">
        <f>SUM(CY140, -CY142)</f>
        <v>4.1000000000000002E-2</v>
      </c>
      <c r="CZ181" s="143">
        <f>SUM(CZ137, -CZ141)</f>
        <v>4.0800000000000003E-2</v>
      </c>
      <c r="DA181" s="113">
        <f>SUM(DA137, -DA141)</f>
        <v>3.9400000000000004E-2</v>
      </c>
      <c r="DB181" s="171">
        <f>SUM(DB141, -DB143)</f>
        <v>5.8299999999999998E-2</v>
      </c>
      <c r="DC181" s="148">
        <f>SUM(DC140, -DC142)</f>
        <v>5.5900000000000005E-2</v>
      </c>
      <c r="DD181" s="111">
        <f>SUM(DD140, -DD142)</f>
        <v>6.0600000000000001E-2</v>
      </c>
      <c r="DE181" s="171">
        <f>SUM(DE136, -DE139)</f>
        <v>4.9000000000000002E-2</v>
      </c>
      <c r="DF181" s="143">
        <f>SUM(DF137, -DF140)</f>
        <v>5.0200000000000002E-2</v>
      </c>
      <c r="DG181" s="111">
        <f>SUM(DG136, -DG139)</f>
        <v>4.53E-2</v>
      </c>
      <c r="DH181" s="171">
        <f>SUM(DH136, -DH139)</f>
        <v>4.9700000000000001E-2</v>
      </c>
      <c r="DI181" s="141">
        <f>SUM(DI141, -DI143)</f>
        <v>5.1299999999999998E-2</v>
      </c>
      <c r="DJ181" s="113">
        <f>SUM(DJ137, -DJ140)</f>
        <v>6.1199999999999997E-2</v>
      </c>
      <c r="DK181" s="174">
        <f>SUM(DK141, -DK143)</f>
        <v>6.1600000000000002E-2</v>
      </c>
      <c r="DL181" s="113">
        <f>SUM(DL136, -DL140)</f>
        <v>6.3899999999999998E-2</v>
      </c>
      <c r="DM181" s="115">
        <f>SUM(DM136, -DM139)</f>
        <v>5.9500000000000004E-2</v>
      </c>
      <c r="DN181" s="329">
        <f>SUM(DN138, -DN141)</f>
        <v>5.7799999999999997E-2</v>
      </c>
      <c r="DO181" s="340">
        <f>SUM(DO170, -DO177,)</f>
        <v>0</v>
      </c>
      <c r="DP181" s="111">
        <f>SUM(DP141, -DP142)</f>
        <v>3.9900000000000005E-2</v>
      </c>
      <c r="DQ181" s="174">
        <f>SUM(DQ136, -DQ139)</f>
        <v>5.1300000000000005E-2</v>
      </c>
      <c r="DR181" s="141">
        <f>SUM(DR137, -DR140)</f>
        <v>6.2400000000000004E-2</v>
      </c>
      <c r="DS181" s="115">
        <f>SUM(DS137, -DS141)</f>
        <v>6.9699999999999998E-2</v>
      </c>
      <c r="DT181" s="173">
        <f>SUM(DT137, -DT141)</f>
        <v>6.1100000000000002E-2</v>
      </c>
      <c r="DU181" s="143">
        <f>SUM(DU137, -DU141)</f>
        <v>5.7200000000000001E-2</v>
      </c>
      <c r="DV181" s="111">
        <f>SUM(DV140, -DV142)</f>
        <v>7.4499999999999997E-2</v>
      </c>
      <c r="DW181" s="173">
        <f>SUM(DW137, -DW141)</f>
        <v>7.2300000000000003E-2</v>
      </c>
      <c r="DX181" s="202">
        <f>SUM(DX141, -DX143)</f>
        <v>8.72E-2</v>
      </c>
      <c r="DY181" s="202">
        <f>SUM(DY141, -DY143)</f>
        <v>8.8900000000000007E-2</v>
      </c>
      <c r="DZ181" s="115">
        <f>SUM(DZ137, -DZ141)</f>
        <v>0.1119</v>
      </c>
      <c r="EA181" s="6">
        <f>SUM(EA170, -EA177,)</f>
        <v>0</v>
      </c>
      <c r="EB181" s="6">
        <f>SUM(EB170, -EB177,)</f>
        <v>0</v>
      </c>
      <c r="EC181" s="6">
        <f t="shared" ref="EC181:EI181" si="768">SUM(EC170, -EC177)</f>
        <v>0</v>
      </c>
      <c r="ED181" s="6">
        <f t="shared" si="768"/>
        <v>0</v>
      </c>
      <c r="EE181" s="6">
        <f t="shared" si="768"/>
        <v>0</v>
      </c>
      <c r="EF181" s="6">
        <f t="shared" si="768"/>
        <v>0</v>
      </c>
      <c r="EG181" s="6">
        <f t="shared" si="768"/>
        <v>0</v>
      </c>
      <c r="EH181" s="6">
        <f t="shared" si="768"/>
        <v>0</v>
      </c>
      <c r="EI181" s="6">
        <f t="shared" si="768"/>
        <v>0</v>
      </c>
      <c r="EK181" s="139">
        <f>SUM(EK136, -EK137)</f>
        <v>1.0900000000000002E-2</v>
      </c>
      <c r="EL181" s="110">
        <f>SUM(EL142, -EL143)</f>
        <v>2.35E-2</v>
      </c>
      <c r="EM181" s="173">
        <f>SUM(EM139, -EM141)</f>
        <v>1.7499999999999998E-2</v>
      </c>
      <c r="EN181" s="141">
        <f>SUM(EN138, -EN141)</f>
        <v>1.4800000000000001E-2</v>
      </c>
      <c r="EO181" s="111">
        <f>SUM(EO138, -EO140)</f>
        <v>2.2700000000000001E-2</v>
      </c>
      <c r="EP181" s="170">
        <f>SUM(EP136, -EP139)</f>
        <v>2.9899999999999999E-2</v>
      </c>
      <c r="EQ181" s="139">
        <f>SUM(EQ139, -EQ141)</f>
        <v>2.6599999999999999E-2</v>
      </c>
      <c r="ER181" s="111">
        <f>SUM(ER136, -ER140)</f>
        <v>2.6000000000000002E-2</v>
      </c>
      <c r="ES181" s="173">
        <f>SUM(ES137, -ES139)</f>
        <v>3.5899999999999994E-2</v>
      </c>
      <c r="ET181" s="148">
        <f>SUM(ET137, -ET140)</f>
        <v>2.9600000000000001E-2</v>
      </c>
      <c r="EU181" s="111">
        <f>SUM(EU138, -EU142)</f>
        <v>2.8499999999999998E-2</v>
      </c>
      <c r="EV181" s="174">
        <f>SUM(EV139, -EV142)</f>
        <v>2.92E-2</v>
      </c>
      <c r="EW181" s="139">
        <f>SUM(EW138, -EW142)</f>
        <v>2.5099999999999997E-2</v>
      </c>
      <c r="EX181" s="115">
        <f>SUM(EX137, -EX139)</f>
        <v>3.3399999999999999E-2</v>
      </c>
      <c r="EY181" s="174">
        <f>SUM(EY142, -EY143)</f>
        <v>5.6399999999999999E-2</v>
      </c>
      <c r="EZ181" s="141">
        <f>SUM(EZ138, -EZ142)</f>
        <v>6.25E-2</v>
      </c>
      <c r="FA181" s="115">
        <f>SUM(FA141, -FA143)</f>
        <v>7.7499999999999999E-2</v>
      </c>
      <c r="FB181" s="174">
        <f>SUM(FB141, -FB143)</f>
        <v>6.5400000000000014E-2</v>
      </c>
      <c r="FC181" s="141">
        <f>SUM(FC140, -FC142)</f>
        <v>7.4299999999999991E-2</v>
      </c>
      <c r="FD181" s="115">
        <f>SUM(FD141, -FD143)</f>
        <v>6.7299999999999999E-2</v>
      </c>
      <c r="FE181" s="174">
        <f>SUM(FE137, -FE140)</f>
        <v>5.28E-2</v>
      </c>
      <c r="FF181" s="161">
        <f>SUM(FF136, -FF138)</f>
        <v>6.2199999999999991E-2</v>
      </c>
      <c r="FG181" s="111">
        <f>SUM(FG139, -FG141)</f>
        <v>6.59E-2</v>
      </c>
      <c r="FH181" s="171">
        <f>SUM(FH138, -FH141)</f>
        <v>7.0800000000000002E-2</v>
      </c>
      <c r="FI181" s="141">
        <f>SUM(FI136, -FI137)</f>
        <v>4.8399999999999999E-2</v>
      </c>
      <c r="FJ181" s="115">
        <f>SUM(FJ137, -FJ141)</f>
        <v>4.8899999999999999E-2</v>
      </c>
      <c r="FK181" s="171">
        <f>SUM(FK137, -FK138)</f>
        <v>5.8299999999999998E-2</v>
      </c>
      <c r="FL181" s="141">
        <f>SUM(FL142, -FL143)</f>
        <v>4.2799999999999991E-2</v>
      </c>
      <c r="FM181" s="110">
        <f>SUM(FM137, -FM140)</f>
        <v>3.4799999999999998E-2</v>
      </c>
      <c r="FN181" s="174">
        <f>SUM(FN136, -FN138)</f>
        <v>3.2600000000000004E-2</v>
      </c>
      <c r="FO181" s="139">
        <f>SUM(FO138, -FO142)</f>
        <v>3.78E-2</v>
      </c>
      <c r="FP181" s="111">
        <f>SUM(FP138, -FP141)</f>
        <v>4.0599999999999997E-2</v>
      </c>
      <c r="FQ181" s="173">
        <f>SUM(FQ138, -FQ142)</f>
        <v>3.5000000000000003E-2</v>
      </c>
      <c r="FR181" s="143">
        <f>SUM(FR136, -FR138)</f>
        <v>5.8900000000000001E-2</v>
      </c>
      <c r="FS181" s="241">
        <f>SUM(FS139, -FS142)</f>
        <v>4.48E-2</v>
      </c>
      <c r="FT181" s="174">
        <f>SUM(FT138, -FT142)</f>
        <v>3.56E-2</v>
      </c>
      <c r="FU181" s="148">
        <f>SUM(FU137, -FU141)</f>
        <v>3.5099999999999999E-2</v>
      </c>
      <c r="FV181" s="202">
        <f>SUM(FV138, -FV142)</f>
        <v>3.2500000000000001E-2</v>
      </c>
      <c r="FW181" s="174">
        <f>SUM(FW137, -FW141)</f>
        <v>2.7799999999999998E-2</v>
      </c>
      <c r="FX181" s="139">
        <f>SUM(FX139, -FX142)</f>
        <v>3.3300000000000003E-2</v>
      </c>
      <c r="FY181" s="111">
        <f>SUM(FY139, -FY142)</f>
        <v>3.3500000000000002E-2</v>
      </c>
      <c r="FZ181" s="171">
        <f>SUM(FZ139, -FZ142)</f>
        <v>5.7499999999999996E-2</v>
      </c>
      <c r="GA181" s="139">
        <f>SUM(GA137, -GA141)</f>
        <v>6.5799999999999997E-2</v>
      </c>
      <c r="GB181" s="115">
        <f>SUM(GB136, -GB137)</f>
        <v>7.3099999999999998E-2</v>
      </c>
      <c r="GC181" s="174">
        <f>SUM(GC136, -GC138)</f>
        <v>6.4200000000000007E-2</v>
      </c>
      <c r="GD181" s="148">
        <f>SUM(GD136, -GD137)</f>
        <v>7.1700000000000014E-2</v>
      </c>
      <c r="GE181" s="111">
        <f>SUM(GE139, -GE142)</f>
        <v>5.9700000000000003E-2</v>
      </c>
      <c r="GF181" s="170">
        <f>SUM(GF136, -GF138)</f>
        <v>6.1400000000000003E-2</v>
      </c>
      <c r="GG181" s="220">
        <f>SUM(GG137, -GG139)</f>
        <v>8.1299999999999997E-2</v>
      </c>
      <c r="GH181" s="15">
        <f>SUM(GH138, -GH142)</f>
        <v>5.8999999999999997E-2</v>
      </c>
      <c r="GI181" s="230">
        <f>SUM(GI136, -GI137)</f>
        <v>6.0300000000000006E-2</v>
      </c>
      <c r="GJ181" s="139">
        <f>SUM(GJ137, -GJ140)</f>
        <v>6.3500000000000001E-2</v>
      </c>
      <c r="GK181" s="115">
        <f>SUM(GK137, -GK141)</f>
        <v>4.3799999999999999E-2</v>
      </c>
      <c r="GL181" s="182">
        <f>SUM(GL137, -GL141)</f>
        <v>6.3299999999999995E-2</v>
      </c>
      <c r="GM181" s="143">
        <f>SUM(GM138, -GM141)</f>
        <v>3.27E-2</v>
      </c>
      <c r="GN181" s="115">
        <f>SUM(GN140, -GN142)</f>
        <v>3.1899999999999998E-2</v>
      </c>
      <c r="GO181" s="171">
        <f>SUM(GO136, -GO139)</f>
        <v>3.6000000000000004E-2</v>
      </c>
      <c r="GP181" s="139">
        <f>SUM(GP136, -GP138)</f>
        <v>4.2300000000000004E-2</v>
      </c>
      <c r="GQ181" s="111">
        <f>SUM(GQ136, -GQ140)</f>
        <v>4.7900000000000005E-2</v>
      </c>
      <c r="GR181" s="174">
        <f>SUM(GR139, -GR141)</f>
        <v>5.5499999999999994E-2</v>
      </c>
      <c r="GS181" s="202">
        <f>SUM(GS139, -GS141)</f>
        <v>5.9700000000000003E-2</v>
      </c>
      <c r="GT181" s="111">
        <f>SUM(GT140, -GT142)</f>
        <v>5.4400000000000004E-2</v>
      </c>
      <c r="GU181" s="115">
        <f>SUM(GU141, -GU143)</f>
        <v>6.4500000000000002E-2</v>
      </c>
      <c r="GV181" s="6">
        <f t="shared" ref="GV181:HA181" si="769">SUM(GV170, -GV177)</f>
        <v>0</v>
      </c>
      <c r="GW181" s="6">
        <f t="shared" si="769"/>
        <v>0</v>
      </c>
      <c r="GX181" s="6">
        <f t="shared" si="769"/>
        <v>0</v>
      </c>
      <c r="GY181" s="6">
        <f t="shared" si="769"/>
        <v>0</v>
      </c>
      <c r="GZ181" s="6">
        <f t="shared" si="769"/>
        <v>0</v>
      </c>
      <c r="HA181" s="6">
        <f t="shared" si="769"/>
        <v>0</v>
      </c>
      <c r="HC181" s="141">
        <f>SUM(HC136, -HC139)</f>
        <v>2.0299999999999999E-2</v>
      </c>
      <c r="HD181" s="115">
        <f>SUM(HD139, -HD142)</f>
        <v>1.8499999999999999E-2</v>
      </c>
      <c r="HE181" s="182">
        <f>SUM(HE141, -HE142)</f>
        <v>2.9299999999999996E-2</v>
      </c>
      <c r="HF181" s="141">
        <f>SUM(HF139, -HF141)</f>
        <v>2.2699999999999998E-2</v>
      </c>
      <c r="HG181" s="115">
        <f>SUM(HG136, -HG140)</f>
        <v>2.5999999999999999E-2</v>
      </c>
      <c r="HH181" s="173">
        <f>SUM(HH138, -HH141)</f>
        <v>3.0200000000000001E-2</v>
      </c>
      <c r="HI181" s="161">
        <f>SUM(HI139, -HI142)</f>
        <v>3.3299999999999996E-2</v>
      </c>
      <c r="HJ181" s="202">
        <f>SUM(HJ141, -HJ143)</f>
        <v>3.8500000000000006E-2</v>
      </c>
      <c r="HK181" s="174">
        <f>SUM(HK139, -HK142)</f>
        <v>3.27E-2</v>
      </c>
      <c r="HL181" s="141">
        <f>SUM(HL137, -HL140)</f>
        <v>3.3700000000000001E-2</v>
      </c>
      <c r="HM181" s="115">
        <f>SUM(HM140, -HM143)</f>
        <v>4.3099999999999999E-2</v>
      </c>
      <c r="HN181" s="174">
        <f>SUM(HN140, -HN141)</f>
        <v>3.6499999999999998E-2</v>
      </c>
      <c r="HO181" s="141">
        <f>SUM(HO137, -HO140)</f>
        <v>4.5900000000000003E-2</v>
      </c>
      <c r="HP181" s="115">
        <f>SUM(HP140, -HP142)</f>
        <v>4.58E-2</v>
      </c>
      <c r="HQ181" s="174">
        <f>SUM(HQ136, -HQ140)</f>
        <v>3.8199999999999998E-2</v>
      </c>
      <c r="HR181" s="143">
        <f>SUM(HR139, -HR141)</f>
        <v>4.1099999999999998E-2</v>
      </c>
      <c r="HS181" s="202">
        <f>SUM(HS142, -HS143)</f>
        <v>3.8000000000000006E-2</v>
      </c>
      <c r="HT181" s="174">
        <f>SUM(HT136, -HT140)</f>
        <v>3.9399999999999998E-2</v>
      </c>
      <c r="HU181" s="139">
        <f>SUM(HU140, -HU142)</f>
        <v>4.2700000000000002E-2</v>
      </c>
      <c r="HV181" s="113">
        <f>SUM(HV140, -HV142)</f>
        <v>4.2499999999999996E-2</v>
      </c>
      <c r="HW181" s="174">
        <f>SUM(HW139, -HW141)</f>
        <v>3.8500000000000006E-2</v>
      </c>
      <c r="HX181" s="139">
        <f>SUM(HX137, -HX140)</f>
        <v>4.3900000000000002E-2</v>
      </c>
      <c r="HY181" s="111">
        <f>SUM(HY137, -HY140)</f>
        <v>4.9499999999999995E-2</v>
      </c>
      <c r="HZ181" s="171">
        <f>SUM(HZ141, -HZ143)</f>
        <v>5.3499999999999992E-2</v>
      </c>
      <c r="IA181" s="141">
        <f>SUM(IA137, -IA140)</f>
        <v>5.2899999999999996E-2</v>
      </c>
      <c r="IB181" s="113">
        <f>SUM(IB137, -IB140)</f>
        <v>5.4899999999999997E-2</v>
      </c>
      <c r="IC181" s="174">
        <f>SUM(IC140, -IC142)</f>
        <v>5.2499999999999998E-2</v>
      </c>
      <c r="ID181" s="220">
        <f>SUM(ID136, -ID139)</f>
        <v>5.8799999999999998E-2</v>
      </c>
      <c r="IE181" s="15">
        <f>SUM(IE137, -IE139)</f>
        <v>7.3000000000000009E-2</v>
      </c>
      <c r="IF181" s="171">
        <f>SUM(IF137, -IF140)</f>
        <v>6.5600000000000006E-2</v>
      </c>
      <c r="IG181" s="219">
        <f>SUM(IG139, -IG142)</f>
        <v>6.3799999999999996E-2</v>
      </c>
      <c r="IH181" s="91">
        <f>SUM(IH140, -IH142)</f>
        <v>7.5700000000000003E-2</v>
      </c>
      <c r="II181" s="173">
        <f>SUM(II138, -II140)</f>
        <v>7.5499999999999998E-2</v>
      </c>
      <c r="IJ181" s="218">
        <f>SUM(IJ137, -IJ139)</f>
        <v>6.3700000000000007E-2</v>
      </c>
      <c r="IK181" s="15">
        <f>SUM(IK136, -IK139)</f>
        <v>7.51E-2</v>
      </c>
      <c r="IL181" s="146">
        <f>SUM(IL137, -IL140)</f>
        <v>6.7299999999999999E-2</v>
      </c>
      <c r="IM181" s="139">
        <f>SUM(IM139, -IM141)</f>
        <v>8.48E-2</v>
      </c>
      <c r="IN181" s="111">
        <f>SUM(IN139, -IN141)</f>
        <v>9.2700000000000005E-2</v>
      </c>
      <c r="IO181" s="174">
        <f>SUM(IO136, -IO139)</f>
        <v>9.8100000000000007E-2</v>
      </c>
      <c r="IP181" s="139">
        <f>SUM(IP139, -IP141)</f>
        <v>9.1300000000000006E-2</v>
      </c>
      <c r="IQ181" s="115">
        <f>SUM(IQ136, -IQ139)</f>
        <v>7.51E-2</v>
      </c>
      <c r="IR181" s="171">
        <f>SUM(IR141, -IR143)</f>
        <v>8.5699999999999998E-2</v>
      </c>
      <c r="IS181" s="220">
        <f>SUM(IS141, -IS143)</f>
        <v>7.8300000000000008E-2</v>
      </c>
      <c r="IT181" s="88">
        <f>SUM(IT141, -IT143)</f>
        <v>7.2800000000000004E-2</v>
      </c>
      <c r="IU181" s="145">
        <f>SUM(IU141, -IU143)</f>
        <v>7.8600000000000003E-2</v>
      </c>
      <c r="IV181" s="141">
        <f>SUM(IV136, -IV140)</f>
        <v>7.8399999999999997E-2</v>
      </c>
      <c r="IW181" s="115">
        <f>SUM(IW140, -IW141)</f>
        <v>7.5999999999999998E-2</v>
      </c>
      <c r="IX181" s="174">
        <f>SUM(IX140, -IX141)</f>
        <v>8.3799999999999999E-2</v>
      </c>
      <c r="IY181" s="148">
        <f>SUM(IY139, -IY141)</f>
        <v>8.7800000000000003E-2</v>
      </c>
      <c r="IZ181" s="202">
        <f>SUM(IZ141, -IZ142)</f>
        <v>9.0200000000000002E-2</v>
      </c>
      <c r="JA181" s="171">
        <f>SUM(JA138, -JA141)</f>
        <v>9.1999999999999998E-2</v>
      </c>
      <c r="JB181" s="143">
        <f>SUM(JB136, -JB139)</f>
        <v>8.2400000000000001E-2</v>
      </c>
      <c r="JC181" s="113">
        <f>SUM(JC136, -JC139)</f>
        <v>8.4999999999999992E-2</v>
      </c>
      <c r="JD181" s="174">
        <f>SUM(JD136, -JD139)</f>
        <v>8.9200000000000002E-2</v>
      </c>
      <c r="JE181" s="240">
        <f>SUM(JE137, -JE141)</f>
        <v>8.2400000000000001E-2</v>
      </c>
      <c r="JF181" s="115">
        <f>SUM(JF136, -JF138)</f>
        <v>7.4300000000000005E-2</v>
      </c>
      <c r="JG181" s="174">
        <f>SUM(JG137, -JG141)</f>
        <v>6.5000000000000002E-2</v>
      </c>
      <c r="JH181" s="141">
        <f>SUM(JH136, -JH139)</f>
        <v>6.7899999999999988E-2</v>
      </c>
      <c r="JI181" s="241">
        <f>SUM(JI137, -JI140)</f>
        <v>6.3399999999999998E-2</v>
      </c>
      <c r="JJ181" s="267">
        <f>SUM(JJ137, -JJ140)</f>
        <v>5.8400000000000001E-2</v>
      </c>
      <c r="JK181" s="161">
        <f>SUM(JK141, -JK142)</f>
        <v>7.6600000000000001E-2</v>
      </c>
      <c r="JL181" s="202">
        <f>SUM(JL141, -JL142)</f>
        <v>7.8E-2</v>
      </c>
      <c r="JM181" s="182">
        <f>SUM(JM141, -JM142)</f>
        <v>8.4600000000000009E-2</v>
      </c>
      <c r="JN181" s="111">
        <f>SUM(JN137, -JN140)</f>
        <v>7.1199999999999999E-2</v>
      </c>
      <c r="JO181" s="115">
        <f>SUM(JO138, -JO141)</f>
        <v>7.7899999999999997E-2</v>
      </c>
      <c r="JP181" s="113">
        <f>SUM(JP137, -JP140)</f>
        <v>7.7100000000000002E-2</v>
      </c>
      <c r="JQ181" s="6">
        <f t="shared" ref="JQ181:JS181" si="770">SUM(JQ170, -JQ177)</f>
        <v>0</v>
      </c>
      <c r="JR181" s="6">
        <f t="shared" si="770"/>
        <v>0</v>
      </c>
      <c r="JS181" s="6">
        <f t="shared" si="770"/>
        <v>0</v>
      </c>
      <c r="JU181" s="141">
        <f>SUM(JU136, -JU140)</f>
        <v>8.0700000000000008E-2</v>
      </c>
      <c r="JV181" s="115">
        <f>SUM(JV137, -JV140)</f>
        <v>0.1026</v>
      </c>
      <c r="JW181" s="174">
        <f>SUM(JW137, -JW141)</f>
        <v>9.4399999999999998E-2</v>
      </c>
      <c r="JX181" s="240">
        <f>SUM(JX137, -JX141)</f>
        <v>0.1071</v>
      </c>
      <c r="JY181" s="202">
        <f>SUM(JY136, -JY139)</f>
        <v>0.1036</v>
      </c>
      <c r="JZ181" s="174">
        <f>SUM(JZ137, -JZ141)</f>
        <v>9.5799999999999996E-2</v>
      </c>
      <c r="KA181" s="141">
        <f>SUM(KA137, -KA141)</f>
        <v>9.7100000000000006E-2</v>
      </c>
      <c r="KB181" s="115">
        <f>SUM(KB137, -KB141)</f>
        <v>9.2200000000000004E-2</v>
      </c>
      <c r="KC181" s="174">
        <f>SUM(KC136, -KC138)</f>
        <v>0.12090000000000001</v>
      </c>
      <c r="KD181" s="141">
        <f>SUM(KD138, -KD141)</f>
        <v>0.1033</v>
      </c>
      <c r="KE181" s="115">
        <f>SUM(KE140, -KE142)</f>
        <v>0.10880000000000001</v>
      </c>
      <c r="KF181" s="174">
        <f>SUM(KF137, -KF140)</f>
        <v>0.1077</v>
      </c>
      <c r="KG181" s="141">
        <f>SUM(KG137, -KG141)</f>
        <v>0.106</v>
      </c>
      <c r="KH181" s="110">
        <f>SUM(KH136, -KH139)</f>
        <v>9.4E-2</v>
      </c>
      <c r="KI181" s="174">
        <f>SUM(KI138, -KI141)</f>
        <v>9.3699999999999992E-2</v>
      </c>
      <c r="KJ181" s="141">
        <f>SUM(KJ138, -KJ141)</f>
        <v>9.8000000000000004E-2</v>
      </c>
      <c r="KK181" s="202">
        <f>SUM(KK137, -KK140)</f>
        <v>0.104</v>
      </c>
      <c r="KL181" s="182">
        <f>SUM(KL137, -KL140)</f>
        <v>0.1178</v>
      </c>
      <c r="KM181" s="141">
        <f>SUM(KM138, -KM140)</f>
        <v>0.13569999999999999</v>
      </c>
      <c r="KN181" s="113">
        <f>SUM(KN138, -KN140)</f>
        <v>0.10999999999999999</v>
      </c>
      <c r="KO181" s="173">
        <f>SUM(KO138, -KO140)</f>
        <v>0.1163</v>
      </c>
      <c r="KP181" s="143">
        <f>SUM(KP138, -KP140)</f>
        <v>0.10680000000000001</v>
      </c>
      <c r="KQ181" s="202">
        <f>SUM(KQ138, -KQ140)</f>
        <v>0.11639999999999999</v>
      </c>
      <c r="KR181" s="173">
        <f>SUM(KR137, -KR140)</f>
        <v>8.48E-2</v>
      </c>
      <c r="KS181" s="143">
        <f>SUM(KS137, -KS140)</f>
        <v>0.10829999999999999</v>
      </c>
      <c r="KT181" s="113">
        <f>SUM(KT139, -KT142)</f>
        <v>0.114</v>
      </c>
      <c r="KU181" s="173">
        <f>SUM(KU138, -KU141)</f>
        <v>0.10269999999999999</v>
      </c>
      <c r="KV181" s="143">
        <f>SUM(KV138, -KV141)</f>
        <v>0.10400000000000001</v>
      </c>
      <c r="KW181" s="115">
        <f>SUM(KW138, -KW141)</f>
        <v>0.11260000000000001</v>
      </c>
      <c r="KX181" s="174">
        <f>SUM(KX139, -KX141)</f>
        <v>9.0700000000000003E-2</v>
      </c>
      <c r="KY181" s="115">
        <f>SUM(KY139, -KY141)</f>
        <v>9.5700000000000007E-2</v>
      </c>
      <c r="KZ181" s="6">
        <f t="shared" ref="KS181:MF181" si="771">SUM(KZ170, -KZ177)</f>
        <v>0</v>
      </c>
      <c r="LA181" s="6">
        <f t="shared" si="771"/>
        <v>0</v>
      </c>
      <c r="LB181" s="6">
        <f t="shared" si="771"/>
        <v>0</v>
      </c>
      <c r="LC181" s="6">
        <f t="shared" si="771"/>
        <v>0</v>
      </c>
      <c r="LD181" s="6">
        <f t="shared" si="771"/>
        <v>0</v>
      </c>
      <c r="LE181" s="6">
        <f t="shared" si="771"/>
        <v>0</v>
      </c>
      <c r="LF181" s="6">
        <f t="shared" si="771"/>
        <v>0</v>
      </c>
      <c r="LG181" s="6">
        <f t="shared" si="771"/>
        <v>0</v>
      </c>
      <c r="LH181" s="6">
        <f t="shared" si="771"/>
        <v>0</v>
      </c>
      <c r="LI181" s="6">
        <f t="shared" si="771"/>
        <v>0</v>
      </c>
      <c r="LJ181" s="6">
        <f t="shared" si="771"/>
        <v>0</v>
      </c>
      <c r="LK181" s="6">
        <f t="shared" si="771"/>
        <v>0</v>
      </c>
      <c r="LL181" s="6">
        <f t="shared" si="771"/>
        <v>0</v>
      </c>
      <c r="LM181" s="6">
        <f t="shared" si="771"/>
        <v>0</v>
      </c>
      <c r="LN181" s="6">
        <f t="shared" si="771"/>
        <v>0</v>
      </c>
      <c r="LO181" s="6">
        <f t="shared" si="771"/>
        <v>0</v>
      </c>
      <c r="LP181" s="6">
        <f t="shared" si="771"/>
        <v>0</v>
      </c>
      <c r="LQ181" s="6">
        <f t="shared" si="771"/>
        <v>0</v>
      </c>
      <c r="LR181" s="6">
        <f t="shared" si="771"/>
        <v>0</v>
      </c>
      <c r="LS181" s="6">
        <f t="shared" si="771"/>
        <v>0</v>
      </c>
      <c r="LT181" s="6">
        <f t="shared" si="771"/>
        <v>0</v>
      </c>
      <c r="LU181" s="6">
        <f t="shared" si="771"/>
        <v>0</v>
      </c>
      <c r="LV181" s="6">
        <f t="shared" si="771"/>
        <v>0</v>
      </c>
      <c r="LW181" s="6">
        <f t="shared" si="771"/>
        <v>0</v>
      </c>
      <c r="LX181" s="6">
        <f t="shared" si="771"/>
        <v>0</v>
      </c>
      <c r="LY181" s="6">
        <f t="shared" si="771"/>
        <v>0</v>
      </c>
      <c r="LZ181" s="6">
        <f t="shared" si="771"/>
        <v>0</v>
      </c>
      <c r="MA181" s="6">
        <f t="shared" si="771"/>
        <v>0</v>
      </c>
      <c r="MB181" s="6">
        <f t="shared" si="771"/>
        <v>0</v>
      </c>
      <c r="MC181" s="6">
        <f t="shared" si="771"/>
        <v>0</v>
      </c>
      <c r="MD181" s="6">
        <f t="shared" si="771"/>
        <v>0</v>
      </c>
      <c r="ME181" s="6">
        <f t="shared" si="771"/>
        <v>0</v>
      </c>
      <c r="MF181" s="6">
        <f t="shared" si="771"/>
        <v>0</v>
      </c>
      <c r="MG181" s="6">
        <f t="shared" ref="MG181:MK181" si="772">SUM(MG170, -MG177)</f>
        <v>0</v>
      </c>
      <c r="MH181" s="6">
        <f t="shared" si="772"/>
        <v>0</v>
      </c>
      <c r="MI181" s="6">
        <f t="shared" si="772"/>
        <v>0</v>
      </c>
      <c r="MJ181" s="6">
        <f t="shared" si="772"/>
        <v>0</v>
      </c>
      <c r="MK181" s="6">
        <f t="shared" si="772"/>
        <v>0</v>
      </c>
      <c r="MM181" s="6">
        <f t="shared" ref="MM181:OX181" si="773">SUM(MM170, -MM177)</f>
        <v>0</v>
      </c>
      <c r="MN181" s="6">
        <f t="shared" si="773"/>
        <v>0</v>
      </c>
      <c r="MO181" s="6">
        <f t="shared" si="773"/>
        <v>0</v>
      </c>
      <c r="MP181" s="6">
        <f t="shared" si="773"/>
        <v>0</v>
      </c>
      <c r="MQ181" s="6">
        <f t="shared" si="773"/>
        <v>0</v>
      </c>
      <c r="MR181" s="6">
        <f t="shared" si="773"/>
        <v>0</v>
      </c>
      <c r="MS181" s="6">
        <f t="shared" si="773"/>
        <v>0</v>
      </c>
      <c r="MT181" s="6">
        <f t="shared" si="773"/>
        <v>0</v>
      </c>
      <c r="MU181" s="6">
        <f t="shared" si="773"/>
        <v>0</v>
      </c>
      <c r="MV181" s="6">
        <f t="shared" si="773"/>
        <v>0</v>
      </c>
      <c r="MW181" s="6">
        <f t="shared" si="773"/>
        <v>0</v>
      </c>
      <c r="MX181" s="6">
        <f t="shared" si="773"/>
        <v>0</v>
      </c>
      <c r="MY181" s="6">
        <f t="shared" si="773"/>
        <v>0</v>
      </c>
      <c r="MZ181" s="6">
        <f t="shared" si="773"/>
        <v>0</v>
      </c>
      <c r="NA181" s="6">
        <f t="shared" si="773"/>
        <v>0</v>
      </c>
      <c r="NB181" s="6">
        <f t="shared" si="773"/>
        <v>0</v>
      </c>
      <c r="NC181" s="6">
        <f t="shared" si="773"/>
        <v>0</v>
      </c>
      <c r="ND181" s="6">
        <f t="shared" si="773"/>
        <v>0</v>
      </c>
      <c r="NE181" s="6">
        <f t="shared" si="773"/>
        <v>0</v>
      </c>
      <c r="NF181" s="6">
        <f t="shared" si="773"/>
        <v>0</v>
      </c>
      <c r="NG181" s="6">
        <f t="shared" si="773"/>
        <v>0</v>
      </c>
      <c r="NH181" s="6">
        <f t="shared" si="773"/>
        <v>0</v>
      </c>
      <c r="NI181" s="6">
        <f t="shared" si="773"/>
        <v>0</v>
      </c>
      <c r="NJ181" s="6">
        <f t="shared" si="773"/>
        <v>0</v>
      </c>
      <c r="NK181" s="6">
        <f t="shared" si="773"/>
        <v>0</v>
      </c>
      <c r="NL181" s="6">
        <f t="shared" si="773"/>
        <v>0</v>
      </c>
      <c r="NM181" s="6">
        <f t="shared" si="773"/>
        <v>0</v>
      </c>
      <c r="NN181" s="6">
        <f t="shared" si="773"/>
        <v>0</v>
      </c>
      <c r="NO181" s="6">
        <f t="shared" si="773"/>
        <v>0</v>
      </c>
      <c r="NP181" s="6">
        <f t="shared" si="773"/>
        <v>0</v>
      </c>
      <c r="NQ181" s="6">
        <f t="shared" si="773"/>
        <v>0</v>
      </c>
      <c r="NR181" s="6">
        <f t="shared" si="773"/>
        <v>0</v>
      </c>
      <c r="NS181" s="6">
        <f t="shared" si="773"/>
        <v>0</v>
      </c>
      <c r="NT181" s="6">
        <f t="shared" si="773"/>
        <v>0</v>
      </c>
      <c r="NU181" s="6">
        <f t="shared" si="773"/>
        <v>0</v>
      </c>
      <c r="NV181" s="6">
        <f t="shared" si="773"/>
        <v>0</v>
      </c>
      <c r="NW181" s="6">
        <f t="shared" si="773"/>
        <v>0</v>
      </c>
      <c r="NX181" s="6">
        <f t="shared" si="773"/>
        <v>0</v>
      </c>
      <c r="NY181" s="6">
        <f t="shared" si="773"/>
        <v>0</v>
      </c>
      <c r="NZ181" s="6">
        <f t="shared" si="773"/>
        <v>0</v>
      </c>
      <c r="OA181" s="6">
        <f t="shared" si="773"/>
        <v>0</v>
      </c>
      <c r="OB181" s="6">
        <f t="shared" si="773"/>
        <v>0</v>
      </c>
      <c r="OC181" s="6">
        <f t="shared" si="773"/>
        <v>0</v>
      </c>
      <c r="OD181" s="6">
        <f t="shared" si="773"/>
        <v>0</v>
      </c>
      <c r="OE181" s="6">
        <f t="shared" si="773"/>
        <v>0</v>
      </c>
      <c r="OF181" s="6">
        <f t="shared" si="773"/>
        <v>0</v>
      </c>
      <c r="OG181" s="6">
        <f t="shared" si="773"/>
        <v>0</v>
      </c>
      <c r="OH181" s="6">
        <f t="shared" si="773"/>
        <v>0</v>
      </c>
      <c r="OI181" s="6">
        <f t="shared" si="773"/>
        <v>0</v>
      </c>
      <c r="OJ181" s="6">
        <f t="shared" si="773"/>
        <v>0</v>
      </c>
      <c r="OK181" s="6">
        <f t="shared" si="773"/>
        <v>0</v>
      </c>
      <c r="OL181" s="6">
        <f t="shared" si="773"/>
        <v>0</v>
      </c>
      <c r="OM181" s="6">
        <f t="shared" si="773"/>
        <v>0</v>
      </c>
      <c r="ON181" s="6">
        <f t="shared" si="773"/>
        <v>0</v>
      </c>
      <c r="OO181" s="6">
        <f t="shared" si="773"/>
        <v>0</v>
      </c>
      <c r="OP181" s="6">
        <f t="shared" si="773"/>
        <v>0</v>
      </c>
      <c r="OQ181" s="6">
        <f t="shared" si="773"/>
        <v>0</v>
      </c>
      <c r="OR181" s="6">
        <f t="shared" si="773"/>
        <v>0</v>
      </c>
      <c r="OS181" s="6">
        <f t="shared" si="773"/>
        <v>0</v>
      </c>
      <c r="OT181" s="6">
        <f t="shared" si="773"/>
        <v>0</v>
      </c>
      <c r="OU181" s="6">
        <f t="shared" si="773"/>
        <v>0</v>
      </c>
      <c r="OV181" s="6">
        <f t="shared" si="773"/>
        <v>0</v>
      </c>
      <c r="OW181" s="6">
        <f t="shared" si="773"/>
        <v>0</v>
      </c>
      <c r="OX181" s="6">
        <f t="shared" si="773"/>
        <v>0</v>
      </c>
      <c r="OY181" s="6">
        <f t="shared" ref="OY181:PC181" si="774">SUM(OY170, -OY177)</f>
        <v>0</v>
      </c>
      <c r="OZ181" s="6">
        <f t="shared" si="774"/>
        <v>0</v>
      </c>
      <c r="PA181" s="6">
        <f t="shared" si="774"/>
        <v>0</v>
      </c>
      <c r="PB181" s="6">
        <f t="shared" si="774"/>
        <v>0</v>
      </c>
      <c r="PC181" s="6">
        <f t="shared" si="774"/>
        <v>0</v>
      </c>
      <c r="PE181" s="6">
        <f t="shared" ref="PE181:RP181" si="775">SUM(PE170, -PE177)</f>
        <v>0</v>
      </c>
      <c r="PF181" s="6">
        <f t="shared" si="775"/>
        <v>0</v>
      </c>
      <c r="PG181" s="6">
        <f t="shared" si="775"/>
        <v>0</v>
      </c>
      <c r="PH181" s="6">
        <f t="shared" si="775"/>
        <v>0</v>
      </c>
      <c r="PI181" s="6">
        <f t="shared" si="775"/>
        <v>0</v>
      </c>
      <c r="PJ181" s="6">
        <f t="shared" si="775"/>
        <v>0</v>
      </c>
      <c r="PK181" s="6">
        <f t="shared" si="775"/>
        <v>0</v>
      </c>
      <c r="PL181" s="6">
        <f t="shared" si="775"/>
        <v>0</v>
      </c>
      <c r="PM181" s="6">
        <f t="shared" si="775"/>
        <v>0</v>
      </c>
      <c r="PN181" s="6">
        <f t="shared" si="775"/>
        <v>0</v>
      </c>
      <c r="PO181" s="6">
        <f t="shared" si="775"/>
        <v>0</v>
      </c>
      <c r="PP181" s="6">
        <f t="shared" si="775"/>
        <v>0</v>
      </c>
      <c r="PQ181" s="6">
        <f t="shared" si="775"/>
        <v>0</v>
      </c>
      <c r="PR181" s="6">
        <f t="shared" si="775"/>
        <v>0</v>
      </c>
      <c r="PS181" s="6">
        <f t="shared" si="775"/>
        <v>0</v>
      </c>
      <c r="PT181" s="6">
        <f t="shared" si="775"/>
        <v>0</v>
      </c>
      <c r="PU181" s="6">
        <f t="shared" si="775"/>
        <v>0</v>
      </c>
      <c r="PV181" s="6">
        <f t="shared" si="775"/>
        <v>0</v>
      </c>
      <c r="PW181" s="6">
        <f t="shared" si="775"/>
        <v>0</v>
      </c>
      <c r="PX181" s="6">
        <f t="shared" si="775"/>
        <v>0</v>
      </c>
      <c r="PY181" s="6">
        <f t="shared" si="775"/>
        <v>0</v>
      </c>
      <c r="PZ181" s="6">
        <f t="shared" si="775"/>
        <v>0</v>
      </c>
      <c r="QA181" s="6">
        <f t="shared" si="775"/>
        <v>0</v>
      </c>
      <c r="QB181" s="6">
        <f t="shared" si="775"/>
        <v>0</v>
      </c>
      <c r="QC181" s="6">
        <f t="shared" si="775"/>
        <v>0</v>
      </c>
      <c r="QD181" s="6">
        <f t="shared" si="775"/>
        <v>0</v>
      </c>
      <c r="QE181" s="6">
        <f t="shared" si="775"/>
        <v>0</v>
      </c>
      <c r="QF181" s="6">
        <f t="shared" si="775"/>
        <v>0</v>
      </c>
      <c r="QG181" s="6">
        <f t="shared" si="775"/>
        <v>0</v>
      </c>
      <c r="QH181" s="6">
        <f t="shared" si="775"/>
        <v>0</v>
      </c>
      <c r="QI181" s="6">
        <f t="shared" si="775"/>
        <v>0</v>
      </c>
      <c r="QJ181" s="6">
        <f t="shared" si="775"/>
        <v>0</v>
      </c>
      <c r="QK181" s="6">
        <f t="shared" si="775"/>
        <v>0</v>
      </c>
      <c r="QL181" s="6">
        <f t="shared" si="775"/>
        <v>0</v>
      </c>
      <c r="QM181" s="6">
        <f t="shared" si="775"/>
        <v>0</v>
      </c>
      <c r="QN181" s="6">
        <f t="shared" si="775"/>
        <v>0</v>
      </c>
      <c r="QO181" s="6">
        <f t="shared" si="775"/>
        <v>0</v>
      </c>
      <c r="QP181" s="6">
        <f t="shared" si="775"/>
        <v>0</v>
      </c>
      <c r="QQ181" s="6">
        <f t="shared" si="775"/>
        <v>0</v>
      </c>
      <c r="QR181" s="6">
        <f t="shared" si="775"/>
        <v>0</v>
      </c>
      <c r="QS181" s="6">
        <f t="shared" si="775"/>
        <v>0</v>
      </c>
      <c r="QT181" s="6">
        <f t="shared" si="775"/>
        <v>0</v>
      </c>
      <c r="QU181" s="6">
        <f t="shared" si="775"/>
        <v>0</v>
      </c>
      <c r="QV181" s="6">
        <f t="shared" si="775"/>
        <v>0</v>
      </c>
      <c r="QW181" s="6">
        <f t="shared" si="775"/>
        <v>0</v>
      </c>
      <c r="QX181" s="6">
        <f t="shared" si="775"/>
        <v>0</v>
      </c>
      <c r="QY181" s="6">
        <f t="shared" si="775"/>
        <v>0</v>
      </c>
      <c r="QZ181" s="6">
        <f t="shared" si="775"/>
        <v>0</v>
      </c>
      <c r="RA181" s="6">
        <f t="shared" si="775"/>
        <v>0</v>
      </c>
      <c r="RB181" s="6">
        <f t="shared" si="775"/>
        <v>0</v>
      </c>
      <c r="RC181" s="6">
        <f t="shared" si="775"/>
        <v>0</v>
      </c>
      <c r="RD181" s="6">
        <f t="shared" si="775"/>
        <v>0</v>
      </c>
      <c r="RE181" s="6">
        <f t="shared" si="775"/>
        <v>0</v>
      </c>
      <c r="RF181" s="6">
        <f t="shared" si="775"/>
        <v>0</v>
      </c>
      <c r="RG181" s="6">
        <f t="shared" si="775"/>
        <v>0</v>
      </c>
      <c r="RH181" s="6">
        <f t="shared" si="775"/>
        <v>0</v>
      </c>
      <c r="RI181" s="6">
        <f t="shared" si="775"/>
        <v>0</v>
      </c>
      <c r="RJ181" s="6">
        <f t="shared" si="775"/>
        <v>0</v>
      </c>
      <c r="RK181" s="6">
        <f t="shared" si="775"/>
        <v>0</v>
      </c>
      <c r="RL181" s="6">
        <f t="shared" si="775"/>
        <v>0</v>
      </c>
      <c r="RM181" s="6">
        <f t="shared" si="775"/>
        <v>0</v>
      </c>
      <c r="RN181" s="6">
        <f t="shared" si="775"/>
        <v>0</v>
      </c>
      <c r="RO181" s="6">
        <f t="shared" si="775"/>
        <v>0</v>
      </c>
      <c r="RP181" s="6">
        <f t="shared" si="775"/>
        <v>0</v>
      </c>
      <c r="RQ181" s="6">
        <f t="shared" ref="RQ181:RU181" si="776">SUM(RQ170, -RQ177)</f>
        <v>0</v>
      </c>
      <c r="RR181" s="6">
        <f t="shared" si="776"/>
        <v>0</v>
      </c>
      <c r="RS181" s="6">
        <f t="shared" si="776"/>
        <v>0</v>
      </c>
      <c r="RT181" s="6">
        <f t="shared" si="776"/>
        <v>0</v>
      </c>
      <c r="RU181" s="6">
        <f t="shared" si="776"/>
        <v>0</v>
      </c>
    </row>
    <row r="182" spans="7:489" ht="15.75" thickBot="1" x14ac:dyDescent="0.3">
      <c r="AI182" s="31">
        <v>-0.12839999999999999</v>
      </c>
      <c r="AJ182" s="31">
        <v>-9.1200000000000003E-2</v>
      </c>
      <c r="AK182" s="87">
        <v>-7.3800000000000004E-2</v>
      </c>
      <c r="AL182" s="16">
        <v>-5.45E-2</v>
      </c>
      <c r="AM182" s="16">
        <v>-8.5900000000000004E-2</v>
      </c>
      <c r="AN182" s="41">
        <v>-0.1177</v>
      </c>
      <c r="AO182" s="41">
        <v>-0.1353</v>
      </c>
      <c r="AP182" s="87">
        <v>-0.1106</v>
      </c>
      <c r="AQ182" s="87">
        <v>-0.13500000000000001</v>
      </c>
      <c r="AR182" s="81">
        <v>-7.3899999999999993E-2</v>
      </c>
      <c r="AS182" s="82">
        <v>-0.1045</v>
      </c>
      <c r="AT182" s="86">
        <v>-7.1599999999999997E-2</v>
      </c>
      <c r="AU182" s="86">
        <v>-8.5400000000000004E-2</v>
      </c>
      <c r="AY182" s="16">
        <v>-6.9500000000000006E-2</v>
      </c>
      <c r="AZ182" s="7">
        <v>-8.0799999999999997E-2</v>
      </c>
      <c r="BA182" s="48">
        <v>-8.5999999999999993E-2</v>
      </c>
      <c r="BB182" s="48">
        <v>-0.12280000000000001</v>
      </c>
      <c r="BC182" s="48">
        <v>-0.14299999999999999</v>
      </c>
      <c r="BD182" s="48">
        <v>-8.7499999999999994E-2</v>
      </c>
      <c r="BE182" s="48">
        <v>-0.15629999999999999</v>
      </c>
      <c r="BF182" s="48">
        <v>-0.19470000000000001</v>
      </c>
      <c r="BG182" s="87">
        <v>-0.2117</v>
      </c>
      <c r="BH182" s="48">
        <v>-0.19209999999999999</v>
      </c>
      <c r="BI182" s="87">
        <v>-0.25040000000000001</v>
      </c>
      <c r="BJ182" s="48">
        <v>-0.17649999999999999</v>
      </c>
      <c r="BK182" s="87">
        <v>-0.1862</v>
      </c>
      <c r="BL182" s="87">
        <v>-0.2089</v>
      </c>
      <c r="BM182" s="87">
        <v>-0.25619999999999998</v>
      </c>
      <c r="BN182" s="48">
        <v>-0.26679999999999998</v>
      </c>
      <c r="BO182" s="48">
        <v>-0.21149999999999999</v>
      </c>
      <c r="BP182" s="48">
        <v>-0.218</v>
      </c>
      <c r="BQ182" s="48">
        <v>-0.14299999999999999</v>
      </c>
      <c r="BS182" s="149" t="s">
        <v>48</v>
      </c>
      <c r="BT182" s="163" t="s">
        <v>68</v>
      </c>
      <c r="BU182" s="172" t="s">
        <v>42</v>
      </c>
      <c r="BV182" s="151" t="s">
        <v>84</v>
      </c>
      <c r="BW182" s="114" t="s">
        <v>38</v>
      </c>
      <c r="BX182" s="175" t="s">
        <v>38</v>
      </c>
      <c r="BY182" s="221" t="s">
        <v>84</v>
      </c>
      <c r="BZ182" s="11" t="s">
        <v>40</v>
      </c>
      <c r="CA182" s="150" t="s">
        <v>36</v>
      </c>
      <c r="CB182" s="149" t="s">
        <v>48</v>
      </c>
      <c r="CC182" s="117" t="s">
        <v>48</v>
      </c>
      <c r="CD182" s="175" t="s">
        <v>36</v>
      </c>
      <c r="CE182" s="153" t="s">
        <v>36</v>
      </c>
      <c r="CF182" s="114" t="s">
        <v>38</v>
      </c>
      <c r="CG182" s="175" t="s">
        <v>38</v>
      </c>
      <c r="CH182" s="153" t="s">
        <v>38</v>
      </c>
      <c r="CI182" s="114" t="s">
        <v>36</v>
      </c>
      <c r="CJ182" s="175" t="s">
        <v>38</v>
      </c>
      <c r="CK182" s="153" t="s">
        <v>38</v>
      </c>
      <c r="CL182" s="114" t="s">
        <v>38</v>
      </c>
      <c r="CM182" s="257" t="s">
        <v>54</v>
      </c>
      <c r="CN182" s="147" t="s">
        <v>63</v>
      </c>
      <c r="CO182" s="183" t="s">
        <v>53</v>
      </c>
      <c r="CP182" s="172" t="s">
        <v>70</v>
      </c>
      <c r="CQ182" s="137" t="s">
        <v>60</v>
      </c>
      <c r="CR182" s="112" t="s">
        <v>68</v>
      </c>
      <c r="CS182" s="172" t="s">
        <v>60</v>
      </c>
      <c r="CT182" s="137" t="s">
        <v>60</v>
      </c>
      <c r="CU182" s="117" t="s">
        <v>44</v>
      </c>
      <c r="CV182" s="178" t="s">
        <v>46</v>
      </c>
      <c r="CW182" s="147" t="s">
        <v>52</v>
      </c>
      <c r="CX182" s="112" t="s">
        <v>70</v>
      </c>
      <c r="CY182" s="172" t="s">
        <v>55</v>
      </c>
      <c r="CZ182" s="151" t="s">
        <v>84</v>
      </c>
      <c r="DA182" s="116" t="s">
        <v>84</v>
      </c>
      <c r="DB182" s="193" t="s">
        <v>52</v>
      </c>
      <c r="DC182" s="194" t="s">
        <v>67</v>
      </c>
      <c r="DD182" s="163" t="s">
        <v>67</v>
      </c>
      <c r="DE182" s="193" t="s">
        <v>44</v>
      </c>
      <c r="DF182" s="153" t="s">
        <v>36</v>
      </c>
      <c r="DG182" s="183" t="s">
        <v>51</v>
      </c>
      <c r="DH182" s="179" t="s">
        <v>84</v>
      </c>
      <c r="DI182" s="159" t="s">
        <v>51</v>
      </c>
      <c r="DJ182" s="163" t="s">
        <v>64</v>
      </c>
      <c r="DK182" s="179" t="s">
        <v>59</v>
      </c>
      <c r="DL182" s="114" t="s">
        <v>42</v>
      </c>
      <c r="DM182" s="114" t="s">
        <v>36</v>
      </c>
      <c r="DN182" s="325" t="s">
        <v>51</v>
      </c>
      <c r="DO182" s="339"/>
      <c r="DP182" s="112" t="s">
        <v>60</v>
      </c>
      <c r="DQ182" s="172" t="s">
        <v>65</v>
      </c>
      <c r="DR182" s="159" t="s">
        <v>37</v>
      </c>
      <c r="DS182" s="114" t="s">
        <v>38</v>
      </c>
      <c r="DT182" s="181" t="s">
        <v>64</v>
      </c>
      <c r="DU182" s="158" t="s">
        <v>63</v>
      </c>
      <c r="DV182" s="163" t="s">
        <v>64</v>
      </c>
      <c r="DW182" s="175" t="s">
        <v>41</v>
      </c>
      <c r="DX182" s="114" t="s">
        <v>41</v>
      </c>
      <c r="DY182" s="112" t="s">
        <v>65</v>
      </c>
      <c r="DZ182" s="117" t="s">
        <v>48</v>
      </c>
      <c r="EA182" s="59"/>
      <c r="EB182" s="59"/>
      <c r="EC182" s="59"/>
      <c r="ED182" s="59"/>
      <c r="EE182" s="59"/>
      <c r="EF182" s="59"/>
      <c r="EG182" s="59"/>
      <c r="EH182" s="59"/>
      <c r="EI182" s="59"/>
      <c r="EK182" s="194" t="s">
        <v>48</v>
      </c>
      <c r="EL182" s="163" t="s">
        <v>48</v>
      </c>
      <c r="EM182" s="175" t="s">
        <v>40</v>
      </c>
      <c r="EN182" s="149" t="s">
        <v>45</v>
      </c>
      <c r="EO182" s="117" t="s">
        <v>46</v>
      </c>
      <c r="EP182" s="179" t="s">
        <v>57</v>
      </c>
      <c r="EQ182" s="153" t="s">
        <v>38</v>
      </c>
      <c r="ER182" s="118" t="s">
        <v>63</v>
      </c>
      <c r="ES182" s="177" t="s">
        <v>63</v>
      </c>
      <c r="ET182" s="153" t="s">
        <v>41</v>
      </c>
      <c r="EU182" s="114" t="s">
        <v>41</v>
      </c>
      <c r="EV182" s="193" t="s">
        <v>53</v>
      </c>
      <c r="EW182" s="149" t="s">
        <v>47</v>
      </c>
      <c r="EX182" s="109" t="s">
        <v>57</v>
      </c>
      <c r="EY182" s="181" t="s">
        <v>59</v>
      </c>
      <c r="EZ182" s="147" t="s">
        <v>67</v>
      </c>
      <c r="FA182" s="114" t="s">
        <v>40</v>
      </c>
      <c r="FB182" s="181" t="s">
        <v>64</v>
      </c>
      <c r="FC182" s="151" t="s">
        <v>60</v>
      </c>
      <c r="FD182" s="117" t="s">
        <v>44</v>
      </c>
      <c r="FE182" s="169" t="s">
        <v>52</v>
      </c>
      <c r="FF182" s="147" t="s">
        <v>46</v>
      </c>
      <c r="FG182" s="109" t="s">
        <v>46</v>
      </c>
      <c r="FH182" s="177" t="s">
        <v>84</v>
      </c>
      <c r="FI182" s="149" t="s">
        <v>44</v>
      </c>
      <c r="FJ182" s="114" t="s">
        <v>36</v>
      </c>
      <c r="FK182" s="177" t="s">
        <v>84</v>
      </c>
      <c r="FL182" s="159" t="s">
        <v>44</v>
      </c>
      <c r="FM182" s="183" t="s">
        <v>44</v>
      </c>
      <c r="FN182" s="176" t="s">
        <v>54</v>
      </c>
      <c r="FO182" s="153" t="s">
        <v>38</v>
      </c>
      <c r="FP182" s="119" t="s">
        <v>54</v>
      </c>
      <c r="FQ182" s="193" t="s">
        <v>53</v>
      </c>
      <c r="FR182" s="194" t="s">
        <v>64</v>
      </c>
      <c r="FS182" s="118" t="s">
        <v>84</v>
      </c>
      <c r="FT182" s="193" t="s">
        <v>52</v>
      </c>
      <c r="FU182" s="149" t="s">
        <v>45</v>
      </c>
      <c r="FV182" s="117" t="s">
        <v>46</v>
      </c>
      <c r="FW182" s="177" t="s">
        <v>63</v>
      </c>
      <c r="FX182" s="158" t="s">
        <v>63</v>
      </c>
      <c r="FY182" s="117" t="s">
        <v>44</v>
      </c>
      <c r="FZ182" s="169" t="s">
        <v>52</v>
      </c>
      <c r="GA182" s="158" t="s">
        <v>40</v>
      </c>
      <c r="GB182" s="114" t="s">
        <v>37</v>
      </c>
      <c r="GC182" s="193" t="s">
        <v>55</v>
      </c>
      <c r="GD182" s="147" t="s">
        <v>52</v>
      </c>
      <c r="GE182" s="114" t="s">
        <v>37</v>
      </c>
      <c r="GF182" s="179" t="s">
        <v>45</v>
      </c>
      <c r="GG182" s="225" t="s">
        <v>57</v>
      </c>
      <c r="GH182" s="45" t="s">
        <v>63</v>
      </c>
      <c r="GI182" s="154" t="s">
        <v>51</v>
      </c>
      <c r="GJ182" s="158" t="s">
        <v>53</v>
      </c>
      <c r="GK182" s="116" t="s">
        <v>45</v>
      </c>
      <c r="GL182" s="179" t="s">
        <v>45</v>
      </c>
      <c r="GM182" s="151" t="s">
        <v>51</v>
      </c>
      <c r="GN182" s="116" t="s">
        <v>38</v>
      </c>
      <c r="GO182" s="169" t="s">
        <v>67</v>
      </c>
      <c r="GP182" s="194" t="s">
        <v>41</v>
      </c>
      <c r="GQ182" s="114" t="s">
        <v>37</v>
      </c>
      <c r="GR182" s="181" t="s">
        <v>48</v>
      </c>
      <c r="GS182" s="114" t="s">
        <v>36</v>
      </c>
      <c r="GT182" s="114" t="s">
        <v>37</v>
      </c>
      <c r="GU182" s="117" t="s">
        <v>44</v>
      </c>
      <c r="GV182" s="59"/>
      <c r="GW182" s="59"/>
      <c r="GX182" s="59"/>
      <c r="GY182" s="59"/>
      <c r="GZ182" s="59"/>
      <c r="HA182" s="59"/>
      <c r="HC182" s="149" t="s">
        <v>45</v>
      </c>
      <c r="HD182" s="183" t="s">
        <v>53</v>
      </c>
      <c r="HE182" s="193" t="s">
        <v>55</v>
      </c>
      <c r="HF182" s="158" t="s">
        <v>63</v>
      </c>
      <c r="HG182" s="112" t="s">
        <v>65</v>
      </c>
      <c r="HH182" s="179" t="s">
        <v>59</v>
      </c>
      <c r="HI182" s="153" t="s">
        <v>38</v>
      </c>
      <c r="HJ182" s="112" t="s">
        <v>68</v>
      </c>
      <c r="HK182" s="175" t="s">
        <v>38</v>
      </c>
      <c r="HL182" s="153" t="s">
        <v>38</v>
      </c>
      <c r="HM182" s="112" t="s">
        <v>68</v>
      </c>
      <c r="HN182" s="193" t="s">
        <v>37</v>
      </c>
      <c r="HO182" s="153" t="s">
        <v>38</v>
      </c>
      <c r="HP182" s="112" t="s">
        <v>60</v>
      </c>
      <c r="HQ182" s="193" t="s">
        <v>55</v>
      </c>
      <c r="HR182" s="149" t="s">
        <v>49</v>
      </c>
      <c r="HS182" s="118" t="s">
        <v>65</v>
      </c>
      <c r="HT182" s="175" t="s">
        <v>38</v>
      </c>
      <c r="HU182" s="149" t="s">
        <v>36</v>
      </c>
      <c r="HV182" s="114" t="s">
        <v>39</v>
      </c>
      <c r="HW182" s="178" t="s">
        <v>36</v>
      </c>
      <c r="HX182" s="137" t="s">
        <v>70</v>
      </c>
      <c r="HY182" s="183" t="s">
        <v>37</v>
      </c>
      <c r="HZ182" s="193" t="s">
        <v>37</v>
      </c>
      <c r="IA182" s="159" t="s">
        <v>55</v>
      </c>
      <c r="IB182" s="117" t="s">
        <v>49</v>
      </c>
      <c r="IC182" s="193" t="s">
        <v>55</v>
      </c>
      <c r="ID182" s="221" t="s">
        <v>65</v>
      </c>
      <c r="IE182" s="11" t="s">
        <v>41</v>
      </c>
      <c r="IF182" s="172" t="s">
        <v>68</v>
      </c>
      <c r="IG182" s="217" t="s">
        <v>60</v>
      </c>
      <c r="IH182" s="42" t="s">
        <v>68</v>
      </c>
      <c r="II182" s="178" t="s">
        <v>36</v>
      </c>
      <c r="IJ182" s="253" t="s">
        <v>41</v>
      </c>
      <c r="IK182" s="18" t="s">
        <v>36</v>
      </c>
      <c r="IL182" s="152" t="s">
        <v>53</v>
      </c>
      <c r="IM182" s="153" t="s">
        <v>41</v>
      </c>
      <c r="IN182" s="112" t="s">
        <v>70</v>
      </c>
      <c r="IO182" s="172" t="s">
        <v>70</v>
      </c>
      <c r="IP182" s="149" t="s">
        <v>49</v>
      </c>
      <c r="IQ182" s="117" t="s">
        <v>49</v>
      </c>
      <c r="IR182" s="177" t="s">
        <v>53</v>
      </c>
      <c r="IS182" s="221" t="s">
        <v>53</v>
      </c>
      <c r="IT182" s="18" t="s">
        <v>49</v>
      </c>
      <c r="IU182" s="157" t="s">
        <v>49</v>
      </c>
      <c r="IV182" s="137" t="s">
        <v>70</v>
      </c>
      <c r="IW182" s="118" t="s">
        <v>65</v>
      </c>
      <c r="IX182" s="169" t="s">
        <v>67</v>
      </c>
      <c r="IY182" s="149" t="s">
        <v>49</v>
      </c>
      <c r="IZ182" s="117" t="s">
        <v>49</v>
      </c>
      <c r="JA182" s="177" t="s">
        <v>65</v>
      </c>
      <c r="JB182" s="153" t="s">
        <v>42</v>
      </c>
      <c r="JC182" s="114" t="s">
        <v>42</v>
      </c>
      <c r="JD182" s="178" t="s">
        <v>49</v>
      </c>
      <c r="JE182" s="149" t="s">
        <v>49</v>
      </c>
      <c r="JF182" s="117" t="s">
        <v>49</v>
      </c>
      <c r="JG182" s="175" t="s">
        <v>37</v>
      </c>
      <c r="JH182" s="149" t="s">
        <v>46</v>
      </c>
      <c r="JI182" s="114" t="s">
        <v>40</v>
      </c>
      <c r="JJ182" s="175" t="s">
        <v>40</v>
      </c>
      <c r="JK182" s="158" t="s">
        <v>63</v>
      </c>
      <c r="JL182" s="118" t="s">
        <v>63</v>
      </c>
      <c r="JM182" s="177" t="s">
        <v>63</v>
      </c>
      <c r="JN182" s="183" t="s">
        <v>55</v>
      </c>
      <c r="JO182" s="183" t="s">
        <v>52</v>
      </c>
      <c r="JP182" s="114" t="s">
        <v>39</v>
      </c>
      <c r="JQ182" s="59"/>
      <c r="JR182" s="59"/>
      <c r="JS182" s="59"/>
      <c r="JU182" s="159" t="s">
        <v>55</v>
      </c>
      <c r="JV182" s="183" t="s">
        <v>53</v>
      </c>
      <c r="JW182" s="178" t="s">
        <v>46</v>
      </c>
      <c r="JX182" s="149" t="s">
        <v>49</v>
      </c>
      <c r="JY182" s="117" t="s">
        <v>49</v>
      </c>
      <c r="JZ182" s="178" t="s">
        <v>47</v>
      </c>
      <c r="KA182" s="149" t="s">
        <v>47</v>
      </c>
      <c r="KB182" s="114" t="s">
        <v>42</v>
      </c>
      <c r="KC182" s="193" t="s">
        <v>44</v>
      </c>
      <c r="KD182" s="153" t="s">
        <v>40</v>
      </c>
      <c r="KE182" s="118" t="s">
        <v>84</v>
      </c>
      <c r="KF182" s="177" t="s">
        <v>84</v>
      </c>
      <c r="KG182" s="159" t="s">
        <v>37</v>
      </c>
      <c r="KH182" s="117" t="s">
        <v>47</v>
      </c>
      <c r="KI182" s="178" t="s">
        <v>47</v>
      </c>
      <c r="KJ182" s="149" t="s">
        <v>47</v>
      </c>
      <c r="KK182" s="112" t="s">
        <v>60</v>
      </c>
      <c r="KL182" s="169" t="s">
        <v>70</v>
      </c>
      <c r="KM182" s="137" t="s">
        <v>60</v>
      </c>
      <c r="KN182" s="112" t="s">
        <v>60</v>
      </c>
      <c r="KO182" s="179" t="s">
        <v>59</v>
      </c>
      <c r="KP182" s="151" t="s">
        <v>59</v>
      </c>
      <c r="KQ182" s="116" t="s">
        <v>59</v>
      </c>
      <c r="KR182" s="169" t="s">
        <v>70</v>
      </c>
      <c r="KS182" s="147" t="s">
        <v>70</v>
      </c>
      <c r="KT182" s="114" t="s">
        <v>40</v>
      </c>
      <c r="KU182" s="193" t="s">
        <v>51</v>
      </c>
      <c r="KV182" s="159" t="s">
        <v>51</v>
      </c>
      <c r="KW182" s="114" t="s">
        <v>38</v>
      </c>
      <c r="KX182" s="175" t="s">
        <v>38</v>
      </c>
      <c r="KY182" s="114" t="s">
        <v>38</v>
      </c>
      <c r="KZ182" s="59"/>
      <c r="LA182" s="59"/>
      <c r="LB182" s="59"/>
      <c r="LC182" s="59"/>
      <c r="LD182" s="59"/>
      <c r="LE182" s="59"/>
      <c r="LF182" s="59"/>
      <c r="LG182" s="59"/>
      <c r="LH182" s="59"/>
      <c r="LI182" s="59"/>
      <c r="LJ182" s="59"/>
      <c r="LK182" s="59"/>
      <c r="LL182" s="59"/>
      <c r="LM182" s="59"/>
      <c r="LN182" s="59"/>
      <c r="LO182" s="59"/>
      <c r="LP182" s="59"/>
      <c r="LQ182" s="59"/>
      <c r="LR182" s="59"/>
      <c r="LS182" s="59"/>
      <c r="LT182" s="59"/>
      <c r="LU182" s="59"/>
      <c r="LV182" s="59"/>
      <c r="LW182" s="59"/>
      <c r="LX182" s="59"/>
      <c r="LY182" s="59"/>
      <c r="LZ182" s="59"/>
      <c r="MA182" s="59"/>
      <c r="MB182" s="59"/>
      <c r="MC182" s="59"/>
      <c r="MD182" s="59"/>
      <c r="ME182" s="59"/>
      <c r="MF182" s="59"/>
      <c r="MG182" s="59"/>
      <c r="MH182" s="59"/>
      <c r="MI182" s="59"/>
      <c r="MJ182" s="59"/>
      <c r="MK182" s="59"/>
      <c r="MM182" s="59"/>
      <c r="MN182" s="59"/>
      <c r="MO182" s="59"/>
      <c r="MP182" s="59"/>
      <c r="MQ182" s="59"/>
      <c r="MR182" s="59"/>
      <c r="MS182" s="59"/>
      <c r="MT182" s="59"/>
      <c r="MU182" s="59"/>
      <c r="MV182" s="59"/>
      <c r="MW182" s="59"/>
      <c r="MX182" s="59"/>
      <c r="MY182" s="59"/>
      <c r="MZ182" s="59"/>
      <c r="NA182" s="59"/>
      <c r="NB182" s="59"/>
      <c r="NC182" s="59"/>
      <c r="ND182" s="59"/>
      <c r="NE182" s="59"/>
      <c r="NF182" s="59"/>
      <c r="NG182" s="59"/>
      <c r="NH182" s="59"/>
      <c r="NI182" s="59"/>
      <c r="NJ182" s="59"/>
      <c r="NK182" s="59"/>
      <c r="NL182" s="59"/>
      <c r="NM182" s="59"/>
      <c r="NN182" s="59"/>
      <c r="NO182" s="59"/>
      <c r="NP182" s="59"/>
      <c r="NQ182" s="59"/>
      <c r="NR182" s="59"/>
      <c r="NS182" s="59"/>
      <c r="NT182" s="59"/>
      <c r="NU182" s="59"/>
      <c r="NV182" s="59"/>
      <c r="NW182" s="59"/>
      <c r="NX182" s="59"/>
      <c r="NY182" s="59"/>
      <c r="NZ182" s="59"/>
      <c r="OA182" s="59"/>
      <c r="OB182" s="59"/>
      <c r="OC182" s="59"/>
      <c r="OD182" s="59"/>
      <c r="OE182" s="59"/>
      <c r="OF182" s="59"/>
      <c r="OG182" s="59"/>
      <c r="OH182" s="59"/>
      <c r="OI182" s="59"/>
      <c r="OJ182" s="59"/>
      <c r="OK182" s="59"/>
      <c r="OL182" s="59"/>
      <c r="OM182" s="59"/>
      <c r="ON182" s="59"/>
      <c r="OO182" s="59"/>
      <c r="OP182" s="59"/>
      <c r="OQ182" s="59"/>
      <c r="OR182" s="59"/>
      <c r="OS182" s="59"/>
      <c r="OT182" s="59"/>
      <c r="OU182" s="59"/>
      <c r="OV182" s="59"/>
      <c r="OW182" s="59"/>
      <c r="OX182" s="59"/>
      <c r="OY182" s="59"/>
      <c r="OZ182" s="59"/>
      <c r="PA182" s="59"/>
      <c r="PB182" s="59"/>
      <c r="PC182" s="59"/>
      <c r="PE182" s="59"/>
      <c r="PF182" s="59"/>
      <c r="PG182" s="59"/>
      <c r="PH182" s="59"/>
      <c r="PI182" s="59"/>
      <c r="PJ182" s="59"/>
      <c r="PK182" s="59"/>
      <c r="PL182" s="59"/>
      <c r="PM182" s="59"/>
      <c r="PN182" s="59"/>
      <c r="PO182" s="59"/>
      <c r="PP182" s="59"/>
      <c r="PQ182" s="59"/>
      <c r="PR182" s="59"/>
      <c r="PS182" s="59"/>
      <c r="PT182" s="59"/>
      <c r="PU182" s="59"/>
      <c r="PV182" s="59"/>
      <c r="PW182" s="59"/>
      <c r="PX182" s="59"/>
      <c r="PY182" s="59"/>
      <c r="PZ182" s="59"/>
      <c r="QA182" s="59"/>
      <c r="QB182" s="59"/>
      <c r="QC182" s="59"/>
      <c r="QD182" s="59"/>
      <c r="QE182" s="59"/>
      <c r="QF182" s="59"/>
      <c r="QG182" s="59"/>
      <c r="QH182" s="59"/>
      <c r="QI182" s="59"/>
      <c r="QJ182" s="59"/>
      <c r="QK182" s="59"/>
      <c r="QL182" s="59"/>
      <c r="QM182" s="59"/>
      <c r="QN182" s="59"/>
      <c r="QO182" s="59"/>
      <c r="QP182" s="59"/>
      <c r="QQ182" s="59"/>
      <c r="QR182" s="59"/>
      <c r="QS182" s="59"/>
      <c r="QT182" s="59"/>
      <c r="QU182" s="59"/>
      <c r="QV182" s="59"/>
      <c r="QW182" s="59"/>
      <c r="QX182" s="59"/>
      <c r="QY182" s="59"/>
      <c r="QZ182" s="59"/>
      <c r="RA182" s="59"/>
      <c r="RB182" s="59"/>
      <c r="RC182" s="59"/>
      <c r="RD182" s="59"/>
      <c r="RE182" s="59"/>
      <c r="RF182" s="59"/>
      <c r="RG182" s="59"/>
      <c r="RH182" s="59"/>
      <c r="RI182" s="59"/>
      <c r="RJ182" s="59"/>
      <c r="RK182" s="59"/>
      <c r="RL182" s="59"/>
      <c r="RM182" s="59"/>
      <c r="RN182" s="59"/>
      <c r="RO182" s="59"/>
      <c r="RP182" s="59"/>
      <c r="RQ182" s="59"/>
      <c r="RR182" s="59"/>
      <c r="RS182" s="59"/>
      <c r="RT182" s="59"/>
      <c r="RU182" s="59"/>
    </row>
    <row r="183" spans="7:489" ht="15.75" thickBot="1" x14ac:dyDescent="0.3">
      <c r="AI183" s="35">
        <v>-0.1575</v>
      </c>
      <c r="AJ183" s="35">
        <v>-0.1056</v>
      </c>
      <c r="AK183" s="41">
        <v>-7.3899999999999993E-2</v>
      </c>
      <c r="AL183" s="31">
        <v>-5.5399999999999998E-2</v>
      </c>
      <c r="AM183" s="87">
        <v>-0.12709999999999999</v>
      </c>
      <c r="AN183" s="87">
        <v>-0.153</v>
      </c>
      <c r="AO183" s="87">
        <v>-0.16389999999999999</v>
      </c>
      <c r="AP183" s="41">
        <v>-0.14380000000000001</v>
      </c>
      <c r="AQ183" s="41">
        <v>-0.19800000000000001</v>
      </c>
      <c r="AR183" s="85">
        <v>-0.21940000000000001</v>
      </c>
      <c r="AS183" s="85">
        <v>-0.221</v>
      </c>
      <c r="AT183" s="85">
        <v>-0.33160000000000001</v>
      </c>
      <c r="AU183" s="85">
        <v>-0.37080000000000002</v>
      </c>
      <c r="AY183" s="87">
        <v>-7.5499999999999998E-2</v>
      </c>
      <c r="AZ183" s="87">
        <v>-0.10970000000000001</v>
      </c>
      <c r="BA183" s="87">
        <v>-0.1593</v>
      </c>
      <c r="BB183" s="87">
        <v>-0.1958</v>
      </c>
      <c r="BC183" s="87">
        <v>-0.23619999999999999</v>
      </c>
      <c r="BD183" s="87">
        <v>-0.1956</v>
      </c>
      <c r="BE183" s="87">
        <v>-0.24679999999999999</v>
      </c>
      <c r="BF183" s="87">
        <v>-0.2394</v>
      </c>
      <c r="BG183" s="48">
        <v>-0.27689999999999998</v>
      </c>
      <c r="BH183" s="87">
        <v>-0.246</v>
      </c>
      <c r="BI183" s="48">
        <v>-0.27279999999999999</v>
      </c>
      <c r="BJ183" s="87">
        <v>-0.19239999999999999</v>
      </c>
      <c r="BK183" s="48">
        <v>-0.218</v>
      </c>
      <c r="BL183" s="48">
        <v>-0.25750000000000001</v>
      </c>
      <c r="BM183" s="48">
        <v>-0.30759999999999998</v>
      </c>
      <c r="BN183" s="87">
        <v>-0.31359999999999999</v>
      </c>
      <c r="BO183" s="87">
        <v>-0.31540000000000001</v>
      </c>
      <c r="BP183" s="87">
        <v>-0.3201</v>
      </c>
      <c r="BQ183" s="87">
        <v>-0.27479999999999999</v>
      </c>
      <c r="BS183" s="141">
        <f>SUM(BS138, -BS141)</f>
        <v>5.3E-3</v>
      </c>
      <c r="BT183" s="111">
        <f>SUM(BT138, -BT141)</f>
        <v>1.3600000000000001E-2</v>
      </c>
      <c r="BU183" s="174">
        <f>SUM(BU136, -BU138)</f>
        <v>1.8100000000000002E-2</v>
      </c>
      <c r="BV183" s="139">
        <f>SUM(BV140, -BV142)</f>
        <v>2.3200000000000002E-2</v>
      </c>
      <c r="BW183" s="113">
        <f>SUM(BW137, -BW140)</f>
        <v>2.76E-2</v>
      </c>
      <c r="BX183" s="173">
        <f>SUM(BX137, -BX139)</f>
        <v>2.8400000000000002E-2</v>
      </c>
      <c r="BY183" s="220">
        <f>SUM(BY139, -BY142)</f>
        <v>1.9099999999999999E-2</v>
      </c>
      <c r="BZ183" s="15">
        <f>SUM(BZ137, -BZ140)</f>
        <v>2.8299999999999999E-2</v>
      </c>
      <c r="CA183" s="145">
        <f>SUM(CA136, -CA139)</f>
        <v>2.7699999999999999E-2</v>
      </c>
      <c r="CB183" s="141">
        <f>SUM(CB137, -CB141)</f>
        <v>3.3000000000000002E-2</v>
      </c>
      <c r="CC183" s="115">
        <f>SUM(CC137, -CC140)</f>
        <v>3.5299999999999998E-2</v>
      </c>
      <c r="CD183" s="171">
        <f t="shared" ref="CD183:CK183" si="777">SUM(CD136, -CD137)</f>
        <v>5.4199999999999998E-2</v>
      </c>
      <c r="CE183" s="139">
        <f t="shared" si="777"/>
        <v>5.57E-2</v>
      </c>
      <c r="CF183" s="113">
        <f t="shared" si="777"/>
        <v>6.1299999999999993E-2</v>
      </c>
      <c r="CG183" s="173">
        <f t="shared" si="777"/>
        <v>6.88E-2</v>
      </c>
      <c r="CH183" s="143">
        <f t="shared" si="777"/>
        <v>6.6700000000000009E-2</v>
      </c>
      <c r="CI183" s="111">
        <f t="shared" si="777"/>
        <v>6.6099999999999992E-2</v>
      </c>
      <c r="CJ183" s="173">
        <f t="shared" si="777"/>
        <v>5.2999999999999999E-2</v>
      </c>
      <c r="CK183" s="143">
        <f t="shared" si="777"/>
        <v>5.4299999999999994E-2</v>
      </c>
      <c r="CL183" s="113">
        <f>SUM(CL136, -CL137)</f>
        <v>8.2400000000000001E-2</v>
      </c>
      <c r="CM183" s="173">
        <f>SUM(CM141, -CM142)</f>
        <v>7.6700000000000004E-2</v>
      </c>
      <c r="CN183" s="139">
        <f>SUM(CN141, -CN142)</f>
        <v>6.5000000000000002E-2</v>
      </c>
      <c r="CO183" s="111">
        <f>SUM(CO141, -CO142)</f>
        <v>6.3200000000000006E-2</v>
      </c>
      <c r="CP183" s="174">
        <f>SUM(CP137, -CP141)</f>
        <v>6.54E-2</v>
      </c>
      <c r="CQ183" s="141">
        <f>SUM(CQ137, -CQ141)</f>
        <v>5.04E-2</v>
      </c>
      <c r="CR183" s="111">
        <f>SUM(CR137, -CR141)</f>
        <v>4.2300000000000004E-2</v>
      </c>
      <c r="CS183" s="174">
        <f>SUM(CS137, -CS139)</f>
        <v>4.6600000000000003E-2</v>
      </c>
      <c r="CT183" s="141">
        <f>SUM(CT137, -CT140)</f>
        <v>4.7700000000000006E-2</v>
      </c>
      <c r="CU183" s="115">
        <f>SUM(CU139, -CU141)</f>
        <v>5.28E-2</v>
      </c>
      <c r="CV183" s="267">
        <f>SUM(CV138, -CV141)</f>
        <v>4.7399999999999998E-2</v>
      </c>
      <c r="CW183" s="148">
        <f>SUM(CW141, -CW142)</f>
        <v>0.04</v>
      </c>
      <c r="CX183" s="115">
        <f>SUM(CX138, -CX141)</f>
        <v>4.2700000000000002E-2</v>
      </c>
      <c r="CY183" s="173">
        <f>SUM(CY138, -CY141)</f>
        <v>3.61E-2</v>
      </c>
      <c r="CZ183" s="139">
        <f>SUM(CZ140, -CZ142)</f>
        <v>3.9800000000000002E-2</v>
      </c>
      <c r="DA183" s="111">
        <f>SUM(DA140, -DA142)</f>
        <v>3.9100000000000003E-2</v>
      </c>
      <c r="DB183" s="170">
        <f>SUM(DB141, -DB142)</f>
        <v>5.7800000000000004E-2</v>
      </c>
      <c r="DC183" s="161">
        <f>SUM(DC141, -DC142)</f>
        <v>5.1700000000000003E-2</v>
      </c>
      <c r="DD183" s="202">
        <f>SUM(DD141, -DD142)</f>
        <v>4.9000000000000002E-2</v>
      </c>
      <c r="DE183" s="174">
        <f>SUM(DE137, -DE139)</f>
        <v>4.7300000000000002E-2</v>
      </c>
      <c r="DF183" s="139">
        <f>SUM(DF136, -DF139)</f>
        <v>4.5300000000000007E-2</v>
      </c>
      <c r="DG183" s="115">
        <f>SUM(DG137, -DG141)</f>
        <v>4.4000000000000004E-2</v>
      </c>
      <c r="DH183" s="171">
        <f>SUM(DH140, -DH142)</f>
        <v>4.6800000000000001E-2</v>
      </c>
      <c r="DI183" s="141">
        <f>SUM(DI137, -DI140)</f>
        <v>5.11E-2</v>
      </c>
      <c r="DJ183" s="115">
        <f>SUM(DJ141, -DJ143)</f>
        <v>5.7800000000000004E-2</v>
      </c>
      <c r="DK183" s="170">
        <f>SUM(DK139, -DK141)</f>
        <v>6.1600000000000002E-2</v>
      </c>
      <c r="DL183" s="115">
        <f>SUM(DL136, -DL139)</f>
        <v>6.1199999999999991E-2</v>
      </c>
      <c r="DM183" s="111">
        <f>SUM(DM136, -DM138)</f>
        <v>5.3400000000000003E-2</v>
      </c>
      <c r="DN183" s="324">
        <f>SUM(DN137, -DN140)</f>
        <v>5.2900000000000003E-2</v>
      </c>
      <c r="DO183" s="340">
        <f>SUM(DO170, -DO176)</f>
        <v>0</v>
      </c>
      <c r="DP183" s="115">
        <f>SUM(DP138, -DP141)</f>
        <v>3.7899999999999996E-2</v>
      </c>
      <c r="DQ183" s="174">
        <f>SUM(DQ140, -DQ142)</f>
        <v>4.9000000000000002E-2</v>
      </c>
      <c r="DR183" s="141">
        <f>SUM(DR136, -DR137)</f>
        <v>5.319999999999999E-2</v>
      </c>
      <c r="DS183" s="113">
        <f>SUM(DS137, -DS140)</f>
        <v>6.7500000000000004E-2</v>
      </c>
      <c r="DT183" s="174">
        <f>SUM(DT139, -DT142)</f>
        <v>5.9199999999999996E-2</v>
      </c>
      <c r="DU183" s="139">
        <f>SUM(DU142, -DU143)</f>
        <v>5.2100000000000007E-2</v>
      </c>
      <c r="DV183" s="115">
        <f>SUM(DV141, -DV142)</f>
        <v>6.3399999999999998E-2</v>
      </c>
      <c r="DW183" s="174">
        <f>SUM(DW137, -DW140)</f>
        <v>7.0199999999999999E-2</v>
      </c>
      <c r="DX183" s="115">
        <f>SUM(DX137, -DX141)</f>
        <v>7.7000000000000013E-2</v>
      </c>
      <c r="DY183" s="115">
        <f>SUM(DY140, -DY142)</f>
        <v>8.7800000000000003E-2</v>
      </c>
      <c r="DZ183" s="115">
        <f>SUM(DZ138, -DZ141)</f>
        <v>9.7099999999999992E-2</v>
      </c>
      <c r="EA183" s="6">
        <f>SUM(EA170, -EA176)</f>
        <v>0</v>
      </c>
      <c r="EB183" s="6">
        <f>SUM(EB170, -EB176)</f>
        <v>0</v>
      </c>
      <c r="EC183" s="6">
        <f>SUM(EC170, -EC176)</f>
        <v>0</v>
      </c>
      <c r="ED183" s="6">
        <f>SUM(ED170, -ED176,)</f>
        <v>0</v>
      </c>
      <c r="EE183" s="6">
        <f>SUM(EE171, -EE177)</f>
        <v>0</v>
      </c>
      <c r="EF183" s="6">
        <f>SUM(EF170, -EF176)</f>
        <v>0</v>
      </c>
      <c r="EG183" s="6">
        <f>SUM(EG170, -EG176,)</f>
        <v>0</v>
      </c>
      <c r="EH183" s="6">
        <f>SUM(EH171, -EH177)</f>
        <v>0</v>
      </c>
      <c r="EI183" s="6">
        <f>SUM(EI170, -EI176)</f>
        <v>0</v>
      </c>
      <c r="EK183" s="141">
        <f>SUM(EK137, -EK139)</f>
        <v>9.5999999999999992E-3</v>
      </c>
      <c r="EL183" s="115">
        <f>SUM(EL136, -EL139)</f>
        <v>2.35E-2</v>
      </c>
      <c r="EM183" s="174">
        <f>SUM(EM136, -EM140)</f>
        <v>1.5900000000000001E-2</v>
      </c>
      <c r="EN183" s="161">
        <f>SUM(EN139, -EN141)</f>
        <v>1.21E-2</v>
      </c>
      <c r="EO183" s="241">
        <f>SUM(EO139, -EO142)</f>
        <v>2.24E-2</v>
      </c>
      <c r="EP183" s="171">
        <f>SUM(EP139, -EP141)</f>
        <v>2.64E-2</v>
      </c>
      <c r="EQ183" s="143">
        <f>SUM(EQ136, -EQ139)</f>
        <v>1.7100000000000001E-2</v>
      </c>
      <c r="ER183" s="111">
        <f>SUM(ER138, -ER141)</f>
        <v>2.52E-2</v>
      </c>
      <c r="ES183" s="171">
        <f>SUM(ES138, -ES141)</f>
        <v>3.44E-2</v>
      </c>
      <c r="ET183" s="141">
        <f>SUM(ET136, -ET137)</f>
        <v>2.6700000000000002E-2</v>
      </c>
      <c r="EU183" s="115">
        <f>SUM(EU136, -EU137)</f>
        <v>2.5100000000000001E-2</v>
      </c>
      <c r="EV183" s="171">
        <f>SUM(EV140, -EV142)</f>
        <v>2.6000000000000002E-2</v>
      </c>
      <c r="EW183" s="141">
        <f>SUM(EW139, -EW142)</f>
        <v>2.1299999999999999E-2</v>
      </c>
      <c r="EX183" s="111">
        <f>SUM(EX138, -EX141)</f>
        <v>3.2899999999999999E-2</v>
      </c>
      <c r="EY183" s="170">
        <f>SUM(EY138, -EY141)</f>
        <v>5.6400000000000006E-2</v>
      </c>
      <c r="EZ183" s="161">
        <f>SUM(EZ136, -EZ138)</f>
        <v>6.1100000000000002E-2</v>
      </c>
      <c r="FA183" s="115">
        <f>SUM(FA137, -FA139)</f>
        <v>7.1400000000000005E-2</v>
      </c>
      <c r="FB183" s="174">
        <f>SUM(FB136, -FB139)</f>
        <v>6.0199999999999997E-2</v>
      </c>
      <c r="FC183" s="141">
        <f>SUM(FC141, -FC143)</f>
        <v>7.2399999999999992E-2</v>
      </c>
      <c r="FD183" s="115">
        <f>SUM(FD140, -FD142)</f>
        <v>6.6099999999999992E-2</v>
      </c>
      <c r="FE183" s="170">
        <f>SUM(FE138, -FE140)</f>
        <v>5.2200000000000003E-2</v>
      </c>
      <c r="FF183" s="240">
        <f>SUM(FF138, -FF141)</f>
        <v>5.7500000000000002E-2</v>
      </c>
      <c r="FG183" s="241">
        <f>SUM(FG138, -FG140)</f>
        <v>6.2799999999999995E-2</v>
      </c>
      <c r="FH183" s="171">
        <f>SUM(FH139, -FH141)</f>
        <v>6.7500000000000004E-2</v>
      </c>
      <c r="FI183" s="141">
        <f>SUM(FI140, -FI142)</f>
        <v>4.5999999999999999E-2</v>
      </c>
      <c r="FJ183" s="111">
        <f>SUM(FJ137, -FJ140)</f>
        <v>3.8300000000000001E-2</v>
      </c>
      <c r="FK183" s="171">
        <f>SUM(FK138, -FK142)</f>
        <v>5.0499999999999996E-2</v>
      </c>
      <c r="FL183" s="141">
        <f>SUM(FL137, -FL139)</f>
        <v>3.9599999999999996E-2</v>
      </c>
      <c r="FM183" s="115">
        <f>SUM(FM137, -FM139)</f>
        <v>3.3800000000000004E-2</v>
      </c>
      <c r="FN183" s="173">
        <f>SUM(FN136, -FN137)</f>
        <v>3.0700000000000002E-2</v>
      </c>
      <c r="FO183" s="143">
        <f>SUM(FO138, -FO141)</f>
        <v>3.7499999999999999E-2</v>
      </c>
      <c r="FP183" s="113">
        <f>SUM(FP136, -FP137)</f>
        <v>3.7500000000000006E-2</v>
      </c>
      <c r="FQ183" s="171">
        <f>SUM(FQ137, -FQ139)</f>
        <v>3.3799999999999997E-2</v>
      </c>
      <c r="FR183" s="141">
        <f>SUM(FR136, -FR137)</f>
        <v>5.5100000000000003E-2</v>
      </c>
      <c r="FS183" s="111">
        <f>SUM(FS137, -FS141)</f>
        <v>4.4299999999999999E-2</v>
      </c>
      <c r="FT183" s="170">
        <f>SUM(FT138, -FT141)</f>
        <v>3.4000000000000002E-2</v>
      </c>
      <c r="FU183" s="161">
        <f>SUM(FU139, -FU142)</f>
        <v>3.2399999999999998E-2</v>
      </c>
      <c r="FV183" s="241">
        <f>SUM(FV138, -FV141)</f>
        <v>2.93E-2</v>
      </c>
      <c r="FW183" s="171">
        <f>SUM(FW139, -FW142)</f>
        <v>2.3699999999999999E-2</v>
      </c>
      <c r="FX183" s="139">
        <f>SUM(FX140, -FX142)</f>
        <v>2.8300000000000002E-2</v>
      </c>
      <c r="FY183" s="115">
        <f>SUM(FY137, -FY141)</f>
        <v>2.6500000000000003E-2</v>
      </c>
      <c r="FZ183" s="170">
        <f>SUM(FZ140, -FZ142)</f>
        <v>5.1799999999999999E-2</v>
      </c>
      <c r="GA183" s="141">
        <f>SUM(GA138, -GA141)</f>
        <v>6.54E-2</v>
      </c>
      <c r="GB183" s="115">
        <f>SUM(GB141, -GB142)</f>
        <v>7.060000000000001E-2</v>
      </c>
      <c r="GC183" s="173">
        <f>SUM(GC142, -GC143)</f>
        <v>6.3999999999999987E-2</v>
      </c>
      <c r="GD183" s="148">
        <f>SUM(GD140, -GD142)</f>
        <v>6.83E-2</v>
      </c>
      <c r="GE183" s="115">
        <f>SUM(GE140, -GE142)</f>
        <v>5.4199999999999998E-2</v>
      </c>
      <c r="GF183" s="182">
        <f>SUM(GF138, -GF142)</f>
        <v>5.3999999999999999E-2</v>
      </c>
      <c r="GG183" s="220">
        <f>SUM(GG137, -GG138)</f>
        <v>6.0399999999999995E-2</v>
      </c>
      <c r="GH183" s="88">
        <f>SUM(GH137, -GH139)</f>
        <v>5.3699999999999998E-2</v>
      </c>
      <c r="GI183" s="146">
        <f>SUM(GI138, -GI142)</f>
        <v>5.6500000000000002E-2</v>
      </c>
      <c r="GJ183" s="161">
        <f>SUM(GJ138, -GJ142)</f>
        <v>5.4300000000000001E-2</v>
      </c>
      <c r="GK183" s="202">
        <f>SUM(GK139, -GK142)</f>
        <v>4.24E-2</v>
      </c>
      <c r="GL183" s="182">
        <f>SUM(GL139, -GL142)</f>
        <v>6.13E-2</v>
      </c>
      <c r="GM183" s="141">
        <f>SUM(GM139, -GM141)</f>
        <v>2.75E-2</v>
      </c>
      <c r="GN183" s="113">
        <f>SUM(GN137, -GN141)</f>
        <v>3.1099999999999996E-2</v>
      </c>
      <c r="GO183" s="182">
        <f>SUM(GO136, -GO138)</f>
        <v>3.1E-2</v>
      </c>
      <c r="GP183" s="141">
        <f>SUM(GP137, -GP140)</f>
        <v>4.0800000000000003E-2</v>
      </c>
      <c r="GQ183" s="115">
        <f>SUM(GQ139, -GQ141)</f>
        <v>4.7700000000000006E-2</v>
      </c>
      <c r="GR183" s="174">
        <f>SUM(GR140, -GR141)</f>
        <v>4.58E-2</v>
      </c>
      <c r="GS183" s="111">
        <f>SUM(GS140, -GS141)</f>
        <v>5.5E-2</v>
      </c>
      <c r="GT183" s="115">
        <f>SUM(GT140, -GT141)</f>
        <v>5.21E-2</v>
      </c>
      <c r="GU183" s="115">
        <f>SUM(GU141, -GU142)</f>
        <v>3.5099999999999999E-2</v>
      </c>
      <c r="GV183" s="6">
        <f>SUM(GV170, -GV176,)</f>
        <v>0</v>
      </c>
      <c r="GW183" s="6">
        <f>SUM(GW171, -GW177)</f>
        <v>0</v>
      </c>
      <c r="GX183" s="6">
        <f>SUM(GX170, -GX176)</f>
        <v>0</v>
      </c>
      <c r="GY183" s="6">
        <f>SUM(GY170, -GY176,)</f>
        <v>0</v>
      </c>
      <c r="GZ183" s="6">
        <f>SUM(GZ171, -GZ177)</f>
        <v>0</v>
      </c>
      <c r="HA183" s="6">
        <f>SUM(HA170, -HA176)</f>
        <v>0</v>
      </c>
      <c r="HC183" s="161">
        <f>SUM(HC139, -HC142)</f>
        <v>1.83E-2</v>
      </c>
      <c r="HD183" s="202">
        <f>SUM(HD136, -HD137)</f>
        <v>1.7499999999999998E-2</v>
      </c>
      <c r="HE183" s="173">
        <f>SUM(HE136, -HE137)</f>
        <v>2.7999999999999997E-2</v>
      </c>
      <c r="HF183" s="139">
        <f>SUM(HF140, -HF143)</f>
        <v>2.0499999999999997E-2</v>
      </c>
      <c r="HG183" s="115">
        <f>SUM(HG136, -HG139)</f>
        <v>2.4399999999999998E-2</v>
      </c>
      <c r="HH183" s="170">
        <f>SUM(HH141, -HH143)</f>
        <v>2.7099999999999999E-2</v>
      </c>
      <c r="HI183" s="143">
        <f>SUM(HI140, -HI142)</f>
        <v>3.2499999999999994E-2</v>
      </c>
      <c r="HJ183" s="111">
        <f>SUM(HJ138, -HJ141)</f>
        <v>3.5299999999999998E-2</v>
      </c>
      <c r="HK183" s="173">
        <f>SUM(HK139, -HK141)</f>
        <v>3.1399999999999997E-2</v>
      </c>
      <c r="HL183" s="143">
        <f>SUM(HL139, -HL142)</f>
        <v>2.7E-2</v>
      </c>
      <c r="HM183" s="111">
        <f>SUM(HM140, -HM142)</f>
        <v>4.0899999999999999E-2</v>
      </c>
      <c r="HN183" s="174">
        <f>SUM(HN136, -HN139)</f>
        <v>3.39E-2</v>
      </c>
      <c r="HO183" s="143">
        <f>SUM(HO139, -HO141)</f>
        <v>4.4500000000000005E-2</v>
      </c>
      <c r="HP183" s="115">
        <f>SUM(HP140, -HP141)</f>
        <v>3.15E-2</v>
      </c>
      <c r="HQ183" s="173">
        <f>SUM(HQ137, -HQ140)</f>
        <v>3.2099999999999997E-2</v>
      </c>
      <c r="HR183" s="141">
        <f>SUM(HR137, -HR140)</f>
        <v>3.4999999999999996E-2</v>
      </c>
      <c r="HS183" s="115">
        <f>SUM(HS137, -HS140)</f>
        <v>3.39E-2</v>
      </c>
      <c r="HT183" s="173">
        <f>SUM(HT140, -HT141)</f>
        <v>3.7900000000000003E-2</v>
      </c>
      <c r="HU183" s="139">
        <f>SUM(HU138, -HU140)</f>
        <v>3.8100000000000002E-2</v>
      </c>
      <c r="HV183" s="111">
        <f>SUM(HV140, -HV141)</f>
        <v>4.1200000000000001E-2</v>
      </c>
      <c r="HW183" s="171">
        <f>SUM(HW137, -HW140)</f>
        <v>3.6199999999999996E-2</v>
      </c>
      <c r="HX183" s="141">
        <f>SUM(HX139, -HX141)</f>
        <v>4.2200000000000001E-2</v>
      </c>
      <c r="HY183" s="115">
        <f>SUM(HY138, -HY140)</f>
        <v>4.8499999999999995E-2</v>
      </c>
      <c r="HZ183" s="174">
        <f>SUM(HZ137, -HZ140)</f>
        <v>4.6699999999999998E-2</v>
      </c>
      <c r="IA183" s="143">
        <f>SUM(IA138, -IA140)</f>
        <v>5.1499999999999997E-2</v>
      </c>
      <c r="IB183" s="115">
        <f>SUM(IB138, -IB140)</f>
        <v>5.0900000000000001E-2</v>
      </c>
      <c r="IC183" s="173">
        <f>SUM(IC138, -IC140)</f>
        <v>5.0800000000000005E-2</v>
      </c>
      <c r="ID183" s="218">
        <f>SUM(ID137, -ID140)</f>
        <v>5.8599999999999999E-2</v>
      </c>
      <c r="IE183" s="15">
        <f>SUM(IE140, -IE142)</f>
        <v>6.7899999999999988E-2</v>
      </c>
      <c r="IF183" s="171">
        <f>SUM(IF139, -IF141)</f>
        <v>6.3899999999999998E-2</v>
      </c>
      <c r="IG183" s="218">
        <f>SUM(IG140, -IG142)</f>
        <v>6.2199999999999998E-2</v>
      </c>
      <c r="IH183" s="88">
        <f>SUM(IH139, -IH141)</f>
        <v>6.9099999999999995E-2</v>
      </c>
      <c r="II183" s="171">
        <f>SUM(II137, -II139)</f>
        <v>7.0800000000000002E-2</v>
      </c>
      <c r="IJ183" s="218">
        <f>SUM(IJ139, -IJ141)</f>
        <v>6.359999999999999E-2</v>
      </c>
      <c r="IK183" s="88">
        <f>SUM(IK137, -IK139)</f>
        <v>7.1500000000000008E-2</v>
      </c>
      <c r="IL183" s="230">
        <f>SUM(IL136, -IL138)</f>
        <v>6.7099999999999993E-2</v>
      </c>
      <c r="IM183" s="141">
        <f>SUM(IM140, -IM141)</f>
        <v>8.4100000000000008E-2</v>
      </c>
      <c r="IN183" s="115">
        <f>SUM(IN140, -IN141)</f>
        <v>9.1499999999999998E-2</v>
      </c>
      <c r="IO183" s="174">
        <f>SUM(IO140, -IO141)</f>
        <v>9.4500000000000001E-2</v>
      </c>
      <c r="IP183" s="141">
        <f>SUM(IP137, -IP140)</f>
        <v>8.8899999999999993E-2</v>
      </c>
      <c r="IQ183" s="115">
        <f>SUM(IQ137, -IQ140)</f>
        <v>7.010000000000001E-2</v>
      </c>
      <c r="IR183" s="182">
        <f>SUM(IR136, -IR139)</f>
        <v>7.350000000000001E-2</v>
      </c>
      <c r="IS183" s="228">
        <f>SUM(IS136, -IS139)</f>
        <v>6.83E-2</v>
      </c>
      <c r="IT183" s="15">
        <f>SUM(IT137, -IT140)</f>
        <v>7.0400000000000004E-2</v>
      </c>
      <c r="IU183" s="146">
        <f>SUM(IU137, -IU140)</f>
        <v>7.6399999999999996E-2</v>
      </c>
      <c r="IV183" s="141">
        <f>SUM(IV140, -IV141)</f>
        <v>6.9699999999999998E-2</v>
      </c>
      <c r="IW183" s="115">
        <f>SUM(IW136, -IW140)</f>
        <v>7.2400000000000006E-2</v>
      </c>
      <c r="IX183" s="182">
        <f>SUM(IX141, -IX142)</f>
        <v>6.3899999999999998E-2</v>
      </c>
      <c r="IY183" s="141">
        <f>SUM(IY136, -IY140)</f>
        <v>6.9699999999999998E-2</v>
      </c>
      <c r="IZ183" s="115">
        <f>SUM(IZ136, -IZ140)</f>
        <v>7.5000000000000011E-2</v>
      </c>
      <c r="JA183" s="174">
        <f>SUM(JA137, -JA140)</f>
        <v>7.4700000000000003E-2</v>
      </c>
      <c r="JB183" s="141">
        <f>SUM(JB137, -JB140)</f>
        <v>8.14E-2</v>
      </c>
      <c r="JC183" s="115">
        <f>SUM(JC137, -JC140)</f>
        <v>8.0199999999999994E-2</v>
      </c>
      <c r="JD183" s="174">
        <f>SUM(JD137, -JD140)</f>
        <v>8.1900000000000001E-2</v>
      </c>
      <c r="JE183" s="141">
        <f>SUM(JE137, -JE140)</f>
        <v>8.2199999999999995E-2</v>
      </c>
      <c r="JF183" s="115">
        <f>SUM(JF137, -JF141)</f>
        <v>7.0000000000000007E-2</v>
      </c>
      <c r="JG183" s="174">
        <f>SUM(JG136, -JG138)</f>
        <v>6.0999999999999999E-2</v>
      </c>
      <c r="JH183" s="240">
        <f>SUM(JH137, -JH140)</f>
        <v>5.9500000000000004E-2</v>
      </c>
      <c r="JI183" s="115">
        <f>SUM(JI136, -JI139)</f>
        <v>5.8700000000000002E-2</v>
      </c>
      <c r="JJ183" s="174">
        <f>SUM(JJ136, -JJ139)</f>
        <v>5.0300000000000004E-2</v>
      </c>
      <c r="JK183" s="139">
        <f>SUM(JK138, -JK141)</f>
        <v>5.9799999999999999E-2</v>
      </c>
      <c r="JL183" s="111">
        <f>SUM(JL138, -JL141)</f>
        <v>5.8200000000000002E-2</v>
      </c>
      <c r="JM183" s="171">
        <f>SUM(JM138, -JM141)</f>
        <v>5.8000000000000003E-2</v>
      </c>
      <c r="JN183" s="113">
        <f>SUM(JN138, -JN141)</f>
        <v>6.5099999999999991E-2</v>
      </c>
      <c r="JO183" s="110">
        <f>SUM(JO137, -JO140)</f>
        <v>7.2699999999999987E-2</v>
      </c>
      <c r="JP183" s="111">
        <f>SUM(JP138, -JP141)</f>
        <v>7.2599999999999998E-2</v>
      </c>
      <c r="JQ183" s="6">
        <f>SUM(JQ170, -JQ176,)</f>
        <v>0</v>
      </c>
      <c r="JR183" s="6">
        <f>SUM(JR171, -JR177)</f>
        <v>0</v>
      </c>
      <c r="JS183" s="6">
        <f>SUM(JS170, -JS176)</f>
        <v>0</v>
      </c>
      <c r="JU183" s="143">
        <f>SUM(JU137, -JU140)</f>
        <v>8.0600000000000005E-2</v>
      </c>
      <c r="JV183" s="202">
        <f>SUM(JV136, -JV139)</f>
        <v>8.5599999999999996E-2</v>
      </c>
      <c r="JW183" s="267">
        <f>SUM(JW137, -JW140)</f>
        <v>9.1899999999999996E-2</v>
      </c>
      <c r="JX183" s="141">
        <f>SUM(JX137, -JX140)</f>
        <v>9.2899999999999996E-2</v>
      </c>
      <c r="JY183" s="115">
        <f>SUM(JY137, -JY140)</f>
        <v>9.6300000000000011E-2</v>
      </c>
      <c r="JZ183" s="173">
        <f>SUM(JZ137, -JZ140)</f>
        <v>9.2100000000000001E-2</v>
      </c>
      <c r="KA183" s="143">
        <f>SUM(KA138, -KA141)</f>
        <v>9.6799999999999997E-2</v>
      </c>
      <c r="KB183" s="115">
        <f>SUM(KB137, -KB140)</f>
        <v>8.9300000000000004E-2</v>
      </c>
      <c r="KC183" s="174">
        <f>SUM(KC136, -KC137)</f>
        <v>9.1900000000000009E-2</v>
      </c>
      <c r="KD183" s="141">
        <f>SUM(KD138, -KD140)</f>
        <v>9.6000000000000002E-2</v>
      </c>
      <c r="KE183" s="111">
        <f>SUM(KE141, -KE142)</f>
        <v>0.10630000000000001</v>
      </c>
      <c r="KF183" s="171">
        <f>SUM(KF141, -KF142)</f>
        <v>0.10750000000000001</v>
      </c>
      <c r="KG183" s="141">
        <f>SUM(KG136, -KG138)</f>
        <v>9.8799999999999999E-2</v>
      </c>
      <c r="KH183" s="113">
        <f>SUM(KH137, -KH140)</f>
        <v>8.299999999999999E-2</v>
      </c>
      <c r="KI183" s="173">
        <f>SUM(KI137, -KI140)</f>
        <v>9.3399999999999997E-2</v>
      </c>
      <c r="KJ183" s="143">
        <f>SUM(KJ137, -KJ140)</f>
        <v>9.5799999999999996E-2</v>
      </c>
      <c r="KK183" s="115">
        <f>SUM(KK141, -KK142)</f>
        <v>0.1008</v>
      </c>
      <c r="KL183" s="174">
        <f>SUM(KL138, -KL141)</f>
        <v>0.10750000000000001</v>
      </c>
      <c r="KM183" s="141">
        <f>SUM(KM140, -KM142)</f>
        <v>0.1053</v>
      </c>
      <c r="KN183" s="115">
        <f>SUM(KN140, -KN142)</f>
        <v>0.10950000000000001</v>
      </c>
      <c r="KO183" s="170">
        <f>SUM(KO142, -KO143)</f>
        <v>9.4500000000000001E-2</v>
      </c>
      <c r="KP183" s="148">
        <f>SUM(KP142, -KP143)</f>
        <v>9.3300000000000008E-2</v>
      </c>
      <c r="KQ183" s="110">
        <f>SUM(KQ142, -KQ143)</f>
        <v>9.5799999999999996E-2</v>
      </c>
      <c r="KR183" s="174">
        <f>SUM(KR138, -KR140)</f>
        <v>8.1199999999999994E-2</v>
      </c>
      <c r="KS183" s="141">
        <f>SUM(KS138, -KS140)</f>
        <v>0.1074</v>
      </c>
      <c r="KT183" s="115">
        <f>SUM(KT139, -KT141)</f>
        <v>0.11380000000000001</v>
      </c>
      <c r="KU183" s="174">
        <f>SUM(KU139, -KU141)</f>
        <v>0.1007</v>
      </c>
      <c r="KV183" s="141">
        <f>SUM(KV139, -KV141)</f>
        <v>9.98E-2</v>
      </c>
      <c r="KW183" s="113">
        <f>SUM(KW139, -KW141)</f>
        <v>0.11230000000000001</v>
      </c>
      <c r="KX183" s="173">
        <f>SUM(KX138, -KX141)</f>
        <v>0.1242</v>
      </c>
      <c r="KY183" s="113">
        <f>SUM(KY138, -KY141)</f>
        <v>0.12720000000000001</v>
      </c>
      <c r="KZ183" s="6">
        <f>SUM(KZ171, -KZ177)</f>
        <v>0</v>
      </c>
      <c r="LA183" s="6">
        <f>SUM(LA170, -LA176)</f>
        <v>0</v>
      </c>
      <c r="LB183" s="6">
        <f>SUM(LB170, -LB176,)</f>
        <v>0</v>
      </c>
      <c r="LC183" s="6">
        <f>SUM(LC171, -LC177)</f>
        <v>0</v>
      </c>
      <c r="LD183" s="6">
        <f>SUM(LD170, -LD176)</f>
        <v>0</v>
      </c>
      <c r="LE183" s="6">
        <f>SUM(LE170, -LE176,)</f>
        <v>0</v>
      </c>
      <c r="LF183" s="6">
        <f>SUM(LF171, -LF177)</f>
        <v>0</v>
      </c>
      <c r="LG183" s="6">
        <f>SUM(LG170, -LG176)</f>
        <v>0</v>
      </c>
      <c r="LH183" s="6">
        <f>SUM(LH170, -LH176,)</f>
        <v>0</v>
      </c>
      <c r="LI183" s="6">
        <f>SUM(LI171, -LI177)</f>
        <v>0</v>
      </c>
      <c r="LJ183" s="6">
        <f>SUM(LJ170, -LJ176)</f>
        <v>0</v>
      </c>
      <c r="LK183" s="6">
        <f>SUM(LK170, -LK176,)</f>
        <v>0</v>
      </c>
      <c r="LL183" s="6">
        <f>SUM(LL171, -LL177)</f>
        <v>0</v>
      </c>
      <c r="LM183" s="6">
        <f>SUM(LM170, -LM176)</f>
        <v>0</v>
      </c>
      <c r="LN183" s="6">
        <f>SUM(LN170, -LN176,)</f>
        <v>0</v>
      </c>
      <c r="LO183" s="6">
        <f>SUM(LO171, -LO177)</f>
        <v>0</v>
      </c>
      <c r="LP183" s="6">
        <f>SUM(LP170, -LP176)</f>
        <v>0</v>
      </c>
      <c r="LQ183" s="6">
        <f>SUM(LQ170, -LQ176,)</f>
        <v>0</v>
      </c>
      <c r="LR183" s="6">
        <f>SUM(LR171, -LR177)</f>
        <v>0</v>
      </c>
      <c r="LS183" s="6">
        <f>SUM(LS170, -LS176)</f>
        <v>0</v>
      </c>
      <c r="LT183" s="6">
        <f>SUM(LT170, -LT176,)</f>
        <v>0</v>
      </c>
      <c r="LU183" s="6">
        <f>SUM(LU171, -LU177)</f>
        <v>0</v>
      </c>
      <c r="LV183" s="6">
        <f>SUM(LV170, -LV176)</f>
        <v>0</v>
      </c>
      <c r="LW183" s="6">
        <f>SUM(LW170, -LW176,)</f>
        <v>0</v>
      </c>
      <c r="LX183" s="6">
        <f>SUM(LX171, -LX177)</f>
        <v>0</v>
      </c>
      <c r="LY183" s="6">
        <f>SUM(LY170, -LY176)</f>
        <v>0</v>
      </c>
      <c r="LZ183" s="6">
        <f>SUM(LZ170, -LZ176,)</f>
        <v>0</v>
      </c>
      <c r="MA183" s="6">
        <f>SUM(MA171, -MA177)</f>
        <v>0</v>
      </c>
      <c r="MB183" s="6">
        <f>SUM(MB170, -MB176)</f>
        <v>0</v>
      </c>
      <c r="MC183" s="6">
        <f>SUM(MC170, -MC176,)</f>
        <v>0</v>
      </c>
      <c r="MD183" s="6">
        <f>SUM(MD171, -MD177)</f>
        <v>0</v>
      </c>
      <c r="ME183" s="6">
        <f>SUM(ME170, -ME176)</f>
        <v>0</v>
      </c>
      <c r="MF183" s="6">
        <f>SUM(MF170, -MF176,)</f>
        <v>0</v>
      </c>
      <c r="MG183" s="6">
        <f>SUM(MG171, -MG177)</f>
        <v>0</v>
      </c>
      <c r="MH183" s="6">
        <f>SUM(MH170, -MH176)</f>
        <v>0</v>
      </c>
      <c r="MI183" s="6">
        <f>SUM(MI170, -MI176,)</f>
        <v>0</v>
      </c>
      <c r="MJ183" s="6">
        <f>SUM(MJ171, -MJ177)</f>
        <v>0</v>
      </c>
      <c r="MK183" s="6">
        <f>SUM(MK170, -MK176)</f>
        <v>0</v>
      </c>
      <c r="MM183" s="6">
        <f>SUM(MM170, -MM176,)</f>
        <v>0</v>
      </c>
      <c r="MN183" s="6">
        <f>SUM(MN171, -MN177)</f>
        <v>0</v>
      </c>
      <c r="MO183" s="6">
        <f>SUM(MO170, -MO176)</f>
        <v>0</v>
      </c>
      <c r="MP183" s="6">
        <f>SUM(MP170, -MP176,)</f>
        <v>0</v>
      </c>
      <c r="MQ183" s="6">
        <f>SUM(MQ171, -MQ177)</f>
        <v>0</v>
      </c>
      <c r="MR183" s="6">
        <f>SUM(MR170, -MR176)</f>
        <v>0</v>
      </c>
      <c r="MS183" s="6">
        <f>SUM(MS170, -MS176,)</f>
        <v>0</v>
      </c>
      <c r="MT183" s="6">
        <f>SUM(MT171, -MT177)</f>
        <v>0</v>
      </c>
      <c r="MU183" s="6">
        <f>SUM(MU170, -MU176)</f>
        <v>0</v>
      </c>
      <c r="MV183" s="6">
        <f>SUM(MV170, -MV176,)</f>
        <v>0</v>
      </c>
      <c r="MW183" s="6">
        <f>SUM(MW171, -MW177)</f>
        <v>0</v>
      </c>
      <c r="MX183" s="6">
        <f>SUM(MX170, -MX176)</f>
        <v>0</v>
      </c>
      <c r="MY183" s="6">
        <f>SUM(MY170, -MY176,)</f>
        <v>0</v>
      </c>
      <c r="MZ183" s="6">
        <f>SUM(MZ171, -MZ177)</f>
        <v>0</v>
      </c>
      <c r="NA183" s="6">
        <f>SUM(NA170, -NA176)</f>
        <v>0</v>
      </c>
      <c r="NB183" s="6">
        <f>SUM(NB170, -NB176,)</f>
        <v>0</v>
      </c>
      <c r="NC183" s="6">
        <f>SUM(NC171, -NC177)</f>
        <v>0</v>
      </c>
      <c r="ND183" s="6">
        <f>SUM(ND170, -ND176)</f>
        <v>0</v>
      </c>
      <c r="NE183" s="6">
        <f>SUM(NE170, -NE176,)</f>
        <v>0</v>
      </c>
      <c r="NF183" s="6">
        <f>SUM(NF171, -NF177)</f>
        <v>0</v>
      </c>
      <c r="NG183" s="6">
        <f>SUM(NG170, -NG176)</f>
        <v>0</v>
      </c>
      <c r="NH183" s="6">
        <f>SUM(NH170, -NH176,)</f>
        <v>0</v>
      </c>
      <c r="NI183" s="6">
        <f>SUM(NI171, -NI177)</f>
        <v>0</v>
      </c>
      <c r="NJ183" s="6">
        <f>SUM(NJ170, -NJ176)</f>
        <v>0</v>
      </c>
      <c r="NK183" s="6">
        <f>SUM(NK170, -NK176,)</f>
        <v>0</v>
      </c>
      <c r="NL183" s="6">
        <f>SUM(NL171, -NL177)</f>
        <v>0</v>
      </c>
      <c r="NM183" s="6">
        <f>SUM(NM170, -NM176)</f>
        <v>0</v>
      </c>
      <c r="NN183" s="6">
        <f>SUM(NN170, -NN176,)</f>
        <v>0</v>
      </c>
      <c r="NO183" s="6">
        <f>SUM(NO171, -NO177)</f>
        <v>0</v>
      </c>
      <c r="NP183" s="6">
        <f>SUM(NP170, -NP176)</f>
        <v>0</v>
      </c>
      <c r="NQ183" s="6">
        <f>SUM(NQ170, -NQ176,)</f>
        <v>0</v>
      </c>
      <c r="NR183" s="6">
        <f>SUM(NR171, -NR177)</f>
        <v>0</v>
      </c>
      <c r="NS183" s="6">
        <f>SUM(NS170, -NS176)</f>
        <v>0</v>
      </c>
      <c r="NT183" s="6">
        <f>SUM(NT170, -NT176,)</f>
        <v>0</v>
      </c>
      <c r="NU183" s="6">
        <f>SUM(NU171, -NU177)</f>
        <v>0</v>
      </c>
      <c r="NV183" s="6">
        <f>SUM(NV170, -NV176)</f>
        <v>0</v>
      </c>
      <c r="NW183" s="6">
        <f>SUM(NW170, -NW176,)</f>
        <v>0</v>
      </c>
      <c r="NX183" s="6">
        <f>SUM(NX171, -NX177)</f>
        <v>0</v>
      </c>
      <c r="NY183" s="6">
        <f>SUM(NY170, -NY176)</f>
        <v>0</v>
      </c>
      <c r="NZ183" s="6">
        <f>SUM(NZ170, -NZ176,)</f>
        <v>0</v>
      </c>
      <c r="OA183" s="6">
        <f>SUM(OA171, -OA177)</f>
        <v>0</v>
      </c>
      <c r="OB183" s="6">
        <f>SUM(OB170, -OB176)</f>
        <v>0</v>
      </c>
      <c r="OC183" s="6">
        <f>SUM(OC170, -OC176,)</f>
        <v>0</v>
      </c>
      <c r="OD183" s="6">
        <f>SUM(OD171, -OD177)</f>
        <v>0</v>
      </c>
      <c r="OE183" s="6">
        <f>SUM(OE170, -OE176)</f>
        <v>0</v>
      </c>
      <c r="OF183" s="6">
        <f>SUM(OF170, -OF176,)</f>
        <v>0</v>
      </c>
      <c r="OG183" s="6">
        <f>SUM(OG171, -OG177)</f>
        <v>0</v>
      </c>
      <c r="OH183" s="6">
        <f>SUM(OH170, -OH176)</f>
        <v>0</v>
      </c>
      <c r="OI183" s="6">
        <f>SUM(OI170, -OI176,)</f>
        <v>0</v>
      </c>
      <c r="OJ183" s="6">
        <f>SUM(OJ171, -OJ177)</f>
        <v>0</v>
      </c>
      <c r="OK183" s="6">
        <f>SUM(OK170, -OK176)</f>
        <v>0</v>
      </c>
      <c r="OL183" s="6">
        <f>SUM(OL170, -OL176,)</f>
        <v>0</v>
      </c>
      <c r="OM183" s="6">
        <f>SUM(OM171, -OM177)</f>
        <v>0</v>
      </c>
      <c r="ON183" s="6">
        <f>SUM(ON170, -ON176)</f>
        <v>0</v>
      </c>
      <c r="OO183" s="6">
        <f>SUM(OO170, -OO176,)</f>
        <v>0</v>
      </c>
      <c r="OP183" s="6">
        <f>SUM(OP171, -OP177)</f>
        <v>0</v>
      </c>
      <c r="OQ183" s="6">
        <f>SUM(OQ170, -OQ176)</f>
        <v>0</v>
      </c>
      <c r="OR183" s="6">
        <f>SUM(OR170, -OR176,)</f>
        <v>0</v>
      </c>
      <c r="OS183" s="6">
        <f>SUM(OS171, -OS177)</f>
        <v>0</v>
      </c>
      <c r="OT183" s="6">
        <f>SUM(OT170, -OT176)</f>
        <v>0</v>
      </c>
      <c r="OU183" s="6">
        <f>SUM(OU170, -OU176,)</f>
        <v>0</v>
      </c>
      <c r="OV183" s="6">
        <f>SUM(OV171, -OV177)</f>
        <v>0</v>
      </c>
      <c r="OW183" s="6">
        <f>SUM(OW170, -OW176)</f>
        <v>0</v>
      </c>
      <c r="OX183" s="6">
        <f>SUM(OX170, -OX176,)</f>
        <v>0</v>
      </c>
      <c r="OY183" s="6">
        <f>SUM(OY171, -OY177)</f>
        <v>0</v>
      </c>
      <c r="OZ183" s="6">
        <f>SUM(OZ170, -OZ176)</f>
        <v>0</v>
      </c>
      <c r="PA183" s="6">
        <f>SUM(PA170, -PA176,)</f>
        <v>0</v>
      </c>
      <c r="PB183" s="6">
        <f>SUM(PB171, -PB177)</f>
        <v>0</v>
      </c>
      <c r="PC183" s="6">
        <f>SUM(PC170, -PC176)</f>
        <v>0</v>
      </c>
      <c r="PE183" s="6">
        <f>SUM(PE170, -PE176,)</f>
        <v>0</v>
      </c>
      <c r="PF183" s="6">
        <f>SUM(PF171, -PF177)</f>
        <v>0</v>
      </c>
      <c r="PG183" s="6">
        <f>SUM(PG170, -PG176)</f>
        <v>0</v>
      </c>
      <c r="PH183" s="6">
        <f>SUM(PH170, -PH176,)</f>
        <v>0</v>
      </c>
      <c r="PI183" s="6">
        <f>SUM(PI171, -PI177)</f>
        <v>0</v>
      </c>
      <c r="PJ183" s="6">
        <f>SUM(PJ170, -PJ176)</f>
        <v>0</v>
      </c>
      <c r="PK183" s="6">
        <f>SUM(PK170, -PK176,)</f>
        <v>0</v>
      </c>
      <c r="PL183" s="6">
        <f>SUM(PL171, -PL177)</f>
        <v>0</v>
      </c>
      <c r="PM183" s="6">
        <f>SUM(PM170, -PM176)</f>
        <v>0</v>
      </c>
      <c r="PN183" s="6">
        <f>SUM(PN170, -PN176,)</f>
        <v>0</v>
      </c>
      <c r="PO183" s="6">
        <f>SUM(PO171, -PO177)</f>
        <v>0</v>
      </c>
      <c r="PP183" s="6">
        <f>SUM(PP170, -PP176)</f>
        <v>0</v>
      </c>
      <c r="PQ183" s="6">
        <f>SUM(PQ170, -PQ176,)</f>
        <v>0</v>
      </c>
      <c r="PR183" s="6">
        <f>SUM(PR171, -PR177)</f>
        <v>0</v>
      </c>
      <c r="PS183" s="6">
        <f>SUM(PS170, -PS176)</f>
        <v>0</v>
      </c>
      <c r="PT183" s="6">
        <f>SUM(PT170, -PT176,)</f>
        <v>0</v>
      </c>
      <c r="PU183" s="6">
        <f>SUM(PU171, -PU177)</f>
        <v>0</v>
      </c>
      <c r="PV183" s="6">
        <f>SUM(PV170, -PV176)</f>
        <v>0</v>
      </c>
      <c r="PW183" s="6">
        <f>SUM(PW170, -PW176,)</f>
        <v>0</v>
      </c>
      <c r="PX183" s="6">
        <f>SUM(PX171, -PX177)</f>
        <v>0</v>
      </c>
      <c r="PY183" s="6">
        <f>SUM(PY170, -PY176)</f>
        <v>0</v>
      </c>
      <c r="PZ183" s="6">
        <f>SUM(PZ170, -PZ176,)</f>
        <v>0</v>
      </c>
      <c r="QA183" s="6">
        <f>SUM(QA171, -QA177)</f>
        <v>0</v>
      </c>
      <c r="QB183" s="6">
        <f>SUM(QB170, -QB176)</f>
        <v>0</v>
      </c>
      <c r="QC183" s="6">
        <f>SUM(QC170, -QC176,)</f>
        <v>0</v>
      </c>
      <c r="QD183" s="6">
        <f>SUM(QD171, -QD177)</f>
        <v>0</v>
      </c>
      <c r="QE183" s="6">
        <f>SUM(QE170, -QE176)</f>
        <v>0</v>
      </c>
      <c r="QF183" s="6">
        <f>SUM(QF170, -QF176,)</f>
        <v>0</v>
      </c>
      <c r="QG183" s="6">
        <f>SUM(QG171, -QG177)</f>
        <v>0</v>
      </c>
      <c r="QH183" s="6">
        <f>SUM(QH170, -QH176)</f>
        <v>0</v>
      </c>
      <c r="QI183" s="6">
        <f>SUM(QI170, -QI176,)</f>
        <v>0</v>
      </c>
      <c r="QJ183" s="6">
        <f>SUM(QJ171, -QJ177)</f>
        <v>0</v>
      </c>
      <c r="QK183" s="6">
        <f>SUM(QK170, -QK176)</f>
        <v>0</v>
      </c>
      <c r="QL183" s="6">
        <f>SUM(QL170, -QL176,)</f>
        <v>0</v>
      </c>
      <c r="QM183" s="6">
        <f>SUM(QM171, -QM177)</f>
        <v>0</v>
      </c>
      <c r="QN183" s="6">
        <f>SUM(QN170, -QN176)</f>
        <v>0</v>
      </c>
      <c r="QO183" s="6">
        <f>SUM(QO170, -QO176,)</f>
        <v>0</v>
      </c>
      <c r="QP183" s="6">
        <f>SUM(QP171, -QP177)</f>
        <v>0</v>
      </c>
      <c r="QQ183" s="6">
        <f>SUM(QQ170, -QQ176)</f>
        <v>0</v>
      </c>
      <c r="QR183" s="6">
        <f>SUM(QR170, -QR176,)</f>
        <v>0</v>
      </c>
      <c r="QS183" s="6">
        <f>SUM(QS171, -QS177)</f>
        <v>0</v>
      </c>
      <c r="QT183" s="6">
        <f>SUM(QT170, -QT176)</f>
        <v>0</v>
      </c>
      <c r="QU183" s="6">
        <f>SUM(QU170, -QU176,)</f>
        <v>0</v>
      </c>
      <c r="QV183" s="6">
        <f>SUM(QV171, -QV177)</f>
        <v>0</v>
      </c>
      <c r="QW183" s="6">
        <f>SUM(QW170, -QW176)</f>
        <v>0</v>
      </c>
      <c r="QX183" s="6">
        <f>SUM(QX170, -QX176,)</f>
        <v>0</v>
      </c>
      <c r="QY183" s="6">
        <f>SUM(QY171, -QY177)</f>
        <v>0</v>
      </c>
      <c r="QZ183" s="6">
        <f>SUM(QZ170, -QZ176)</f>
        <v>0</v>
      </c>
      <c r="RA183" s="6">
        <f>SUM(RA170, -RA176,)</f>
        <v>0</v>
      </c>
      <c r="RB183" s="6">
        <f>SUM(RB171, -RB177)</f>
        <v>0</v>
      </c>
      <c r="RC183" s="6">
        <f>SUM(RC170, -RC176)</f>
        <v>0</v>
      </c>
      <c r="RD183" s="6">
        <f>SUM(RD170, -RD176,)</f>
        <v>0</v>
      </c>
      <c r="RE183" s="6">
        <f>SUM(RE171, -RE177)</f>
        <v>0</v>
      </c>
      <c r="RF183" s="6">
        <f>SUM(RF170, -RF176)</f>
        <v>0</v>
      </c>
      <c r="RG183" s="6">
        <f>SUM(RG170, -RG176,)</f>
        <v>0</v>
      </c>
      <c r="RH183" s="6">
        <f>SUM(RH171, -RH177)</f>
        <v>0</v>
      </c>
      <c r="RI183" s="6">
        <f>SUM(RI170, -RI176)</f>
        <v>0</v>
      </c>
      <c r="RJ183" s="6">
        <f>SUM(RJ170, -RJ176,)</f>
        <v>0</v>
      </c>
      <c r="RK183" s="6">
        <f>SUM(RK171, -RK177)</f>
        <v>0</v>
      </c>
      <c r="RL183" s="6">
        <f>SUM(RL170, -RL176)</f>
        <v>0</v>
      </c>
      <c r="RM183" s="6">
        <f>SUM(RM170, -RM176,)</f>
        <v>0</v>
      </c>
      <c r="RN183" s="6">
        <f>SUM(RN171, -RN177)</f>
        <v>0</v>
      </c>
      <c r="RO183" s="6">
        <f>SUM(RO170, -RO176)</f>
        <v>0</v>
      </c>
      <c r="RP183" s="6">
        <f>SUM(RP170, -RP176,)</f>
        <v>0</v>
      </c>
      <c r="RQ183" s="6">
        <f>SUM(RQ171, -RQ177)</f>
        <v>0</v>
      </c>
      <c r="RR183" s="6">
        <f>SUM(RR170, -RR176)</f>
        <v>0</v>
      </c>
      <c r="RS183" s="6">
        <f>SUM(RS170, -RS176,)</f>
        <v>0</v>
      </c>
      <c r="RT183" s="6">
        <f>SUM(RT171, -RT177)</f>
        <v>0</v>
      </c>
      <c r="RU183" s="6">
        <f>SUM(RU170, -RU176)</f>
        <v>0</v>
      </c>
    </row>
    <row r="184" spans="7:489" ht="15.75" thickBot="1" x14ac:dyDescent="0.3">
      <c r="Y184" t="s">
        <v>62</v>
      </c>
      <c r="AG184" t="s">
        <v>62</v>
      </c>
      <c r="AL184" t="s">
        <v>62</v>
      </c>
      <c r="AM184" t="s">
        <v>62</v>
      </c>
      <c r="AT184" t="s">
        <v>62</v>
      </c>
      <c r="BS184" s="153" t="s">
        <v>38</v>
      </c>
      <c r="BT184" s="117" t="s">
        <v>48</v>
      </c>
      <c r="BU184" s="179" t="s">
        <v>59</v>
      </c>
      <c r="BV184" s="153" t="s">
        <v>38</v>
      </c>
      <c r="BW184" s="114" t="s">
        <v>37</v>
      </c>
      <c r="BX184" s="179" t="s">
        <v>84</v>
      </c>
      <c r="BY184" s="253" t="s">
        <v>40</v>
      </c>
      <c r="BZ184" s="27" t="s">
        <v>57</v>
      </c>
      <c r="CA184" s="150" t="s">
        <v>41</v>
      </c>
      <c r="CB184" s="149" t="s">
        <v>46</v>
      </c>
      <c r="CC184" s="117" t="s">
        <v>46</v>
      </c>
      <c r="CD184" s="178" t="s">
        <v>44</v>
      </c>
      <c r="CE184" s="149" t="s">
        <v>44</v>
      </c>
      <c r="CF184" s="116" t="s">
        <v>51</v>
      </c>
      <c r="CG184" s="179" t="s">
        <v>60</v>
      </c>
      <c r="CH184" s="151" t="s">
        <v>60</v>
      </c>
      <c r="CI184" s="117" t="s">
        <v>49</v>
      </c>
      <c r="CJ184" s="179" t="s">
        <v>60</v>
      </c>
      <c r="CK184" s="151" t="s">
        <v>51</v>
      </c>
      <c r="CL184" s="116" t="s">
        <v>57</v>
      </c>
      <c r="CM184" s="179" t="s">
        <v>51</v>
      </c>
      <c r="CN184" s="151" t="s">
        <v>57</v>
      </c>
      <c r="CO184" s="112" t="s">
        <v>55</v>
      </c>
      <c r="CP184" s="178" t="s">
        <v>46</v>
      </c>
      <c r="CQ184" s="151" t="s">
        <v>57</v>
      </c>
      <c r="CR184" s="163" t="s">
        <v>67</v>
      </c>
      <c r="CS184" s="179" t="s">
        <v>57</v>
      </c>
      <c r="CT184" s="180" t="s">
        <v>54</v>
      </c>
      <c r="CU184" s="116" t="s">
        <v>57</v>
      </c>
      <c r="CV184" s="179" t="s">
        <v>57</v>
      </c>
      <c r="CW184" s="159" t="s">
        <v>53</v>
      </c>
      <c r="CX184" s="163" t="s">
        <v>48</v>
      </c>
      <c r="CY184" s="181" t="s">
        <v>59</v>
      </c>
      <c r="CZ184" s="137" t="s">
        <v>55</v>
      </c>
      <c r="DA184" s="163" t="s">
        <v>59</v>
      </c>
      <c r="DB184" s="178" t="s">
        <v>44</v>
      </c>
      <c r="DC184" s="149" t="s">
        <v>48</v>
      </c>
      <c r="DD184" s="112" t="s">
        <v>68</v>
      </c>
      <c r="DE184" s="179" t="s">
        <v>84</v>
      </c>
      <c r="DF184" s="153" t="s">
        <v>42</v>
      </c>
      <c r="DG184" s="114" t="s">
        <v>42</v>
      </c>
      <c r="DH184" s="181" t="s">
        <v>64</v>
      </c>
      <c r="DI184" s="194" t="s">
        <v>67</v>
      </c>
      <c r="DJ184" s="116" t="s">
        <v>59</v>
      </c>
      <c r="DK184" s="172" t="s">
        <v>68</v>
      </c>
      <c r="DL184" s="183" t="s">
        <v>51</v>
      </c>
      <c r="DM184" s="116" t="s">
        <v>59</v>
      </c>
      <c r="DN184" s="331" t="s">
        <v>36</v>
      </c>
      <c r="DO184" s="339"/>
      <c r="DP184" s="163" t="s">
        <v>59</v>
      </c>
      <c r="DQ184" s="257" t="s">
        <v>54</v>
      </c>
      <c r="DR184" s="158" t="s">
        <v>63</v>
      </c>
      <c r="DS184" s="116" t="s">
        <v>84</v>
      </c>
      <c r="DT184" s="178" t="s">
        <v>45</v>
      </c>
      <c r="DU184" s="149" t="s">
        <v>45</v>
      </c>
      <c r="DV184" s="114" t="s">
        <v>41</v>
      </c>
      <c r="DW184" s="181" t="s">
        <v>64</v>
      </c>
      <c r="DX184" s="117" t="s">
        <v>48</v>
      </c>
      <c r="DY184" s="114" t="s">
        <v>41</v>
      </c>
      <c r="DZ184" s="163" t="s">
        <v>67</v>
      </c>
      <c r="EA184" s="59"/>
      <c r="EB184" s="59"/>
      <c r="EC184" s="59"/>
      <c r="ED184" s="59"/>
      <c r="EE184" s="59"/>
      <c r="EF184" s="59"/>
      <c r="EG184" s="59"/>
      <c r="EH184" s="59"/>
      <c r="EI184" s="59"/>
      <c r="EK184" s="194" t="s">
        <v>64</v>
      </c>
      <c r="EL184" s="117" t="s">
        <v>44</v>
      </c>
      <c r="EM184" s="193" t="s">
        <v>52</v>
      </c>
      <c r="EN184" s="194" t="s">
        <v>64</v>
      </c>
      <c r="EO184" s="114" t="s">
        <v>36</v>
      </c>
      <c r="EP184" s="178" t="s">
        <v>44</v>
      </c>
      <c r="EQ184" s="153" t="s">
        <v>40</v>
      </c>
      <c r="ER184" s="114" t="s">
        <v>38</v>
      </c>
      <c r="ES184" s="177" t="s">
        <v>47</v>
      </c>
      <c r="ET184" s="147" t="s">
        <v>52</v>
      </c>
      <c r="EU184" s="117" t="s">
        <v>47</v>
      </c>
      <c r="EV184" s="169" t="s">
        <v>57</v>
      </c>
      <c r="EW184" s="153" t="s">
        <v>41</v>
      </c>
      <c r="EX184" s="114" t="s">
        <v>39</v>
      </c>
      <c r="EY184" s="175" t="s">
        <v>41</v>
      </c>
      <c r="EZ184" s="194" t="s">
        <v>64</v>
      </c>
      <c r="FA184" s="183" t="s">
        <v>55</v>
      </c>
      <c r="FB184" s="169" t="s">
        <v>63</v>
      </c>
      <c r="FC184" s="151" t="s">
        <v>51</v>
      </c>
      <c r="FD184" s="163" t="s">
        <v>64</v>
      </c>
      <c r="FE184" s="177" t="s">
        <v>47</v>
      </c>
      <c r="FF184" s="194" t="s">
        <v>41</v>
      </c>
      <c r="FG184" s="163" t="s">
        <v>67</v>
      </c>
      <c r="FH184" s="178" t="s">
        <v>44</v>
      </c>
      <c r="FI184" s="151" t="s">
        <v>60</v>
      </c>
      <c r="FJ184" s="118" t="s">
        <v>84</v>
      </c>
      <c r="FK184" s="175" t="s">
        <v>38</v>
      </c>
      <c r="FL184" s="149" t="s">
        <v>45</v>
      </c>
      <c r="FM184" s="114" t="s">
        <v>39</v>
      </c>
      <c r="FN184" s="193" t="s">
        <v>53</v>
      </c>
      <c r="FO184" s="158" t="s">
        <v>63</v>
      </c>
      <c r="FP184" s="118" t="s">
        <v>84</v>
      </c>
      <c r="FQ184" s="177" t="s">
        <v>84</v>
      </c>
      <c r="FR184" s="158" t="s">
        <v>40</v>
      </c>
      <c r="FS184" s="183" t="s">
        <v>51</v>
      </c>
      <c r="FT184" s="178" t="s">
        <v>45</v>
      </c>
      <c r="FU184" s="158" t="s">
        <v>63</v>
      </c>
      <c r="FV184" s="118" t="s">
        <v>84</v>
      </c>
      <c r="FW184" s="178" t="s">
        <v>45</v>
      </c>
      <c r="FX184" s="149" t="s">
        <v>45</v>
      </c>
      <c r="FY184" s="117" t="s">
        <v>45</v>
      </c>
      <c r="FZ184" s="179" t="s">
        <v>38</v>
      </c>
      <c r="GA184" s="151" t="s">
        <v>51</v>
      </c>
      <c r="GB184" s="118" t="s">
        <v>40</v>
      </c>
      <c r="GC184" s="181" t="s">
        <v>59</v>
      </c>
      <c r="GD184" s="153" t="s">
        <v>37</v>
      </c>
      <c r="GE184" s="109" t="s">
        <v>39</v>
      </c>
      <c r="GF184" s="169" t="s">
        <v>57</v>
      </c>
      <c r="GG184" s="229" t="s">
        <v>51</v>
      </c>
      <c r="GH184" s="32" t="s">
        <v>53</v>
      </c>
      <c r="GI184" s="154" t="s">
        <v>45</v>
      </c>
      <c r="GJ184" s="151" t="s">
        <v>51</v>
      </c>
      <c r="GK184" s="109" t="s">
        <v>39</v>
      </c>
      <c r="GL184" s="177" t="s">
        <v>40</v>
      </c>
      <c r="GM184" s="159" t="s">
        <v>44</v>
      </c>
      <c r="GN184" s="114" t="s">
        <v>36</v>
      </c>
      <c r="GO184" s="179" t="s">
        <v>51</v>
      </c>
      <c r="GP184" s="153" t="s">
        <v>36</v>
      </c>
      <c r="GQ184" s="109" t="s">
        <v>39</v>
      </c>
      <c r="GR184" s="169" t="s">
        <v>67</v>
      </c>
      <c r="GS184" s="109" t="s">
        <v>39</v>
      </c>
      <c r="GT184" s="109" t="s">
        <v>39</v>
      </c>
      <c r="GU184" s="183" t="s">
        <v>55</v>
      </c>
      <c r="GV184" s="59"/>
      <c r="GW184" s="59"/>
      <c r="GX184" s="59"/>
      <c r="GY184" s="59"/>
      <c r="GZ184" s="59"/>
      <c r="HA184" s="59"/>
      <c r="HC184" s="151" t="s">
        <v>57</v>
      </c>
      <c r="HD184" s="118" t="s">
        <v>47</v>
      </c>
      <c r="HE184" s="172" t="s">
        <v>49</v>
      </c>
      <c r="HF184" s="153" t="s">
        <v>40</v>
      </c>
      <c r="HG184" s="183" t="s">
        <v>44</v>
      </c>
      <c r="HH184" s="178" t="s">
        <v>46</v>
      </c>
      <c r="HI184" s="194" t="s">
        <v>67</v>
      </c>
      <c r="HJ184" s="117" t="s">
        <v>48</v>
      </c>
      <c r="HK184" s="172" t="s">
        <v>68</v>
      </c>
      <c r="HL184" s="158" t="s">
        <v>40</v>
      </c>
      <c r="HM184" s="114" t="s">
        <v>38</v>
      </c>
      <c r="HN184" s="177" t="s">
        <v>65</v>
      </c>
      <c r="HO184" s="158" t="s">
        <v>40</v>
      </c>
      <c r="HP184" s="183" t="s">
        <v>37</v>
      </c>
      <c r="HQ184" s="169" t="s">
        <v>67</v>
      </c>
      <c r="HR184" s="158" t="s">
        <v>65</v>
      </c>
      <c r="HS184" s="183" t="s">
        <v>55</v>
      </c>
      <c r="HT184" s="178" t="s">
        <v>36</v>
      </c>
      <c r="HU184" s="153" t="s">
        <v>38</v>
      </c>
      <c r="HV184" s="183" t="s">
        <v>37</v>
      </c>
      <c r="HW184" s="179" t="s">
        <v>59</v>
      </c>
      <c r="HX184" s="159" t="s">
        <v>37</v>
      </c>
      <c r="HY184" s="112" t="s">
        <v>70</v>
      </c>
      <c r="HZ184" s="177" t="s">
        <v>47</v>
      </c>
      <c r="IA184" s="149" t="s">
        <v>36</v>
      </c>
      <c r="IB184" s="183" t="s">
        <v>37</v>
      </c>
      <c r="IC184" s="172" t="s">
        <v>70</v>
      </c>
      <c r="ID184" s="217" t="s">
        <v>60</v>
      </c>
      <c r="IE184" s="42" t="s">
        <v>60</v>
      </c>
      <c r="IF184" s="178" t="s">
        <v>49</v>
      </c>
      <c r="IG184" s="231" t="s">
        <v>55</v>
      </c>
      <c r="IH184" s="18" t="s">
        <v>49</v>
      </c>
      <c r="II184" s="172" t="s">
        <v>60</v>
      </c>
      <c r="IJ184" s="231" t="s">
        <v>37</v>
      </c>
      <c r="IK184" s="11" t="s">
        <v>41</v>
      </c>
      <c r="IL184" s="150" t="s">
        <v>41</v>
      </c>
      <c r="IM184" s="158" t="s">
        <v>53</v>
      </c>
      <c r="IN184" s="118" t="s">
        <v>53</v>
      </c>
      <c r="IO184" s="177" t="s">
        <v>53</v>
      </c>
      <c r="IP184" s="137" t="s">
        <v>70</v>
      </c>
      <c r="IQ184" s="112" t="s">
        <v>70</v>
      </c>
      <c r="IR184" s="177" t="s">
        <v>40</v>
      </c>
      <c r="IS184" s="221" t="s">
        <v>40</v>
      </c>
      <c r="IT184" s="32" t="s">
        <v>40</v>
      </c>
      <c r="IU184" s="152" t="s">
        <v>53</v>
      </c>
      <c r="IV184" s="147" t="s">
        <v>67</v>
      </c>
      <c r="IW184" s="117" t="s">
        <v>49</v>
      </c>
      <c r="IX184" s="178" t="s">
        <v>49</v>
      </c>
      <c r="IY184" s="137" t="s">
        <v>70</v>
      </c>
      <c r="IZ184" s="112" t="s">
        <v>70</v>
      </c>
      <c r="JA184" s="178" t="s">
        <v>44</v>
      </c>
      <c r="JB184" s="149" t="s">
        <v>44</v>
      </c>
      <c r="JC184" s="114" t="s">
        <v>40</v>
      </c>
      <c r="JD184" s="178" t="s">
        <v>47</v>
      </c>
      <c r="JE184" s="149" t="s">
        <v>47</v>
      </c>
      <c r="JF184" s="117" t="s">
        <v>47</v>
      </c>
      <c r="JG184" s="178" t="s">
        <v>47</v>
      </c>
      <c r="JH184" s="153" t="s">
        <v>37</v>
      </c>
      <c r="JI184" s="114" t="s">
        <v>37</v>
      </c>
      <c r="JJ184" s="175" t="s">
        <v>37</v>
      </c>
      <c r="JK184" s="158" t="s">
        <v>65</v>
      </c>
      <c r="JL184" s="118" t="s">
        <v>65</v>
      </c>
      <c r="JM184" s="177" t="s">
        <v>65</v>
      </c>
      <c r="JN184" s="117" t="s">
        <v>47</v>
      </c>
      <c r="JO184" s="117" t="s">
        <v>47</v>
      </c>
      <c r="JP184" s="117" t="s">
        <v>47</v>
      </c>
      <c r="JQ184" s="59"/>
      <c r="JR184" s="59"/>
      <c r="JS184" s="59"/>
      <c r="JU184" s="149" t="s">
        <v>47</v>
      </c>
      <c r="JV184" s="117" t="s">
        <v>47</v>
      </c>
      <c r="JW184" s="178" t="s">
        <v>47</v>
      </c>
      <c r="JX184" s="149" t="s">
        <v>47</v>
      </c>
      <c r="JY184" s="117" t="s">
        <v>47</v>
      </c>
      <c r="JZ184" s="175" t="s">
        <v>42</v>
      </c>
      <c r="KA184" s="153" t="s">
        <v>42</v>
      </c>
      <c r="KB184" s="117" t="s">
        <v>47</v>
      </c>
      <c r="KC184" s="178" t="s">
        <v>49</v>
      </c>
      <c r="KD184" s="159" t="s">
        <v>37</v>
      </c>
      <c r="KE184" s="114" t="s">
        <v>40</v>
      </c>
      <c r="KF184" s="175" t="s">
        <v>40</v>
      </c>
      <c r="KG184" s="149" t="s">
        <v>47</v>
      </c>
      <c r="KH184" s="114" t="s">
        <v>42</v>
      </c>
      <c r="KI184" s="175" t="s">
        <v>42</v>
      </c>
      <c r="KJ184" s="153" t="s">
        <v>42</v>
      </c>
      <c r="KK184" s="109" t="s">
        <v>63</v>
      </c>
      <c r="KL184" s="169" t="s">
        <v>63</v>
      </c>
      <c r="KM184" s="158" t="s">
        <v>84</v>
      </c>
      <c r="KN184" s="114" t="s">
        <v>40</v>
      </c>
      <c r="KO184" s="175" t="s">
        <v>40</v>
      </c>
      <c r="KP184" s="137" t="s">
        <v>60</v>
      </c>
      <c r="KQ184" s="114" t="s">
        <v>42</v>
      </c>
      <c r="KR184" s="172" t="s">
        <v>60</v>
      </c>
      <c r="KS184" s="153" t="s">
        <v>40</v>
      </c>
      <c r="KT184" s="183" t="s">
        <v>55</v>
      </c>
      <c r="KU184" s="175" t="s">
        <v>42</v>
      </c>
      <c r="KV184" s="153" t="s">
        <v>42</v>
      </c>
      <c r="KW184" s="183" t="s">
        <v>55</v>
      </c>
      <c r="KX184" s="193" t="s">
        <v>55</v>
      </c>
      <c r="KY184" s="183" t="s">
        <v>55</v>
      </c>
      <c r="KZ184" s="59"/>
      <c r="LA184" s="59"/>
      <c r="LB184" s="59"/>
      <c r="LC184" s="59"/>
      <c r="LD184" s="59"/>
      <c r="LE184" s="59"/>
      <c r="LF184" s="59"/>
      <c r="LG184" s="59"/>
      <c r="LH184" s="59"/>
      <c r="LI184" s="59"/>
      <c r="LJ184" s="59"/>
      <c r="LK184" s="59"/>
      <c r="LL184" s="59"/>
      <c r="LM184" s="59"/>
      <c r="LN184" s="59"/>
      <c r="LO184" s="59"/>
      <c r="LP184" s="59"/>
      <c r="LQ184" s="59"/>
      <c r="LR184" s="59"/>
      <c r="LS184" s="59"/>
      <c r="LT184" s="59"/>
      <c r="LU184" s="59"/>
      <c r="LV184" s="59"/>
      <c r="LW184" s="59"/>
      <c r="LX184" s="59"/>
      <c r="LY184" s="59"/>
      <c r="LZ184" s="59"/>
      <c r="MA184" s="59"/>
      <c r="MB184" s="59"/>
      <c r="MC184" s="59"/>
      <c r="MD184" s="59"/>
      <c r="ME184" s="59"/>
      <c r="MF184" s="59"/>
      <c r="MG184" s="59"/>
      <c r="MH184" s="59"/>
      <c r="MI184" s="59"/>
      <c r="MJ184" s="59"/>
      <c r="MK184" s="59"/>
      <c r="MM184" s="59"/>
      <c r="MN184" s="59"/>
      <c r="MO184" s="59"/>
      <c r="MP184" s="59"/>
      <c r="MQ184" s="59"/>
      <c r="MR184" s="59"/>
      <c r="MS184" s="59"/>
      <c r="MT184" s="59"/>
      <c r="MU184" s="59"/>
      <c r="MV184" s="59"/>
      <c r="MW184" s="59"/>
      <c r="MX184" s="59"/>
      <c r="MY184" s="59"/>
      <c r="MZ184" s="59"/>
      <c r="NA184" s="59"/>
      <c r="NB184" s="59"/>
      <c r="NC184" s="59"/>
      <c r="ND184" s="59"/>
      <c r="NE184" s="59"/>
      <c r="NF184" s="59"/>
      <c r="NG184" s="59"/>
      <c r="NH184" s="59"/>
      <c r="NI184" s="59"/>
      <c r="NJ184" s="59"/>
      <c r="NK184" s="59"/>
      <c r="NL184" s="59"/>
      <c r="NM184" s="59"/>
      <c r="NN184" s="59"/>
      <c r="NO184" s="59"/>
      <c r="NP184" s="59"/>
      <c r="NQ184" s="59"/>
      <c r="NR184" s="59"/>
      <c r="NS184" s="59"/>
      <c r="NT184" s="59"/>
      <c r="NU184" s="59"/>
      <c r="NV184" s="59"/>
      <c r="NW184" s="59"/>
      <c r="NX184" s="59"/>
      <c r="NY184" s="59"/>
      <c r="NZ184" s="59"/>
      <c r="OA184" s="59"/>
      <c r="OB184" s="59"/>
      <c r="OC184" s="59"/>
      <c r="OD184" s="59"/>
      <c r="OE184" s="59"/>
      <c r="OF184" s="59"/>
      <c r="OG184" s="59"/>
      <c r="OH184" s="59"/>
      <c r="OI184" s="59"/>
      <c r="OJ184" s="59"/>
      <c r="OK184" s="59"/>
      <c r="OL184" s="59"/>
      <c r="OM184" s="59"/>
      <c r="ON184" s="59"/>
      <c r="OO184" s="59"/>
      <c r="OP184" s="59"/>
      <c r="OQ184" s="59"/>
      <c r="OR184" s="59"/>
      <c r="OS184" s="59"/>
      <c r="OT184" s="59"/>
      <c r="OU184" s="59"/>
      <c r="OV184" s="59"/>
      <c r="OW184" s="59"/>
      <c r="OX184" s="59"/>
      <c r="OY184" s="59"/>
      <c r="OZ184" s="59"/>
      <c r="PA184" s="59"/>
      <c r="PB184" s="59"/>
      <c r="PC184" s="59"/>
      <c r="PE184" s="59"/>
      <c r="PF184" s="59"/>
      <c r="PG184" s="59"/>
      <c r="PH184" s="59"/>
      <c r="PI184" s="59"/>
      <c r="PJ184" s="59"/>
      <c r="PK184" s="59"/>
      <c r="PL184" s="59"/>
      <c r="PM184" s="59"/>
      <c r="PN184" s="59"/>
      <c r="PO184" s="59"/>
      <c r="PP184" s="59"/>
      <c r="PQ184" s="59"/>
      <c r="PR184" s="59"/>
      <c r="PS184" s="59"/>
      <c r="PT184" s="59"/>
      <c r="PU184" s="59"/>
      <c r="PV184" s="59"/>
      <c r="PW184" s="59"/>
      <c r="PX184" s="59"/>
      <c r="PY184" s="59"/>
      <c r="PZ184" s="59"/>
      <c r="QA184" s="59"/>
      <c r="QB184" s="59"/>
      <c r="QC184" s="59"/>
      <c r="QD184" s="59"/>
      <c r="QE184" s="59"/>
      <c r="QF184" s="59"/>
      <c r="QG184" s="59"/>
      <c r="QH184" s="59"/>
      <c r="QI184" s="59"/>
      <c r="QJ184" s="59"/>
      <c r="QK184" s="59"/>
      <c r="QL184" s="59"/>
      <c r="QM184" s="59"/>
      <c r="QN184" s="59"/>
      <c r="QO184" s="59"/>
      <c r="QP184" s="59"/>
      <c r="QQ184" s="59"/>
      <c r="QR184" s="59"/>
      <c r="QS184" s="59"/>
      <c r="QT184" s="59"/>
      <c r="QU184" s="59"/>
      <c r="QV184" s="59"/>
      <c r="QW184" s="59"/>
      <c r="QX184" s="59"/>
      <c r="QY184" s="59"/>
      <c r="QZ184" s="59"/>
      <c r="RA184" s="59"/>
      <c r="RB184" s="59"/>
      <c r="RC184" s="59"/>
      <c r="RD184" s="59"/>
      <c r="RE184" s="59"/>
      <c r="RF184" s="59"/>
      <c r="RG184" s="59"/>
      <c r="RH184" s="59"/>
      <c r="RI184" s="59"/>
      <c r="RJ184" s="59"/>
      <c r="RK184" s="59"/>
      <c r="RL184" s="59"/>
      <c r="RM184" s="59"/>
      <c r="RN184" s="59"/>
      <c r="RO184" s="59"/>
      <c r="RP184" s="59"/>
      <c r="RQ184" s="59"/>
      <c r="RR184" s="59"/>
      <c r="RS184" s="59"/>
      <c r="RT184" s="59"/>
      <c r="RU184" s="59"/>
    </row>
    <row r="185" spans="7:489" ht="15.75" thickBot="1" x14ac:dyDescent="0.3">
      <c r="Y185" s="345" t="s">
        <v>86</v>
      </c>
      <c r="AU185" s="345" t="s">
        <v>86</v>
      </c>
      <c r="AV185" t="s">
        <v>62</v>
      </c>
      <c r="AY185" t="s">
        <v>62</v>
      </c>
      <c r="BS185" s="143">
        <f>SUM(BS136, -BS139)</f>
        <v>4.7999999999999996E-3</v>
      </c>
      <c r="BT185" s="115">
        <f>SUM(BT136, -BT138)</f>
        <v>1.1699999999999999E-2</v>
      </c>
      <c r="BU185" s="170">
        <f>SUM(BU139, -BU141)</f>
        <v>1.7100000000000001E-2</v>
      </c>
      <c r="BV185" s="143">
        <f>SUM(BV137, -BV140)</f>
        <v>1.9300000000000001E-2</v>
      </c>
      <c r="BW185" s="115">
        <f>SUM(BW137, -BW139)</f>
        <v>2.7199999999999998E-2</v>
      </c>
      <c r="BX185" s="171">
        <f>SUM(BX139, -BX142)</f>
        <v>2.5399999999999999E-2</v>
      </c>
      <c r="BY185" s="218">
        <f>SUM(BY137, -BY139)</f>
        <v>1.7999999999999999E-2</v>
      </c>
      <c r="BZ185" s="88">
        <f>SUM(BZ142, -BZ143)</f>
        <v>2.7800000000000002E-2</v>
      </c>
      <c r="CA185" s="146">
        <f>SUM(CA136, -CA138)</f>
        <v>2.5999999999999999E-2</v>
      </c>
      <c r="CB185" s="240">
        <f>SUM(CB137, -CB140)</f>
        <v>3.09E-2</v>
      </c>
      <c r="CC185" s="241">
        <f t="shared" ref="CC185:CK185" si="778">SUM(CC137, -CC141)</f>
        <v>3.7400000000000003E-2</v>
      </c>
      <c r="CD185" s="174">
        <f t="shared" si="778"/>
        <v>3.95E-2</v>
      </c>
      <c r="CE185" s="141">
        <f t="shared" si="778"/>
        <v>3.9199999999999999E-2</v>
      </c>
      <c r="CF185" s="115">
        <f t="shared" si="778"/>
        <v>5.1799999999999999E-2</v>
      </c>
      <c r="CG185" s="174">
        <f t="shared" si="778"/>
        <v>4.3900000000000002E-2</v>
      </c>
      <c r="CH185" s="141">
        <f t="shared" si="778"/>
        <v>5.2000000000000005E-2</v>
      </c>
      <c r="CI185" s="115">
        <f t="shared" si="778"/>
        <v>4.9000000000000002E-2</v>
      </c>
      <c r="CJ185" s="174">
        <f t="shared" si="778"/>
        <v>3.6900000000000002E-2</v>
      </c>
      <c r="CK185" s="141">
        <f t="shared" si="778"/>
        <v>4.6300000000000001E-2</v>
      </c>
      <c r="CL185" s="111">
        <f>SUM(CL137, -CL141)</f>
        <v>3.0799999999999998E-2</v>
      </c>
      <c r="CM185" s="174">
        <f>SUM(CM137, -CM141)</f>
        <v>5.3499999999999999E-2</v>
      </c>
      <c r="CN185" s="139">
        <f>SUM(CN137, -CN141)</f>
        <v>5.1199999999999996E-2</v>
      </c>
      <c r="CO185" s="113">
        <f>SUM(CO137, -CO141)</f>
        <v>5.1900000000000002E-2</v>
      </c>
      <c r="CP185" s="267">
        <f>SUM(CP138, -CP141)</f>
        <v>6.0299999999999999E-2</v>
      </c>
      <c r="CQ185" s="139">
        <f>SUM(CQ141, -CQ142)</f>
        <v>4.3699999999999996E-2</v>
      </c>
      <c r="CR185" s="202">
        <f>SUM(CR141, -CR142)</f>
        <v>3.73E-2</v>
      </c>
      <c r="CS185" s="171">
        <f>SUM(CS139, -CS142)</f>
        <v>4.5699999999999998E-2</v>
      </c>
      <c r="CT185" s="143">
        <f>SUM(CT138, -CT141)</f>
        <v>3.85E-2</v>
      </c>
      <c r="CU185" s="111">
        <f>SUM(CU140, -CU142)</f>
        <v>5.2700000000000004E-2</v>
      </c>
      <c r="CV185" s="171">
        <f>SUM(CV139, -CV141)</f>
        <v>4.3299999999999998E-2</v>
      </c>
      <c r="CW185" s="139">
        <f>SUM(CW142, -CW143)</f>
        <v>3.1600000000000003E-2</v>
      </c>
      <c r="CX185" s="115">
        <f>SUM(CX137, -CX140)</f>
        <v>3.8699999999999998E-2</v>
      </c>
      <c r="CY185" s="170">
        <f>SUM(CY137, -CY140)</f>
        <v>3.4299999999999997E-2</v>
      </c>
      <c r="CZ185" s="143">
        <f>SUM(CZ138, -CZ141)</f>
        <v>2.9600000000000001E-2</v>
      </c>
      <c r="DA185" s="110">
        <f>SUM(DA137, -DA140)</f>
        <v>3.0600000000000002E-2</v>
      </c>
      <c r="DB185" s="174">
        <f>SUM(DB137, -DB141)</f>
        <v>1.6299999999999999E-2</v>
      </c>
      <c r="DC185" s="141">
        <f>SUM(DC137, -DC141)</f>
        <v>2.0799999999999999E-2</v>
      </c>
      <c r="DD185" s="111">
        <f>SUM(DD137, -DD141)</f>
        <v>2.7699999999999999E-2</v>
      </c>
      <c r="DE185" s="171">
        <f>SUM(DE141, -DE142)</f>
        <v>4.5499999999999999E-2</v>
      </c>
      <c r="DF185" s="141">
        <f>SUM(DF136, -DF138)</f>
        <v>4.3300000000000005E-2</v>
      </c>
      <c r="DG185" s="115">
        <f>SUM(DG136, -DG138)</f>
        <v>3.9E-2</v>
      </c>
      <c r="DH185" s="174">
        <f>SUM(DH141, -DH142)</f>
        <v>4.0899999999999999E-2</v>
      </c>
      <c r="DI185" s="161">
        <f>SUM(DI141, -DI142)</f>
        <v>0.05</v>
      </c>
      <c r="DJ185" s="110">
        <f>SUM(DJ140, -DJ141)</f>
        <v>5.1200000000000002E-2</v>
      </c>
      <c r="DK185" s="171">
        <f>SUM(DK140, -DK141)</f>
        <v>6.08E-2</v>
      </c>
      <c r="DL185" s="115">
        <f>SUM(DL137, -DL140)</f>
        <v>4.6200000000000005E-2</v>
      </c>
      <c r="DM185" s="110">
        <f>SUM(DM140, -DM141)</f>
        <v>5.2200000000000003E-2</v>
      </c>
      <c r="DN185" s="329">
        <f>SUM(DN136, -DN139)</f>
        <v>5.2600000000000001E-2</v>
      </c>
      <c r="DO185" s="340">
        <f>SUM(DO170, -DO175)</f>
        <v>0</v>
      </c>
      <c r="DP185" s="110">
        <f>SUM(DP139, -DP141)</f>
        <v>3.6199999999999996E-2</v>
      </c>
      <c r="DQ185" s="173">
        <f>SUM(DQ136, -DQ138)</f>
        <v>4.8000000000000001E-2</v>
      </c>
      <c r="DR185" s="139">
        <f>SUM(DR142, -DR143)</f>
        <v>5.2300000000000006E-2</v>
      </c>
      <c r="DS185" s="111">
        <f>SUM(DS140, -DS142)</f>
        <v>5.2500000000000005E-2</v>
      </c>
      <c r="DT185" s="182">
        <f>SUM(DT138, -DT141)</f>
        <v>5.2699999999999997E-2</v>
      </c>
      <c r="DU185" s="161">
        <f>SUM(DU138, -DU141)</f>
        <v>4.4999999999999998E-2</v>
      </c>
      <c r="DV185" s="115">
        <f>SUM(DV137, -DV141)</f>
        <v>5.0299999999999997E-2</v>
      </c>
      <c r="DW185" s="174">
        <f>SUM(DW140, -DW142)</f>
        <v>5.8700000000000002E-2</v>
      </c>
      <c r="DX185" s="115">
        <f>SUM(DX138, -DX141)</f>
        <v>6.8000000000000005E-2</v>
      </c>
      <c r="DY185" s="115">
        <f>SUM(DY138, -DY141)</f>
        <v>7.6600000000000001E-2</v>
      </c>
      <c r="DZ185" s="202">
        <f>SUM(DZ141, -DZ143)</f>
        <v>9.6499999999999989E-2</v>
      </c>
      <c r="EA185" s="6">
        <f>SUM(EA170, -EA175)</f>
        <v>0</v>
      </c>
      <c r="EB185" s="6">
        <f>SUM(EB171, -EB177)</f>
        <v>0</v>
      </c>
      <c r="EC185" s="6">
        <f>SUM(EC171, -EC177)</f>
        <v>0</v>
      </c>
      <c r="ED185" s="6">
        <f>SUM(ED171, -ED177)</f>
        <v>0</v>
      </c>
      <c r="EE185" s="6">
        <f>SUM(EE170, -EE176)</f>
        <v>0</v>
      </c>
      <c r="EF185" s="6">
        <f>SUM(EF171, -EF177)</f>
        <v>0</v>
      </c>
      <c r="EG185" s="6">
        <f>SUM(EG171, -EG177)</f>
        <v>0</v>
      </c>
      <c r="EH185" s="6">
        <f>SUM(EH170, -EH176)</f>
        <v>0</v>
      </c>
      <c r="EI185" s="6">
        <f>SUM(EI171, -EI177)</f>
        <v>0</v>
      </c>
      <c r="EK185" s="141">
        <f>SUM(EK137, -EK138)</f>
        <v>9.4000000000000004E-3</v>
      </c>
      <c r="EL185" s="115">
        <f>SUM(EL139, -EL142)</f>
        <v>1.7100000000000001E-2</v>
      </c>
      <c r="EM185" s="170">
        <f>SUM(EM141, -EM142)</f>
        <v>1.2800000000000002E-2</v>
      </c>
      <c r="EN185" s="141">
        <f>SUM(EN136, -EN140)</f>
        <v>1.2E-2</v>
      </c>
      <c r="EO185" s="111">
        <f>SUM(EO136, -EO139)</f>
        <v>2.2100000000000002E-2</v>
      </c>
      <c r="EP185" s="174">
        <f>SUM(EP140, -EP142)</f>
        <v>2.12E-2</v>
      </c>
      <c r="EQ185" s="141">
        <f>SUM(EQ136, -EQ138)</f>
        <v>1.6400000000000001E-2</v>
      </c>
      <c r="ER185" s="113">
        <f>SUM(ER136, -ER139)</f>
        <v>2.4100000000000003E-2</v>
      </c>
      <c r="ES185" s="174">
        <f>SUM(ES138, -ES140)</f>
        <v>3.2099999999999997E-2</v>
      </c>
      <c r="ET185" s="148">
        <f>SUM(ET138, -ET141)</f>
        <v>2.1999999999999999E-2</v>
      </c>
      <c r="EU185" s="115">
        <f>SUM(EU139, -EU142)</f>
        <v>2.3699999999999999E-2</v>
      </c>
      <c r="EV185" s="171">
        <f>SUM(EV137, -EV141)</f>
        <v>2.2099999999999998E-2</v>
      </c>
      <c r="EW185" s="141">
        <f>SUM(EW136, -EW137)</f>
        <v>1.9700000000000002E-2</v>
      </c>
      <c r="EX185" s="111">
        <f>SUM(EX136, -EX138)</f>
        <v>3.27E-2</v>
      </c>
      <c r="EY185" s="174">
        <f>SUM(EY136, -EY138)</f>
        <v>5.0999999999999997E-2</v>
      </c>
      <c r="EZ185" s="141">
        <f>SUM(EZ138, -EZ141)</f>
        <v>5.3999999999999999E-2</v>
      </c>
      <c r="FA185" s="113">
        <f>SUM(FA142, -FA143)</f>
        <v>6.4100000000000004E-2</v>
      </c>
      <c r="FB185" s="171">
        <f>SUM(FB137, -FB139)</f>
        <v>5.6799999999999996E-2</v>
      </c>
      <c r="FC185" s="141">
        <f>SUM(FC141, -FC142)</f>
        <v>6.8599999999999994E-2</v>
      </c>
      <c r="FD185" s="115">
        <f>SUM(FD136, -FD139)</f>
        <v>5.9200000000000003E-2</v>
      </c>
      <c r="FE185" s="174">
        <f>SUM(FE139, -FE141)</f>
        <v>5.1999999999999998E-2</v>
      </c>
      <c r="FF185" s="141">
        <f>SUM(FF136, -FF137)</f>
        <v>5.5299999999999995E-2</v>
      </c>
      <c r="FG185" s="202">
        <f>SUM(FG136, -FG138)</f>
        <v>5.8200000000000002E-2</v>
      </c>
      <c r="FH185" s="174">
        <f>SUM(FH140, -FH142)</f>
        <v>5.7599999999999991E-2</v>
      </c>
      <c r="FI185" s="141">
        <f>SUM(FI141, -FI143)</f>
        <v>4.58E-2</v>
      </c>
      <c r="FJ185" s="111">
        <f>SUM(FJ139, -FJ142)</f>
        <v>3.7200000000000004E-2</v>
      </c>
      <c r="FK185" s="173">
        <f>SUM(FK139, -FK142)</f>
        <v>4.7699999999999999E-2</v>
      </c>
      <c r="FL185" s="161">
        <f>SUM(FL139, -FL142)</f>
        <v>3.7400000000000003E-2</v>
      </c>
      <c r="FM185" s="111">
        <f>SUM(FM138, -FM140)</f>
        <v>3.3600000000000005E-2</v>
      </c>
      <c r="FN185" s="171">
        <f>SUM(FN137, -FN140)</f>
        <v>3.0499999999999999E-2</v>
      </c>
      <c r="FO185" s="139">
        <f>SUM(FO139, -FO142)</f>
        <v>3.5000000000000003E-2</v>
      </c>
      <c r="FP185" s="111">
        <f>SUM(FP139, -FP142)</f>
        <v>3.6700000000000003E-2</v>
      </c>
      <c r="FQ185" s="171">
        <f>SUM(FQ139, -FQ142)</f>
        <v>3.27E-2</v>
      </c>
      <c r="FR185" s="141">
        <f>SUM(FR137, -FR140)</f>
        <v>3.6699999999999997E-2</v>
      </c>
      <c r="FS185" s="115">
        <f>SUM(FS138, -FS141)</f>
        <v>4.19E-2</v>
      </c>
      <c r="FT185" s="182">
        <f>SUM(FT139, -FT142)</f>
        <v>2.75E-2</v>
      </c>
      <c r="FU185" s="139">
        <f>SUM(FU138, -FU141)</f>
        <v>2.9900000000000003E-2</v>
      </c>
      <c r="FV185" s="111">
        <f>SUM(FV139, -FV142)</f>
        <v>2.8200000000000003E-2</v>
      </c>
      <c r="FW185" s="182">
        <f>SUM(FW138, -FW141)</f>
        <v>2.3199999999999998E-2</v>
      </c>
      <c r="FX185" s="161">
        <f>SUM(FX137, -FX141)</f>
        <v>2.5000000000000001E-2</v>
      </c>
      <c r="FY185" s="202">
        <f>SUM(FY137, -FY140)</f>
        <v>2.5700000000000001E-2</v>
      </c>
      <c r="FZ185" s="173">
        <f>SUM(FZ138, -FZ141)</f>
        <v>4.5100000000000001E-2</v>
      </c>
      <c r="GA185" s="141">
        <f>SUM(GA139, -GA142)</f>
        <v>6.4399999999999999E-2</v>
      </c>
      <c r="GB185" s="115">
        <f>SUM(GB137, -GB141)</f>
        <v>4.8899999999999999E-2</v>
      </c>
      <c r="GC185" s="170">
        <f>SUM(GC136, -GC137)</f>
        <v>4.9000000000000009E-2</v>
      </c>
      <c r="GD185" s="141">
        <f>SUM(GD141, -GD142)</f>
        <v>4.9799999999999997E-2</v>
      </c>
      <c r="GE185" s="111">
        <f>SUM(GE137, -GE140)</f>
        <v>5.0200000000000002E-2</v>
      </c>
      <c r="GF185" s="171">
        <f>SUM(GF137, -GF138)</f>
        <v>4.82E-2</v>
      </c>
      <c r="GG185" s="218">
        <f>SUM(GG138, -GG142)</f>
        <v>5.5400000000000005E-2</v>
      </c>
      <c r="GH185" s="213">
        <f>SUM(GH139, -GH142)</f>
        <v>4.0900000000000006E-2</v>
      </c>
      <c r="GI185" s="230">
        <f>SUM(GI138, -GI141)</f>
        <v>4.9600000000000005E-2</v>
      </c>
      <c r="GJ185" s="141">
        <f>SUM(GJ139, -GJ142)</f>
        <v>5.2199999999999996E-2</v>
      </c>
      <c r="GK185" s="111">
        <f>SUM(GK138, -GK141)</f>
        <v>4.07E-2</v>
      </c>
      <c r="GL185" s="174">
        <f>SUM(GL137, -GL140)</f>
        <v>5.4599999999999996E-2</v>
      </c>
      <c r="GM185" s="141">
        <f>SUM(GM141, -GM142)</f>
        <v>2.4E-2</v>
      </c>
      <c r="GN185" s="111">
        <f>SUM(GN141, -GN142)</f>
        <v>2.7900000000000001E-2</v>
      </c>
      <c r="GO185" s="174">
        <f>SUM(GO137, -GO141)</f>
        <v>2.1600000000000001E-2</v>
      </c>
      <c r="GP185" s="139">
        <f>SUM(GP140, -GP142)</f>
        <v>4.0300000000000002E-2</v>
      </c>
      <c r="GQ185" s="111">
        <f>SUM(GQ136, -GQ139)</f>
        <v>4.7400000000000005E-2</v>
      </c>
      <c r="GR185" s="182">
        <f>SUM(GR136, -GR140)</f>
        <v>4.3700000000000003E-2</v>
      </c>
      <c r="GS185" s="111">
        <f>SUM(GS136, -GS140)</f>
        <v>2.3400000000000001E-2</v>
      </c>
      <c r="GT185" s="111">
        <f>SUM(GT136, -GT140)</f>
        <v>1.5600000000000003E-2</v>
      </c>
      <c r="GU185" s="113">
        <f>SUM(GU142, -GU143)</f>
        <v>2.9399999999999996E-2</v>
      </c>
      <c r="GV185" s="6">
        <f>SUM(GV171, -GV177)</f>
        <v>0</v>
      </c>
      <c r="GW185" s="6">
        <f>SUM(GW170, -GW176)</f>
        <v>0</v>
      </c>
      <c r="GX185" s="6">
        <f>SUM(GX171, -GX177)</f>
        <v>0</v>
      </c>
      <c r="GY185" s="6">
        <f>SUM(GY171, -GY177)</f>
        <v>0</v>
      </c>
      <c r="GZ185" s="6">
        <f>SUM(GZ170, -GZ176)</f>
        <v>0</v>
      </c>
      <c r="HA185" s="6">
        <f>SUM(HA171, -HA177)</f>
        <v>0</v>
      </c>
      <c r="HC185" s="139">
        <f>SUM(HC142, -HC143)</f>
        <v>1.72E-2</v>
      </c>
      <c r="HD185" s="115">
        <f>SUM(HD137, -HD139)</f>
        <v>1.4700000000000001E-2</v>
      </c>
      <c r="HE185" s="174">
        <f>SUM(HE137, -HE141)</f>
        <v>2.6600000000000002E-2</v>
      </c>
      <c r="HF185" s="141">
        <f>SUM(HF138, -HF140)</f>
        <v>1.9299999999999998E-2</v>
      </c>
      <c r="HG185" s="115">
        <f>SUM(HG137, -HG140)</f>
        <v>1.9599999999999999E-2</v>
      </c>
      <c r="HH185" s="267">
        <f>SUM(HH139, -HH142)</f>
        <v>2.69E-2</v>
      </c>
      <c r="HI185" s="161">
        <f>SUM(HI141, -HI143)</f>
        <v>2.86E-2</v>
      </c>
      <c r="HJ185" s="115">
        <f>SUM(HJ139, -HJ141)</f>
        <v>3.3099999999999997E-2</v>
      </c>
      <c r="HK185" s="171">
        <f>SUM(HK140, -HK142)</f>
        <v>3.1E-2</v>
      </c>
      <c r="HL185" s="141">
        <f>SUM(HL137, -HL139)</f>
        <v>2.6600000000000002E-2</v>
      </c>
      <c r="HM185" s="113">
        <f>SUM(HM139, -HM141)</f>
        <v>3.6900000000000002E-2</v>
      </c>
      <c r="HN185" s="174">
        <f>SUM(HN137, -HN140)</f>
        <v>3.27E-2</v>
      </c>
      <c r="HO185" s="141">
        <f>SUM(HO137, -HO139)</f>
        <v>3.8300000000000001E-2</v>
      </c>
      <c r="HP185" s="115">
        <f>SUM(HP136, -HP139)</f>
        <v>3.1100000000000003E-2</v>
      </c>
      <c r="HQ185" s="182">
        <f>SUM(HQ142, -HQ143)</f>
        <v>2.5000000000000001E-2</v>
      </c>
      <c r="HR185" s="141">
        <f>SUM(HR138, -HR140)</f>
        <v>3.3000000000000002E-2</v>
      </c>
      <c r="HS185" s="113">
        <f>SUM(HS138, -HS140)</f>
        <v>3.3700000000000001E-2</v>
      </c>
      <c r="HT185" s="171">
        <f>SUM(HT137, -HT140)</f>
        <v>3.3399999999999999E-2</v>
      </c>
      <c r="HU185" s="143">
        <f>SUM(HU140, -HU141)</f>
        <v>3.5299999999999998E-2</v>
      </c>
      <c r="HV185" s="115">
        <f>SUM(HV138, -HV140)</f>
        <v>3.85E-2</v>
      </c>
      <c r="HW185" s="170">
        <f>SUM(HW142, -HW143)</f>
        <v>0.03</v>
      </c>
      <c r="HX185" s="141">
        <f>SUM(HX138, -HX140)</f>
        <v>3.6400000000000002E-2</v>
      </c>
      <c r="HY185" s="115">
        <f>SUM(HY139, -HY141)</f>
        <v>4.5400000000000003E-2</v>
      </c>
      <c r="HZ185" s="174">
        <f>SUM(HZ136, -HZ138)</f>
        <v>4.6100000000000002E-2</v>
      </c>
      <c r="IA185" s="139">
        <f>SUM(IA137, -IA139)</f>
        <v>4.8399999999999999E-2</v>
      </c>
      <c r="IB185" s="115">
        <f>SUM(IB137, -IB139)</f>
        <v>4.3799999999999999E-2</v>
      </c>
      <c r="IC185" s="174">
        <f>SUM(IC140, -IC141)</f>
        <v>4.07E-2</v>
      </c>
      <c r="ID185" s="218">
        <f>SUM(ID140, -ID141)</f>
        <v>5.5899999999999998E-2</v>
      </c>
      <c r="IE185" s="15">
        <f>SUM(IE139, -IE141)</f>
        <v>6.0199999999999997E-2</v>
      </c>
      <c r="IF185" s="174">
        <f>SUM(IF137, -IF139)</f>
        <v>5.8800000000000005E-2</v>
      </c>
      <c r="IG185" s="219">
        <f>SUM(IG138, -IG140)</f>
        <v>5.0299999999999997E-2</v>
      </c>
      <c r="IH185" s="15">
        <f>SUM(IH137, -IH139)</f>
        <v>6.54E-2</v>
      </c>
      <c r="II185" s="174">
        <f>SUM(II140, -II142)</f>
        <v>6.720000000000001E-2</v>
      </c>
      <c r="IJ185" s="218">
        <f>SUM(IJ138, -IJ139)</f>
        <v>5.2999999999999999E-2</v>
      </c>
      <c r="IK185" s="15">
        <f>SUM(IK139, -IK141)</f>
        <v>6.4799999999999996E-2</v>
      </c>
      <c r="IL185" s="146">
        <f>SUM(IL139, -IL141)</f>
        <v>5.8399999999999994E-2</v>
      </c>
      <c r="IM185" s="161">
        <f>SUM(IM136, -IM138)</f>
        <v>8.3800000000000013E-2</v>
      </c>
      <c r="IN185" s="202">
        <f>SUM(IN136, -IN138)</f>
        <v>8.1800000000000012E-2</v>
      </c>
      <c r="IO185" s="182">
        <f>SUM(IO136, -IO138)</f>
        <v>7.5200000000000003E-2</v>
      </c>
      <c r="IP185" s="141">
        <f>SUM(IP140, -IP141)</f>
        <v>7.9200000000000007E-2</v>
      </c>
      <c r="IQ185" s="115">
        <f>SUM(IQ140, -IQ141)</f>
        <v>6.3299999999999995E-2</v>
      </c>
      <c r="IR185" s="174">
        <f>SUM(IR136, -IR138)</f>
        <v>6.4500000000000002E-2</v>
      </c>
      <c r="IS185" s="218">
        <f>SUM(IS136, -IS138)</f>
        <v>6.6899999999999987E-2</v>
      </c>
      <c r="IT185" s="15">
        <f>SUM(IT136, -IT139)</f>
        <v>6.9199999999999998E-2</v>
      </c>
      <c r="IU185" s="230">
        <f>SUM(IU136, -IU139)</f>
        <v>7.1399999999999991E-2</v>
      </c>
      <c r="IV185" s="161">
        <f>SUM(IV141, -IV142)</f>
        <v>6.7299999999999999E-2</v>
      </c>
      <c r="IW185" s="115">
        <f>SUM(IW137, -IW140)</f>
        <v>6.5100000000000005E-2</v>
      </c>
      <c r="IX185" s="174">
        <f>SUM(IX136, -IX140)</f>
        <v>6.3200000000000006E-2</v>
      </c>
      <c r="IY185" s="141">
        <f>SUM(IY140, -IY141)</f>
        <v>6.7599999999999993E-2</v>
      </c>
      <c r="IZ185" s="115">
        <f>SUM(IZ140, -IZ141)</f>
        <v>6.7000000000000004E-2</v>
      </c>
      <c r="JA185" s="174">
        <f>SUM(JA136, -JA139)</f>
        <v>6.6299999999999998E-2</v>
      </c>
      <c r="JB185" s="141">
        <f>SUM(JB136, -JB138)</f>
        <v>6.3700000000000007E-2</v>
      </c>
      <c r="JC185" s="115">
        <f>SUM(JC137, -JC139)</f>
        <v>6.7399999999999988E-2</v>
      </c>
      <c r="JD185" s="173">
        <f>SUM(JD137, -JD139)</f>
        <v>6.7799999999999999E-2</v>
      </c>
      <c r="JE185" s="143">
        <f>SUM(JE137, -JE139)</f>
        <v>6.8899999999999989E-2</v>
      </c>
      <c r="JF185" s="113">
        <f>SUM(JF137, -JF140)</f>
        <v>6.54E-2</v>
      </c>
      <c r="JG185" s="173">
        <f>SUM(JG137, -JG140)</f>
        <v>4.9800000000000004E-2</v>
      </c>
      <c r="JH185" s="141">
        <f>SUM(JH136, -JH138)</f>
        <v>5.3099999999999994E-2</v>
      </c>
      <c r="JI185" s="115">
        <f>SUM(JI136, -JI138)</f>
        <v>5.7300000000000004E-2</v>
      </c>
      <c r="JJ185" s="174">
        <f>SUM(JJ136, -JJ138)</f>
        <v>4.8200000000000007E-2</v>
      </c>
      <c r="JK185" s="141">
        <f>SUM(JK138, -JK140)</f>
        <v>5.8799999999999998E-2</v>
      </c>
      <c r="JL185" s="115">
        <f>SUM(JL138, -JL140)</f>
        <v>5.7300000000000004E-2</v>
      </c>
      <c r="JM185" s="174">
        <f>SUM(JM138, -JM140)</f>
        <v>5.6500000000000002E-2</v>
      </c>
      <c r="JN185" s="113">
        <f>SUM(JN136, -JN139)</f>
        <v>5.9000000000000004E-2</v>
      </c>
      <c r="JO185" s="113">
        <f>SUM(JO136, -JO139)</f>
        <v>6.5500000000000003E-2</v>
      </c>
      <c r="JP185" s="113">
        <f>SUM(JP136, -JP139)</f>
        <v>6.8100000000000008E-2</v>
      </c>
      <c r="JQ185" s="6">
        <f>SUM(JQ171, -JQ177)</f>
        <v>0</v>
      </c>
      <c r="JR185" s="6">
        <f>SUM(JR170, -JR176)</f>
        <v>0</v>
      </c>
      <c r="JS185" s="6">
        <f>SUM(JS171, -JS177)</f>
        <v>0</v>
      </c>
      <c r="JU185" s="143">
        <f>SUM(JU136, -JU139)</f>
        <v>6.8200000000000011E-2</v>
      </c>
      <c r="JV185" s="113">
        <f>SUM(JV137, -JV139)</f>
        <v>8.1000000000000003E-2</v>
      </c>
      <c r="JW185" s="173">
        <f>SUM(JW137, -JW139)</f>
        <v>9.1499999999999998E-2</v>
      </c>
      <c r="JX185" s="143">
        <f>SUM(JX137, -JX139)</f>
        <v>8.7899999999999992E-2</v>
      </c>
      <c r="JY185" s="113">
        <f>SUM(JY137, -JY139)</f>
        <v>8.8400000000000006E-2</v>
      </c>
      <c r="JZ185" s="174">
        <f>SUM(JZ138, -JZ141)</f>
        <v>9.0399999999999994E-2</v>
      </c>
      <c r="KA185" s="141">
        <f>SUM(KA137, -KA140)</f>
        <v>8.8100000000000012E-2</v>
      </c>
      <c r="KB185" s="113">
        <f>SUM(KB138, -KB141)</f>
        <v>8.4000000000000005E-2</v>
      </c>
      <c r="KC185" s="174">
        <f>SUM(KC137, -KC141)</f>
        <v>9.1199999999999989E-2</v>
      </c>
      <c r="KD185" s="141">
        <f>SUM(KD136, -KD138)</f>
        <v>9.5599999999999991E-2</v>
      </c>
      <c r="KE185" s="115">
        <f>SUM(KE138, -KE141)</f>
        <v>9.509999999999999E-2</v>
      </c>
      <c r="KF185" s="174">
        <f>SUM(KF138, -KF141)</f>
        <v>8.7300000000000003E-2</v>
      </c>
      <c r="KG185" s="143">
        <f>SUM(KG137, -KG140)</f>
        <v>8.2599999999999993E-2</v>
      </c>
      <c r="KH185" s="115">
        <f>SUM(KH138, -KH141)</f>
        <v>8.2799999999999999E-2</v>
      </c>
      <c r="KI185" s="174">
        <f>SUM(KI139, -KI141)</f>
        <v>9.1299999999999992E-2</v>
      </c>
      <c r="KJ185" s="141">
        <f>SUM(KJ139, -KJ141)</f>
        <v>8.4500000000000006E-2</v>
      </c>
      <c r="KK185" s="111">
        <f>SUM(KK138, -KK140)</f>
        <v>9.0399999999999994E-2</v>
      </c>
      <c r="KL185" s="171">
        <f>SUM(KL138, -KL140)</f>
        <v>0.1048</v>
      </c>
      <c r="KM185" s="139">
        <f>SUM(KM141, -KM142)</f>
        <v>0.1052</v>
      </c>
      <c r="KN185" s="115">
        <f>SUM(KN139, -KN141)</f>
        <v>0.1082</v>
      </c>
      <c r="KO185" s="174">
        <f>SUM(KO139, -KO141)</f>
        <v>9.4299999999999995E-2</v>
      </c>
      <c r="KP185" s="141">
        <f>SUM(KP140, -KP142)</f>
        <v>9.0299999999999991E-2</v>
      </c>
      <c r="KQ185" s="115">
        <f>SUM(KQ139, -KQ141)</f>
        <v>0.09</v>
      </c>
      <c r="KR185" s="174">
        <f>SUM(KR140, -KR142)</f>
        <v>8.2400000000000001E-2</v>
      </c>
      <c r="KS185" s="141">
        <f>SUM(KS139, -KS141)</f>
        <v>0.1052</v>
      </c>
      <c r="KT185" s="113">
        <f>SUM(KT138, -KT140)</f>
        <v>0.1096</v>
      </c>
      <c r="KU185" s="174">
        <f>SUM(KU138, -KU140)</f>
        <v>9.7799999999999998E-2</v>
      </c>
      <c r="KV185" s="141">
        <f>SUM(KV138, -KV140)</f>
        <v>9.2499999999999999E-2</v>
      </c>
      <c r="KW185" s="113">
        <f>SUM(KW138, -KW140)</f>
        <v>8.9700000000000002E-2</v>
      </c>
      <c r="KX185" s="173">
        <f>SUM(KX139, -KX140)</f>
        <v>5.91E-2</v>
      </c>
      <c r="KY185" s="113">
        <f>SUM(KY139, -KY140)</f>
        <v>6.6000000000000003E-2</v>
      </c>
      <c r="KZ185" s="6">
        <f>SUM(KZ170, -KZ176)</f>
        <v>0</v>
      </c>
      <c r="LA185" s="6">
        <f>SUM(LA171, -LA177)</f>
        <v>0</v>
      </c>
      <c r="LB185" s="6">
        <f>SUM(LB171, -LB177)</f>
        <v>0</v>
      </c>
      <c r="LC185" s="6">
        <f>SUM(LC170, -LC176)</f>
        <v>0</v>
      </c>
      <c r="LD185" s="6">
        <f>SUM(LD171, -LD177)</f>
        <v>0</v>
      </c>
      <c r="LE185" s="6">
        <f>SUM(LE171, -LE177)</f>
        <v>0</v>
      </c>
      <c r="LF185" s="6">
        <f>SUM(LF170, -LF176)</f>
        <v>0</v>
      </c>
      <c r="LG185" s="6">
        <f>SUM(LG171, -LG177)</f>
        <v>0</v>
      </c>
      <c r="LH185" s="6">
        <f>SUM(LH171, -LH177)</f>
        <v>0</v>
      </c>
      <c r="LI185" s="6">
        <f>SUM(LI170, -LI176)</f>
        <v>0</v>
      </c>
      <c r="LJ185" s="6">
        <f>SUM(LJ171, -LJ177)</f>
        <v>0</v>
      </c>
      <c r="LK185" s="6">
        <f>SUM(LK171, -LK177)</f>
        <v>0</v>
      </c>
      <c r="LL185" s="6">
        <f>SUM(LL170, -LL176)</f>
        <v>0</v>
      </c>
      <c r="LM185" s="6">
        <f>SUM(LM171, -LM177)</f>
        <v>0</v>
      </c>
      <c r="LN185" s="6">
        <f>SUM(LN171, -LN177)</f>
        <v>0</v>
      </c>
      <c r="LO185" s="6">
        <f>SUM(LO170, -LO176)</f>
        <v>0</v>
      </c>
      <c r="LP185" s="6">
        <f>SUM(LP171, -LP177)</f>
        <v>0</v>
      </c>
      <c r="LQ185" s="6">
        <f>SUM(LQ171, -LQ177)</f>
        <v>0</v>
      </c>
      <c r="LR185" s="6">
        <f>SUM(LR170, -LR176)</f>
        <v>0</v>
      </c>
      <c r="LS185" s="6">
        <f>SUM(LS171, -LS177)</f>
        <v>0</v>
      </c>
      <c r="LT185" s="6">
        <f>SUM(LT171, -LT177)</f>
        <v>0</v>
      </c>
      <c r="LU185" s="6">
        <f>SUM(LU170, -LU176)</f>
        <v>0</v>
      </c>
      <c r="LV185" s="6">
        <f>SUM(LV171, -LV177)</f>
        <v>0</v>
      </c>
      <c r="LW185" s="6">
        <f>SUM(LW171, -LW177)</f>
        <v>0</v>
      </c>
      <c r="LX185" s="6">
        <f>SUM(LX170, -LX176)</f>
        <v>0</v>
      </c>
      <c r="LY185" s="6">
        <f>SUM(LY171, -LY177)</f>
        <v>0</v>
      </c>
      <c r="LZ185" s="6">
        <f>SUM(LZ171, -LZ177)</f>
        <v>0</v>
      </c>
      <c r="MA185" s="6">
        <f>SUM(MA170, -MA176)</f>
        <v>0</v>
      </c>
      <c r="MB185" s="6">
        <f>SUM(MB171, -MB177)</f>
        <v>0</v>
      </c>
      <c r="MC185" s="6">
        <f>SUM(MC171, -MC177)</f>
        <v>0</v>
      </c>
      <c r="MD185" s="6">
        <f>SUM(MD170, -MD176)</f>
        <v>0</v>
      </c>
      <c r="ME185" s="6">
        <f>SUM(ME171, -ME177)</f>
        <v>0</v>
      </c>
      <c r="MF185" s="6">
        <f>SUM(MF171, -MF177)</f>
        <v>0</v>
      </c>
      <c r="MG185" s="6">
        <f>SUM(MG170, -MG176)</f>
        <v>0</v>
      </c>
      <c r="MH185" s="6">
        <f>SUM(MH171, -MH177)</f>
        <v>0</v>
      </c>
      <c r="MI185" s="6">
        <f>SUM(MI171, -MI177)</f>
        <v>0</v>
      </c>
      <c r="MJ185" s="6">
        <f>SUM(MJ170, -MJ176)</f>
        <v>0</v>
      </c>
      <c r="MK185" s="6">
        <f>SUM(MK171, -MK177)</f>
        <v>0</v>
      </c>
      <c r="MM185" s="6">
        <f>SUM(MM171, -MM177)</f>
        <v>0</v>
      </c>
      <c r="MN185" s="6">
        <f>SUM(MN170, -MN176)</f>
        <v>0</v>
      </c>
      <c r="MO185" s="6">
        <f>SUM(MO171, -MO177)</f>
        <v>0</v>
      </c>
      <c r="MP185" s="6">
        <f>SUM(MP171, -MP177)</f>
        <v>0</v>
      </c>
      <c r="MQ185" s="6">
        <f>SUM(MQ170, -MQ176)</f>
        <v>0</v>
      </c>
      <c r="MR185" s="6">
        <f>SUM(MR171, -MR177)</f>
        <v>0</v>
      </c>
      <c r="MS185" s="6">
        <f>SUM(MS171, -MS177)</f>
        <v>0</v>
      </c>
      <c r="MT185" s="6">
        <f>SUM(MT170, -MT176)</f>
        <v>0</v>
      </c>
      <c r="MU185" s="6">
        <f>SUM(MU171, -MU177)</f>
        <v>0</v>
      </c>
      <c r="MV185" s="6">
        <f>SUM(MV171, -MV177)</f>
        <v>0</v>
      </c>
      <c r="MW185" s="6">
        <f>SUM(MW170, -MW176)</f>
        <v>0</v>
      </c>
      <c r="MX185" s="6">
        <f>SUM(MX171, -MX177)</f>
        <v>0</v>
      </c>
      <c r="MY185" s="6">
        <f>SUM(MY171, -MY177)</f>
        <v>0</v>
      </c>
      <c r="MZ185" s="6">
        <f>SUM(MZ170, -MZ176)</f>
        <v>0</v>
      </c>
      <c r="NA185" s="6">
        <f>SUM(NA171, -NA177)</f>
        <v>0</v>
      </c>
      <c r="NB185" s="6">
        <f>SUM(NB171, -NB177)</f>
        <v>0</v>
      </c>
      <c r="NC185" s="6">
        <f>SUM(NC170, -NC176)</f>
        <v>0</v>
      </c>
      <c r="ND185" s="6">
        <f>SUM(ND171, -ND177)</f>
        <v>0</v>
      </c>
      <c r="NE185" s="6">
        <f>SUM(NE171, -NE177)</f>
        <v>0</v>
      </c>
      <c r="NF185" s="6">
        <f>SUM(NF170, -NF176)</f>
        <v>0</v>
      </c>
      <c r="NG185" s="6">
        <f>SUM(NG171, -NG177)</f>
        <v>0</v>
      </c>
      <c r="NH185" s="6">
        <f>SUM(NH171, -NH177)</f>
        <v>0</v>
      </c>
      <c r="NI185" s="6">
        <f>SUM(NI170, -NI176)</f>
        <v>0</v>
      </c>
      <c r="NJ185" s="6">
        <f>SUM(NJ171, -NJ177)</f>
        <v>0</v>
      </c>
      <c r="NK185" s="6">
        <f>SUM(NK171, -NK177)</f>
        <v>0</v>
      </c>
      <c r="NL185" s="6">
        <f>SUM(NL170, -NL176)</f>
        <v>0</v>
      </c>
      <c r="NM185" s="6">
        <f>SUM(NM171, -NM177)</f>
        <v>0</v>
      </c>
      <c r="NN185" s="6">
        <f>SUM(NN171, -NN177)</f>
        <v>0</v>
      </c>
      <c r="NO185" s="6">
        <f>SUM(NO170, -NO176)</f>
        <v>0</v>
      </c>
      <c r="NP185" s="6">
        <f>SUM(NP171, -NP177)</f>
        <v>0</v>
      </c>
      <c r="NQ185" s="6">
        <f>SUM(NQ171, -NQ177)</f>
        <v>0</v>
      </c>
      <c r="NR185" s="6">
        <f>SUM(NR170, -NR176)</f>
        <v>0</v>
      </c>
      <c r="NS185" s="6">
        <f>SUM(NS171, -NS177)</f>
        <v>0</v>
      </c>
      <c r="NT185" s="6">
        <f>SUM(NT171, -NT177)</f>
        <v>0</v>
      </c>
      <c r="NU185" s="6">
        <f>SUM(NU170, -NU176)</f>
        <v>0</v>
      </c>
      <c r="NV185" s="6">
        <f>SUM(NV171, -NV177)</f>
        <v>0</v>
      </c>
      <c r="NW185" s="6">
        <f>SUM(NW171, -NW177)</f>
        <v>0</v>
      </c>
      <c r="NX185" s="6">
        <f>SUM(NX170, -NX176)</f>
        <v>0</v>
      </c>
      <c r="NY185" s="6">
        <f>SUM(NY171, -NY177)</f>
        <v>0</v>
      </c>
      <c r="NZ185" s="6">
        <f>SUM(NZ171, -NZ177)</f>
        <v>0</v>
      </c>
      <c r="OA185" s="6">
        <f>SUM(OA170, -OA176)</f>
        <v>0</v>
      </c>
      <c r="OB185" s="6">
        <f>SUM(OB171, -OB177)</f>
        <v>0</v>
      </c>
      <c r="OC185" s="6">
        <f>SUM(OC171, -OC177)</f>
        <v>0</v>
      </c>
      <c r="OD185" s="6">
        <f>SUM(OD170, -OD176)</f>
        <v>0</v>
      </c>
      <c r="OE185" s="6">
        <f>SUM(OE171, -OE177)</f>
        <v>0</v>
      </c>
      <c r="OF185" s="6">
        <f>SUM(OF171, -OF177)</f>
        <v>0</v>
      </c>
      <c r="OG185" s="6">
        <f>SUM(OG170, -OG176)</f>
        <v>0</v>
      </c>
      <c r="OH185" s="6">
        <f>SUM(OH171, -OH177)</f>
        <v>0</v>
      </c>
      <c r="OI185" s="6">
        <f>SUM(OI171, -OI177)</f>
        <v>0</v>
      </c>
      <c r="OJ185" s="6">
        <f>SUM(OJ170, -OJ176)</f>
        <v>0</v>
      </c>
      <c r="OK185" s="6">
        <f>SUM(OK171, -OK177)</f>
        <v>0</v>
      </c>
      <c r="OL185" s="6">
        <f>SUM(OL171, -OL177)</f>
        <v>0</v>
      </c>
      <c r="OM185" s="6">
        <f>SUM(OM170, -OM176)</f>
        <v>0</v>
      </c>
      <c r="ON185" s="6">
        <f>SUM(ON171, -ON177)</f>
        <v>0</v>
      </c>
      <c r="OO185" s="6">
        <f>SUM(OO171, -OO177)</f>
        <v>0</v>
      </c>
      <c r="OP185" s="6">
        <f>SUM(OP170, -OP176)</f>
        <v>0</v>
      </c>
      <c r="OQ185" s="6">
        <f>SUM(OQ171, -OQ177)</f>
        <v>0</v>
      </c>
      <c r="OR185" s="6">
        <f>SUM(OR171, -OR177)</f>
        <v>0</v>
      </c>
      <c r="OS185" s="6">
        <f>SUM(OS170, -OS176)</f>
        <v>0</v>
      </c>
      <c r="OT185" s="6">
        <f>SUM(OT171, -OT177)</f>
        <v>0</v>
      </c>
      <c r="OU185" s="6">
        <f>SUM(OU171, -OU177)</f>
        <v>0</v>
      </c>
      <c r="OV185" s="6">
        <f>SUM(OV170, -OV176)</f>
        <v>0</v>
      </c>
      <c r="OW185" s="6">
        <f>SUM(OW171, -OW177)</f>
        <v>0</v>
      </c>
      <c r="OX185" s="6">
        <f>SUM(OX171, -OX177)</f>
        <v>0</v>
      </c>
      <c r="OY185" s="6">
        <f>SUM(OY170, -OY176)</f>
        <v>0</v>
      </c>
      <c r="OZ185" s="6">
        <f>SUM(OZ171, -OZ177)</f>
        <v>0</v>
      </c>
      <c r="PA185" s="6">
        <f>SUM(PA171, -PA177)</f>
        <v>0</v>
      </c>
      <c r="PB185" s="6">
        <f>SUM(PB170, -PB176)</f>
        <v>0</v>
      </c>
      <c r="PC185" s="6">
        <f>SUM(PC171, -PC177)</f>
        <v>0</v>
      </c>
      <c r="PE185" s="6">
        <f>SUM(PE171, -PE177)</f>
        <v>0</v>
      </c>
      <c r="PF185" s="6">
        <f>SUM(PF170, -PF176)</f>
        <v>0</v>
      </c>
      <c r="PG185" s="6">
        <f>SUM(PG171, -PG177)</f>
        <v>0</v>
      </c>
      <c r="PH185" s="6">
        <f>SUM(PH171, -PH177)</f>
        <v>0</v>
      </c>
      <c r="PI185" s="6">
        <f>SUM(PI170, -PI176)</f>
        <v>0</v>
      </c>
      <c r="PJ185" s="6">
        <f>SUM(PJ171, -PJ177)</f>
        <v>0</v>
      </c>
      <c r="PK185" s="6">
        <f>SUM(PK171, -PK177)</f>
        <v>0</v>
      </c>
      <c r="PL185" s="6">
        <f>SUM(PL170, -PL176)</f>
        <v>0</v>
      </c>
      <c r="PM185" s="6">
        <f>SUM(PM171, -PM177)</f>
        <v>0</v>
      </c>
      <c r="PN185" s="6">
        <f>SUM(PN171, -PN177)</f>
        <v>0</v>
      </c>
      <c r="PO185" s="6">
        <f>SUM(PO170, -PO176)</f>
        <v>0</v>
      </c>
      <c r="PP185" s="6">
        <f>SUM(PP171, -PP177)</f>
        <v>0</v>
      </c>
      <c r="PQ185" s="6">
        <f>SUM(PQ171, -PQ177)</f>
        <v>0</v>
      </c>
      <c r="PR185" s="6">
        <f>SUM(PR170, -PR176)</f>
        <v>0</v>
      </c>
      <c r="PS185" s="6">
        <f>SUM(PS171, -PS177)</f>
        <v>0</v>
      </c>
      <c r="PT185" s="6">
        <f>SUM(PT171, -PT177)</f>
        <v>0</v>
      </c>
      <c r="PU185" s="6">
        <f>SUM(PU170, -PU176)</f>
        <v>0</v>
      </c>
      <c r="PV185" s="6">
        <f>SUM(PV171, -PV177)</f>
        <v>0</v>
      </c>
      <c r="PW185" s="6">
        <f>SUM(PW171, -PW177)</f>
        <v>0</v>
      </c>
      <c r="PX185" s="6">
        <f>SUM(PX170, -PX176)</f>
        <v>0</v>
      </c>
      <c r="PY185" s="6">
        <f>SUM(PY171, -PY177)</f>
        <v>0</v>
      </c>
      <c r="PZ185" s="6">
        <f>SUM(PZ171, -PZ177)</f>
        <v>0</v>
      </c>
      <c r="QA185" s="6">
        <f>SUM(QA170, -QA176)</f>
        <v>0</v>
      </c>
      <c r="QB185" s="6">
        <f>SUM(QB171, -QB177)</f>
        <v>0</v>
      </c>
      <c r="QC185" s="6">
        <f>SUM(QC171, -QC177)</f>
        <v>0</v>
      </c>
      <c r="QD185" s="6">
        <f>SUM(QD170, -QD176)</f>
        <v>0</v>
      </c>
      <c r="QE185" s="6">
        <f>SUM(QE171, -QE177)</f>
        <v>0</v>
      </c>
      <c r="QF185" s="6">
        <f>SUM(QF171, -QF177)</f>
        <v>0</v>
      </c>
      <c r="QG185" s="6">
        <f>SUM(QG170, -QG176)</f>
        <v>0</v>
      </c>
      <c r="QH185" s="6">
        <f>SUM(QH171, -QH177)</f>
        <v>0</v>
      </c>
      <c r="QI185" s="6">
        <f>SUM(QI171, -QI177)</f>
        <v>0</v>
      </c>
      <c r="QJ185" s="6">
        <f>SUM(QJ170, -QJ176)</f>
        <v>0</v>
      </c>
      <c r="QK185" s="6">
        <f>SUM(QK171, -QK177)</f>
        <v>0</v>
      </c>
      <c r="QL185" s="6">
        <f>SUM(QL171, -QL177)</f>
        <v>0</v>
      </c>
      <c r="QM185" s="6">
        <f>SUM(QM170, -QM176)</f>
        <v>0</v>
      </c>
      <c r="QN185" s="6">
        <f>SUM(QN171, -QN177)</f>
        <v>0</v>
      </c>
      <c r="QO185" s="6">
        <f>SUM(QO171, -QO177)</f>
        <v>0</v>
      </c>
      <c r="QP185" s="6">
        <f>SUM(QP170, -QP176)</f>
        <v>0</v>
      </c>
      <c r="QQ185" s="6">
        <f>SUM(QQ171, -QQ177)</f>
        <v>0</v>
      </c>
      <c r="QR185" s="6">
        <f>SUM(QR171, -QR177)</f>
        <v>0</v>
      </c>
      <c r="QS185" s="6">
        <f>SUM(QS170, -QS176)</f>
        <v>0</v>
      </c>
      <c r="QT185" s="6">
        <f>SUM(QT171, -QT177)</f>
        <v>0</v>
      </c>
      <c r="QU185" s="6">
        <f>SUM(QU171, -QU177)</f>
        <v>0</v>
      </c>
      <c r="QV185" s="6">
        <f>SUM(QV170, -QV176)</f>
        <v>0</v>
      </c>
      <c r="QW185" s="6">
        <f>SUM(QW171, -QW177)</f>
        <v>0</v>
      </c>
      <c r="QX185" s="6">
        <f>SUM(QX171, -QX177)</f>
        <v>0</v>
      </c>
      <c r="QY185" s="6">
        <f>SUM(QY170, -QY176)</f>
        <v>0</v>
      </c>
      <c r="QZ185" s="6">
        <f>SUM(QZ171, -QZ177)</f>
        <v>0</v>
      </c>
      <c r="RA185" s="6">
        <f>SUM(RA171, -RA177)</f>
        <v>0</v>
      </c>
      <c r="RB185" s="6">
        <f>SUM(RB170, -RB176)</f>
        <v>0</v>
      </c>
      <c r="RC185" s="6">
        <f>SUM(RC171, -RC177)</f>
        <v>0</v>
      </c>
      <c r="RD185" s="6">
        <f>SUM(RD171, -RD177)</f>
        <v>0</v>
      </c>
      <c r="RE185" s="6">
        <f>SUM(RE170, -RE176)</f>
        <v>0</v>
      </c>
      <c r="RF185" s="6">
        <f>SUM(RF171, -RF177)</f>
        <v>0</v>
      </c>
      <c r="RG185" s="6">
        <f>SUM(RG171, -RG177)</f>
        <v>0</v>
      </c>
      <c r="RH185" s="6">
        <f>SUM(RH170, -RH176)</f>
        <v>0</v>
      </c>
      <c r="RI185" s="6">
        <f>SUM(RI171, -RI177)</f>
        <v>0</v>
      </c>
      <c r="RJ185" s="6">
        <f>SUM(RJ171, -RJ177)</f>
        <v>0</v>
      </c>
      <c r="RK185" s="6">
        <f>SUM(RK170, -RK176)</f>
        <v>0</v>
      </c>
      <c r="RL185" s="6">
        <f>SUM(RL171, -RL177)</f>
        <v>0</v>
      </c>
      <c r="RM185" s="6">
        <f>SUM(RM171, -RM177)</f>
        <v>0</v>
      </c>
      <c r="RN185" s="6">
        <f>SUM(RN170, -RN176)</f>
        <v>0</v>
      </c>
      <c r="RO185" s="6">
        <f>SUM(RO171, -RO177)</f>
        <v>0</v>
      </c>
      <c r="RP185" s="6">
        <f>SUM(RP171, -RP177)</f>
        <v>0</v>
      </c>
      <c r="RQ185" s="6">
        <f>SUM(RQ170, -RQ176)</f>
        <v>0</v>
      </c>
      <c r="RR185" s="6">
        <f>SUM(RR171, -RR177)</f>
        <v>0</v>
      </c>
      <c r="RS185" s="6">
        <f>SUM(RS171, -RS177)</f>
        <v>0</v>
      </c>
      <c r="RT185" s="6">
        <f>SUM(RT170, -RT176)</f>
        <v>0</v>
      </c>
      <c r="RU185" s="6">
        <f>SUM(RU171, -RU177)</f>
        <v>0</v>
      </c>
    </row>
    <row r="186" spans="7:489" ht="15.75" thickBot="1" x14ac:dyDescent="0.3">
      <c r="Y186" s="345" t="s">
        <v>107</v>
      </c>
      <c r="AU186" s="345" t="s">
        <v>107</v>
      </c>
      <c r="BS186" s="159" t="s">
        <v>52</v>
      </c>
      <c r="BT186" s="116" t="s">
        <v>57</v>
      </c>
      <c r="BU186" s="177" t="s">
        <v>63</v>
      </c>
      <c r="BV186" s="149" t="s">
        <v>45</v>
      </c>
      <c r="BW186" s="117" t="s">
        <v>45</v>
      </c>
      <c r="BX186" s="177" t="s">
        <v>63</v>
      </c>
      <c r="BY186" s="217" t="s">
        <v>49</v>
      </c>
      <c r="BZ186" s="42" t="s">
        <v>68</v>
      </c>
      <c r="CA186" s="142" t="s">
        <v>49</v>
      </c>
      <c r="CB186" s="137" t="s">
        <v>68</v>
      </c>
      <c r="CC186" s="112" t="s">
        <v>68</v>
      </c>
      <c r="CD186" s="178" t="s">
        <v>46</v>
      </c>
      <c r="CE186" s="149" t="s">
        <v>46</v>
      </c>
      <c r="CF186" s="117" t="s">
        <v>44</v>
      </c>
      <c r="CG186" s="178" t="s">
        <v>49</v>
      </c>
      <c r="CH186" s="149" t="s">
        <v>49</v>
      </c>
      <c r="CI186" s="116" t="s">
        <v>60</v>
      </c>
      <c r="CJ186" s="179" t="s">
        <v>51</v>
      </c>
      <c r="CK186" s="151" t="s">
        <v>57</v>
      </c>
      <c r="CL186" s="116" t="s">
        <v>51</v>
      </c>
      <c r="CM186" s="179" t="s">
        <v>57</v>
      </c>
      <c r="CN186" s="137" t="s">
        <v>70</v>
      </c>
      <c r="CO186" s="112" t="s">
        <v>70</v>
      </c>
      <c r="CP186" s="169" t="s">
        <v>63</v>
      </c>
      <c r="CQ186" s="137" t="s">
        <v>55</v>
      </c>
      <c r="CR186" s="117" t="s">
        <v>48</v>
      </c>
      <c r="CS186" s="172" t="s">
        <v>49</v>
      </c>
      <c r="CT186" s="151" t="s">
        <v>84</v>
      </c>
      <c r="CU186" s="116" t="s">
        <v>51</v>
      </c>
      <c r="CV186" s="169" t="s">
        <v>63</v>
      </c>
      <c r="CW186" s="151" t="s">
        <v>57</v>
      </c>
      <c r="CX186" s="163" t="s">
        <v>59</v>
      </c>
      <c r="CY186" s="181" t="s">
        <v>48</v>
      </c>
      <c r="CZ186" s="194" t="s">
        <v>59</v>
      </c>
      <c r="DA186" s="183" t="s">
        <v>53</v>
      </c>
      <c r="DB186" s="178" t="s">
        <v>45</v>
      </c>
      <c r="DC186" s="147" t="s">
        <v>63</v>
      </c>
      <c r="DD186" s="254" t="s">
        <v>54</v>
      </c>
      <c r="DE186" s="177" t="s">
        <v>63</v>
      </c>
      <c r="DF186" s="151" t="s">
        <v>84</v>
      </c>
      <c r="DG186" s="254" t="s">
        <v>54</v>
      </c>
      <c r="DH186" s="193" t="s">
        <v>44</v>
      </c>
      <c r="DI186" s="153" t="s">
        <v>36</v>
      </c>
      <c r="DJ186" s="183" t="s">
        <v>44</v>
      </c>
      <c r="DK186" s="175" t="s">
        <v>36</v>
      </c>
      <c r="DL186" s="183" t="s">
        <v>55</v>
      </c>
      <c r="DM186" s="114" t="s">
        <v>37</v>
      </c>
      <c r="DN186" s="323" t="s">
        <v>60</v>
      </c>
      <c r="DO186" s="339"/>
      <c r="DP186" s="254" t="s">
        <v>54</v>
      </c>
      <c r="DQ186" s="181" t="s">
        <v>59</v>
      </c>
      <c r="DR186" s="137" t="s">
        <v>65</v>
      </c>
      <c r="DS186" s="112" t="s">
        <v>65</v>
      </c>
      <c r="DT186" s="181" t="s">
        <v>59</v>
      </c>
      <c r="DU186" s="137" t="s">
        <v>65</v>
      </c>
      <c r="DV186" s="117" t="s">
        <v>48</v>
      </c>
      <c r="DW186" s="179" t="s">
        <v>84</v>
      </c>
      <c r="DX186" s="163" t="s">
        <v>64</v>
      </c>
      <c r="DY186" s="116" t="s">
        <v>59</v>
      </c>
      <c r="DZ186" s="112" t="s">
        <v>68</v>
      </c>
      <c r="EA186" s="59"/>
      <c r="EB186" s="59"/>
      <c r="EC186" s="59"/>
      <c r="ED186" s="59"/>
      <c r="EE186" s="59"/>
      <c r="EF186" s="59"/>
      <c r="EG186" s="59"/>
      <c r="EH186" s="59"/>
      <c r="EI186" s="59"/>
      <c r="EK186" s="158" t="s">
        <v>84</v>
      </c>
      <c r="EL186" s="118" t="s">
        <v>47</v>
      </c>
      <c r="EM186" s="177" t="s">
        <v>53</v>
      </c>
      <c r="EN186" s="158" t="s">
        <v>84</v>
      </c>
      <c r="EO186" s="163" t="s">
        <v>48</v>
      </c>
      <c r="EP186" s="177" t="s">
        <v>47</v>
      </c>
      <c r="EQ186" s="149" t="s">
        <v>44</v>
      </c>
      <c r="ER186" s="116" t="s">
        <v>57</v>
      </c>
      <c r="ES186" s="177" t="s">
        <v>53</v>
      </c>
      <c r="ET186" s="149" t="s">
        <v>47</v>
      </c>
      <c r="EU186" s="109" t="s">
        <v>52</v>
      </c>
      <c r="EV186" s="181" t="s">
        <v>59</v>
      </c>
      <c r="EW186" s="147" t="s">
        <v>57</v>
      </c>
      <c r="EX186" s="117" t="s">
        <v>44</v>
      </c>
      <c r="EY186" s="348" t="s">
        <v>54</v>
      </c>
      <c r="EZ186" s="194" t="s">
        <v>59</v>
      </c>
      <c r="FA186" s="163" t="s">
        <v>64</v>
      </c>
      <c r="FB186" s="179" t="s">
        <v>51</v>
      </c>
      <c r="FC186" s="194" t="s">
        <v>64</v>
      </c>
      <c r="FD186" s="116" t="s">
        <v>51</v>
      </c>
      <c r="FE186" s="193" t="s">
        <v>51</v>
      </c>
      <c r="FF186" s="159" t="s">
        <v>44</v>
      </c>
      <c r="FG186" s="116" t="s">
        <v>60</v>
      </c>
      <c r="FH186" s="175" t="s">
        <v>36</v>
      </c>
      <c r="FI186" s="153" t="s">
        <v>36</v>
      </c>
      <c r="FJ186" s="109" t="s">
        <v>52</v>
      </c>
      <c r="FK186" s="169" t="s">
        <v>57</v>
      </c>
      <c r="FL186" s="153" t="s">
        <v>40</v>
      </c>
      <c r="FM186" s="114" t="s">
        <v>36</v>
      </c>
      <c r="FN186" s="193" t="s">
        <v>44</v>
      </c>
      <c r="FO186" s="158" t="s">
        <v>84</v>
      </c>
      <c r="FP186" s="117" t="s">
        <v>45</v>
      </c>
      <c r="FQ186" s="193" t="s">
        <v>37</v>
      </c>
      <c r="FR186" s="149" t="s">
        <v>46</v>
      </c>
      <c r="FS186" s="117" t="s">
        <v>45</v>
      </c>
      <c r="FT186" s="178" t="s">
        <v>46</v>
      </c>
      <c r="FU186" s="149" t="s">
        <v>46</v>
      </c>
      <c r="FV186" s="183" t="s">
        <v>37</v>
      </c>
      <c r="FW186" s="175" t="s">
        <v>39</v>
      </c>
      <c r="FX186" s="159" t="s">
        <v>51</v>
      </c>
      <c r="FY186" s="116" t="s">
        <v>57</v>
      </c>
      <c r="FZ186" s="181" t="s">
        <v>48</v>
      </c>
      <c r="GA186" s="151" t="s">
        <v>38</v>
      </c>
      <c r="GB186" s="183" t="s">
        <v>55</v>
      </c>
      <c r="GC186" s="179" t="s">
        <v>38</v>
      </c>
      <c r="GD186" s="151" t="s">
        <v>38</v>
      </c>
      <c r="GE186" s="116" t="s">
        <v>45</v>
      </c>
      <c r="GF186" s="179" t="s">
        <v>51</v>
      </c>
      <c r="GG186" s="229" t="s">
        <v>45</v>
      </c>
      <c r="GH186" s="27" t="s">
        <v>45</v>
      </c>
      <c r="GI186" s="138" t="s">
        <v>63</v>
      </c>
      <c r="GJ186" s="158" t="s">
        <v>47</v>
      </c>
      <c r="GK186" s="116" t="s">
        <v>38</v>
      </c>
      <c r="GL186" s="175" t="s">
        <v>36</v>
      </c>
      <c r="GM186" s="147" t="s">
        <v>57</v>
      </c>
      <c r="GN186" s="116" t="s">
        <v>51</v>
      </c>
      <c r="GO186" s="169" t="s">
        <v>57</v>
      </c>
      <c r="GP186" s="159" t="s">
        <v>44</v>
      </c>
      <c r="GQ186" s="118" t="s">
        <v>53</v>
      </c>
      <c r="GR186" s="169" t="s">
        <v>63</v>
      </c>
      <c r="GS186" s="109" t="s">
        <v>57</v>
      </c>
      <c r="GT186" s="118" t="s">
        <v>40</v>
      </c>
      <c r="GU186" s="118" t="s">
        <v>40</v>
      </c>
      <c r="GV186" s="59"/>
      <c r="GW186" s="59"/>
      <c r="GX186" s="59"/>
      <c r="GY186" s="59"/>
      <c r="GZ186" s="59"/>
      <c r="HA186" s="59"/>
      <c r="HC186" s="149" t="s">
        <v>36</v>
      </c>
      <c r="HD186" s="117" t="s">
        <v>45</v>
      </c>
      <c r="HE186" s="177" t="s">
        <v>47</v>
      </c>
      <c r="HF186" s="158" t="s">
        <v>84</v>
      </c>
      <c r="HG186" s="183" t="s">
        <v>53</v>
      </c>
      <c r="HH186" s="175" t="s">
        <v>40</v>
      </c>
      <c r="HI186" s="149" t="s">
        <v>48</v>
      </c>
      <c r="HJ186" s="116" t="s">
        <v>57</v>
      </c>
      <c r="HK186" s="172" t="s">
        <v>60</v>
      </c>
      <c r="HL186" s="149" t="s">
        <v>49</v>
      </c>
      <c r="HM186" s="112" t="s">
        <v>60</v>
      </c>
      <c r="HN186" s="193" t="s">
        <v>44</v>
      </c>
      <c r="HO186" s="159" t="s">
        <v>44</v>
      </c>
      <c r="HP186" s="116" t="s">
        <v>59</v>
      </c>
      <c r="HQ186" s="172" t="s">
        <v>60</v>
      </c>
      <c r="HR186" s="137" t="s">
        <v>70</v>
      </c>
      <c r="HS186" s="112" t="s">
        <v>70</v>
      </c>
      <c r="HT186" s="169" t="s">
        <v>67</v>
      </c>
      <c r="HU186" s="151" t="s">
        <v>59</v>
      </c>
      <c r="HV186" s="109" t="s">
        <v>67</v>
      </c>
      <c r="HW186" s="177" t="s">
        <v>65</v>
      </c>
      <c r="HX186" s="147" t="s">
        <v>67</v>
      </c>
      <c r="HY186" s="117" t="s">
        <v>49</v>
      </c>
      <c r="HZ186" s="178" t="s">
        <v>36</v>
      </c>
      <c r="IA186" s="159" t="s">
        <v>37</v>
      </c>
      <c r="IB186" s="109" t="s">
        <v>57</v>
      </c>
      <c r="IC186" s="177" t="s">
        <v>40</v>
      </c>
      <c r="ID186" s="231" t="s">
        <v>55</v>
      </c>
      <c r="IE186" s="23" t="s">
        <v>37</v>
      </c>
      <c r="IF186" s="175" t="s">
        <v>41</v>
      </c>
      <c r="IG186" s="253" t="s">
        <v>41</v>
      </c>
      <c r="IH186" s="23" t="s">
        <v>37</v>
      </c>
      <c r="II186" s="175" t="s">
        <v>41</v>
      </c>
      <c r="IJ186" s="217" t="s">
        <v>70</v>
      </c>
      <c r="IK186" s="42" t="s">
        <v>70</v>
      </c>
      <c r="IL186" s="157" t="s">
        <v>36</v>
      </c>
      <c r="IM186" s="149" t="s">
        <v>36</v>
      </c>
      <c r="IN186" s="117" t="s">
        <v>49</v>
      </c>
      <c r="IO186" s="178" t="s">
        <v>49</v>
      </c>
      <c r="IP186" s="158" t="s">
        <v>53</v>
      </c>
      <c r="IQ186" s="118" t="s">
        <v>53</v>
      </c>
      <c r="IR186" s="169" t="s">
        <v>67</v>
      </c>
      <c r="IS186" s="226" t="s">
        <v>49</v>
      </c>
      <c r="IT186" s="32" t="s">
        <v>53</v>
      </c>
      <c r="IU186" s="152" t="s">
        <v>40</v>
      </c>
      <c r="IV186" s="149" t="s">
        <v>49</v>
      </c>
      <c r="IW186" s="109" t="s">
        <v>67</v>
      </c>
      <c r="IX186" s="177" t="s">
        <v>65</v>
      </c>
      <c r="IY186" s="158" t="s">
        <v>65</v>
      </c>
      <c r="IZ186" s="118" t="s">
        <v>65</v>
      </c>
      <c r="JA186" s="175" t="s">
        <v>42</v>
      </c>
      <c r="JB186" s="153" t="s">
        <v>40</v>
      </c>
      <c r="JC186" s="183" t="s">
        <v>52</v>
      </c>
      <c r="JD186" s="175" t="s">
        <v>37</v>
      </c>
      <c r="JE186" s="153" t="s">
        <v>37</v>
      </c>
      <c r="JF186" s="117" t="s">
        <v>46</v>
      </c>
      <c r="JG186" s="178" t="s">
        <v>46</v>
      </c>
      <c r="JH186" s="159" t="s">
        <v>55</v>
      </c>
      <c r="JI186" s="183" t="s">
        <v>55</v>
      </c>
      <c r="JJ186" s="193" t="s">
        <v>55</v>
      </c>
      <c r="JK186" s="159" t="s">
        <v>52</v>
      </c>
      <c r="JL186" s="183" t="s">
        <v>52</v>
      </c>
      <c r="JM186" s="193" t="s">
        <v>52</v>
      </c>
      <c r="JN186" s="114" t="s">
        <v>40</v>
      </c>
      <c r="JO186" s="114" t="s">
        <v>39</v>
      </c>
      <c r="JP186" s="183" t="s">
        <v>53</v>
      </c>
      <c r="JQ186" s="59"/>
      <c r="JR186" s="59"/>
      <c r="JS186" s="59"/>
      <c r="JU186" s="159" t="s">
        <v>53</v>
      </c>
      <c r="JV186" s="114" t="s">
        <v>39</v>
      </c>
      <c r="JW186" s="175" t="s">
        <v>42</v>
      </c>
      <c r="JX186" s="153" t="s">
        <v>39</v>
      </c>
      <c r="JY186" s="114" t="s">
        <v>39</v>
      </c>
      <c r="JZ186" s="175" t="s">
        <v>40</v>
      </c>
      <c r="KA186" s="149" t="s">
        <v>49</v>
      </c>
      <c r="KB186" s="114" t="s">
        <v>39</v>
      </c>
      <c r="KC186" s="178" t="s">
        <v>47</v>
      </c>
      <c r="KD186" s="158" t="s">
        <v>84</v>
      </c>
      <c r="KE186" s="114" t="s">
        <v>42</v>
      </c>
      <c r="KF186" s="193" t="s">
        <v>37</v>
      </c>
      <c r="KG186" s="149" t="s">
        <v>46</v>
      </c>
      <c r="KH186" s="183" t="s">
        <v>37</v>
      </c>
      <c r="KI186" s="169" t="s">
        <v>63</v>
      </c>
      <c r="KJ186" s="147" t="s">
        <v>63</v>
      </c>
      <c r="KK186" s="114" t="s">
        <v>42</v>
      </c>
      <c r="KL186" s="175" t="s">
        <v>42</v>
      </c>
      <c r="KM186" s="153" t="s">
        <v>40</v>
      </c>
      <c r="KN186" s="118" t="s">
        <v>84</v>
      </c>
      <c r="KO186" s="175" t="s">
        <v>42</v>
      </c>
      <c r="KP186" s="158" t="s">
        <v>84</v>
      </c>
      <c r="KQ186" s="114" t="s">
        <v>40</v>
      </c>
      <c r="KR186" s="175" t="s">
        <v>40</v>
      </c>
      <c r="KS186" s="153" t="s">
        <v>42</v>
      </c>
      <c r="KT186" s="114" t="s">
        <v>42</v>
      </c>
      <c r="KU186" s="193" t="s">
        <v>55</v>
      </c>
      <c r="KV186" s="159" t="s">
        <v>55</v>
      </c>
      <c r="KW186" s="114" t="s">
        <v>42</v>
      </c>
      <c r="KX186" s="175" t="s">
        <v>42</v>
      </c>
      <c r="KY186" s="114" t="s">
        <v>42</v>
      </c>
      <c r="KZ186" s="59"/>
      <c r="LA186" s="59"/>
      <c r="LB186" s="59"/>
      <c r="LC186" s="59"/>
      <c r="LD186" s="59"/>
      <c r="LE186" s="59"/>
      <c r="LF186" s="59"/>
      <c r="LG186" s="59"/>
      <c r="LH186" s="59"/>
      <c r="LI186" s="59"/>
      <c r="LJ186" s="59"/>
      <c r="LK186" s="59"/>
      <c r="LL186" s="59"/>
      <c r="LM186" s="59"/>
      <c r="LN186" s="59"/>
      <c r="LO186" s="59"/>
      <c r="LP186" s="59"/>
      <c r="LQ186" s="59"/>
      <c r="LR186" s="59"/>
      <c r="LS186" s="59"/>
      <c r="LT186" s="59"/>
      <c r="LU186" s="59"/>
      <c r="LV186" s="59"/>
      <c r="LW186" s="59"/>
      <c r="LX186" s="59"/>
      <c r="LY186" s="59"/>
      <c r="LZ186" s="59"/>
      <c r="MA186" s="59"/>
      <c r="MB186" s="59"/>
      <c r="MC186" s="59"/>
      <c r="MD186" s="59"/>
      <c r="ME186" s="59"/>
      <c r="MF186" s="59"/>
      <c r="MG186" s="59"/>
      <c r="MH186" s="59"/>
      <c r="MI186" s="59"/>
      <c r="MJ186" s="59"/>
      <c r="MK186" s="59"/>
      <c r="MM186" s="59"/>
      <c r="MN186" s="59"/>
      <c r="MO186" s="59"/>
      <c r="MP186" s="59"/>
      <c r="MQ186" s="59"/>
      <c r="MR186" s="59"/>
      <c r="MS186" s="59"/>
      <c r="MT186" s="59"/>
      <c r="MU186" s="59"/>
      <c r="MV186" s="59"/>
      <c r="MW186" s="59"/>
      <c r="MX186" s="59"/>
      <c r="MY186" s="59"/>
      <c r="MZ186" s="59"/>
      <c r="NA186" s="59"/>
      <c r="NB186" s="59"/>
      <c r="NC186" s="59"/>
      <c r="ND186" s="59"/>
      <c r="NE186" s="59"/>
      <c r="NF186" s="59"/>
      <c r="NG186" s="59"/>
      <c r="NH186" s="59"/>
      <c r="NI186" s="59"/>
      <c r="NJ186" s="59"/>
      <c r="NK186" s="59"/>
      <c r="NL186" s="59"/>
      <c r="NM186" s="59"/>
      <c r="NN186" s="59"/>
      <c r="NO186" s="59"/>
      <c r="NP186" s="59"/>
      <c r="NQ186" s="59"/>
      <c r="NR186" s="59"/>
      <c r="NS186" s="59"/>
      <c r="NT186" s="59"/>
      <c r="NU186" s="59"/>
      <c r="NV186" s="59"/>
      <c r="NW186" s="59"/>
      <c r="NX186" s="59"/>
      <c r="NY186" s="59"/>
      <c r="NZ186" s="59"/>
      <c r="OA186" s="59"/>
      <c r="OB186" s="59"/>
      <c r="OC186" s="59"/>
      <c r="OD186" s="59"/>
      <c r="OE186" s="59"/>
      <c r="OF186" s="59"/>
      <c r="OG186" s="59"/>
      <c r="OH186" s="59"/>
      <c r="OI186" s="59"/>
      <c r="OJ186" s="59"/>
      <c r="OK186" s="59"/>
      <c r="OL186" s="59"/>
      <c r="OM186" s="59"/>
      <c r="ON186" s="59"/>
      <c r="OO186" s="59"/>
      <c r="OP186" s="59"/>
      <c r="OQ186" s="59"/>
      <c r="OR186" s="59"/>
      <c r="OS186" s="59"/>
      <c r="OT186" s="59"/>
      <c r="OU186" s="59"/>
      <c r="OV186" s="59"/>
      <c r="OW186" s="59"/>
      <c r="OX186" s="59"/>
      <c r="OY186" s="59"/>
      <c r="OZ186" s="59"/>
      <c r="PA186" s="59"/>
      <c r="PB186" s="59"/>
      <c r="PC186" s="59"/>
      <c r="PE186" s="59"/>
      <c r="PF186" s="59"/>
      <c r="PG186" s="59"/>
      <c r="PH186" s="59"/>
      <c r="PI186" s="59"/>
      <c r="PJ186" s="59"/>
      <c r="PK186" s="59"/>
      <c r="PL186" s="59"/>
      <c r="PM186" s="59"/>
      <c r="PN186" s="59"/>
      <c r="PO186" s="59"/>
      <c r="PP186" s="59"/>
      <c r="PQ186" s="59"/>
      <c r="PR186" s="59"/>
      <c r="PS186" s="59"/>
      <c r="PT186" s="59"/>
      <c r="PU186" s="59"/>
      <c r="PV186" s="59"/>
      <c r="PW186" s="59"/>
      <c r="PX186" s="59"/>
      <c r="PY186" s="59"/>
      <c r="PZ186" s="59"/>
      <c r="QA186" s="59"/>
      <c r="QB186" s="59"/>
      <c r="QC186" s="59"/>
      <c r="QD186" s="59"/>
      <c r="QE186" s="59"/>
      <c r="QF186" s="59"/>
      <c r="QG186" s="59"/>
      <c r="QH186" s="59"/>
      <c r="QI186" s="59"/>
      <c r="QJ186" s="59"/>
      <c r="QK186" s="59"/>
      <c r="QL186" s="59"/>
      <c r="QM186" s="59"/>
      <c r="QN186" s="59"/>
      <c r="QO186" s="59"/>
      <c r="QP186" s="59"/>
      <c r="QQ186" s="59"/>
      <c r="QR186" s="59"/>
      <c r="QS186" s="59"/>
      <c r="QT186" s="59"/>
      <c r="QU186" s="59"/>
      <c r="QV186" s="59"/>
      <c r="QW186" s="59"/>
      <c r="QX186" s="59"/>
      <c r="QY186" s="59"/>
      <c r="QZ186" s="59"/>
      <c r="RA186" s="59"/>
      <c r="RB186" s="59"/>
      <c r="RC186" s="59"/>
      <c r="RD186" s="59"/>
      <c r="RE186" s="59"/>
      <c r="RF186" s="59"/>
      <c r="RG186" s="59"/>
      <c r="RH186" s="59"/>
      <c r="RI186" s="59"/>
      <c r="RJ186" s="59"/>
      <c r="RK186" s="59"/>
      <c r="RL186" s="59"/>
      <c r="RM186" s="59"/>
      <c r="RN186" s="59"/>
      <c r="RO186" s="59"/>
      <c r="RP186" s="59"/>
      <c r="RQ186" s="59"/>
      <c r="RR186" s="59"/>
      <c r="RS186" s="59"/>
      <c r="RT186" s="59"/>
      <c r="RU186" s="59"/>
    </row>
    <row r="187" spans="7:489" ht="15.75" thickBot="1" x14ac:dyDescent="0.3">
      <c r="Y187" s="345" t="s">
        <v>99</v>
      </c>
      <c r="Z187" s="346" t="s">
        <v>100</v>
      </c>
      <c r="AA187" s="343">
        <v>43774</v>
      </c>
      <c r="AB187" s="343">
        <v>43775</v>
      </c>
      <c r="AC187" s="343">
        <v>43776</v>
      </c>
      <c r="AD187" s="343">
        <v>43777</v>
      </c>
      <c r="AE187" s="343">
        <v>43778</v>
      </c>
      <c r="AF187" s="343">
        <v>43781</v>
      </c>
      <c r="AG187" s="343">
        <v>43782</v>
      </c>
      <c r="AH187" s="343">
        <v>43783</v>
      </c>
      <c r="AI187" s="343">
        <v>43784</v>
      </c>
      <c r="AJ187" s="343">
        <v>43785</v>
      </c>
      <c r="AK187" s="343">
        <v>43788</v>
      </c>
      <c r="AL187" s="343">
        <v>43789</v>
      </c>
      <c r="AM187" s="343">
        <v>43790</v>
      </c>
      <c r="AN187" s="343">
        <v>43791</v>
      </c>
      <c r="AO187" s="343">
        <v>43792</v>
      </c>
      <c r="AP187" s="343">
        <v>43795</v>
      </c>
      <c r="AQ187" s="343">
        <v>43796</v>
      </c>
      <c r="AR187" s="343">
        <v>43797</v>
      </c>
      <c r="AS187" s="343">
        <v>43798</v>
      </c>
      <c r="AT187" s="343">
        <v>43799</v>
      </c>
      <c r="AU187" s="345" t="s">
        <v>101</v>
      </c>
      <c r="AV187" s="343">
        <v>43803</v>
      </c>
      <c r="AW187" s="343">
        <v>43804</v>
      </c>
      <c r="AX187" s="343">
        <v>43805</v>
      </c>
      <c r="AY187" s="345" t="s">
        <v>100</v>
      </c>
      <c r="AZ187" s="343">
        <v>43809</v>
      </c>
      <c r="BA187" s="343">
        <v>43810</v>
      </c>
      <c r="BB187" s="343">
        <v>43811</v>
      </c>
      <c r="BC187" s="343">
        <v>43812</v>
      </c>
      <c r="BD187" s="343">
        <v>43813</v>
      </c>
      <c r="BE187" s="343">
        <v>43816</v>
      </c>
      <c r="BF187" s="343">
        <v>43817</v>
      </c>
      <c r="BG187" s="343">
        <v>43818</v>
      </c>
      <c r="BH187" s="343">
        <v>43819</v>
      </c>
      <c r="BI187" s="343">
        <v>43820</v>
      </c>
      <c r="BJ187" s="343">
        <v>43823</v>
      </c>
      <c r="BK187" s="343">
        <v>43825</v>
      </c>
      <c r="BL187" s="343">
        <v>43826</v>
      </c>
      <c r="BM187" s="343">
        <v>43827</v>
      </c>
      <c r="BN187" s="343">
        <v>43830</v>
      </c>
      <c r="BS187" s="148">
        <f>SUM(BS137, -BS140)</f>
        <v>4.5000000000000005E-3</v>
      </c>
      <c r="BT187" s="111">
        <f>SUM(BT137, -BT140)</f>
        <v>1.15E-2</v>
      </c>
      <c r="BU187" s="171">
        <f>SUM(BU142, -BU143)</f>
        <v>1.5700000000000002E-2</v>
      </c>
      <c r="BV187" s="161">
        <f>SUM(BV138, -BV140)</f>
        <v>1.9199999999999998E-2</v>
      </c>
      <c r="BW187" s="202">
        <f>SUM(BW138, -BW140)</f>
        <v>2.6600000000000002E-2</v>
      </c>
      <c r="BX187" s="171">
        <f>SUM(BX142, -BX143)</f>
        <v>2.5099999999999997E-2</v>
      </c>
      <c r="BY187" s="218">
        <f>SUM(BY136, -BY138)</f>
        <v>1.67E-2</v>
      </c>
      <c r="BZ187" s="88">
        <f>SUM(BZ136, -BZ139)</f>
        <v>2.6599999999999999E-2</v>
      </c>
      <c r="CA187" s="146">
        <f>SUM(CA137, -CA139)</f>
        <v>2.3799999999999998E-2</v>
      </c>
      <c r="CB187" s="139">
        <f>SUM(CB138, -CB141)</f>
        <v>2.8499999999999998E-2</v>
      </c>
      <c r="CC187" s="111">
        <f>SUM(CC138, -CC140)</f>
        <v>2.7699999999999999E-2</v>
      </c>
      <c r="CD187" s="267">
        <f>SUM(CD137, -CD140)</f>
        <v>3.7200000000000004E-2</v>
      </c>
      <c r="CE187" s="240">
        <f>SUM(CE137, -CE140)</f>
        <v>3.39E-2</v>
      </c>
      <c r="CF187" s="115">
        <f>SUM(CF138, -CF141)</f>
        <v>4.4999999999999998E-2</v>
      </c>
      <c r="CG187" s="174">
        <f>SUM(CG138, -CG141)</f>
        <v>4.2599999999999999E-2</v>
      </c>
      <c r="CH187" s="141">
        <f>SUM(CH138, -CH141)</f>
        <v>4.8299999999999996E-2</v>
      </c>
      <c r="CI187" s="115">
        <f>SUM(CI138, -CI141)</f>
        <v>4.8100000000000004E-2</v>
      </c>
      <c r="CJ187" s="174">
        <f>SUM(CJ137, -CJ140)</f>
        <v>3.5000000000000003E-2</v>
      </c>
      <c r="CK187" s="139">
        <f>SUM(CK137, -CK140)</f>
        <v>4.3400000000000001E-2</v>
      </c>
      <c r="CL187" s="115">
        <f>SUM(CL137, -CL140)</f>
        <v>3.04E-2</v>
      </c>
      <c r="CM187" s="171">
        <f>SUM(CM137, -CM140)</f>
        <v>4.1299999999999996E-2</v>
      </c>
      <c r="CN187" s="141">
        <f>SUM(CN138, -CN141)</f>
        <v>4.5100000000000001E-2</v>
      </c>
      <c r="CO187" s="115">
        <f>SUM(CO137, -CO140)</f>
        <v>4.7600000000000003E-2</v>
      </c>
      <c r="CP187" s="171">
        <f>SUM(CP141, -CP142)</f>
        <v>5.74E-2</v>
      </c>
      <c r="CQ187" s="143">
        <f>SUM(CQ137, -CQ140)</f>
        <v>4.2499999999999996E-2</v>
      </c>
      <c r="CR187" s="115">
        <f>SUM(CR138, -CR141)</f>
        <v>3.32E-2</v>
      </c>
      <c r="CS187" s="174">
        <f>SUM(CS137, -CS138)</f>
        <v>3.56E-2</v>
      </c>
      <c r="CT187" s="139">
        <f>SUM(CT140, -CT142)</f>
        <v>3.6000000000000004E-2</v>
      </c>
      <c r="CU187" s="115">
        <f>SUM(CU140, -CU141)</f>
        <v>3.9600000000000003E-2</v>
      </c>
      <c r="CV187" s="171">
        <f>SUM(CV141, -CV143)</f>
        <v>4.07E-2</v>
      </c>
      <c r="CW187" s="139">
        <f>SUM(CW137, -CW141)</f>
        <v>2.7799999999999998E-2</v>
      </c>
      <c r="CX187" s="110">
        <f>SUM(CX137, -CX139)</f>
        <v>3.6600000000000001E-2</v>
      </c>
      <c r="CY187" s="174">
        <f>SUM(CY137, -CY139)</f>
        <v>3.2399999999999998E-2</v>
      </c>
      <c r="CZ187" s="148">
        <f>SUM(CZ137, -CZ140)</f>
        <v>2.8300000000000002E-2</v>
      </c>
      <c r="DA187" s="111">
        <f>SUM(DA141, -DA142)</f>
        <v>3.0300000000000004E-2</v>
      </c>
      <c r="DB187" s="182">
        <f>SUM(DB137, -DB140)</f>
        <v>1.52E-2</v>
      </c>
      <c r="DC187" s="139">
        <f>SUM(DC142, -DC143)</f>
        <v>1.7300000000000003E-2</v>
      </c>
      <c r="DD187" s="113">
        <f>SUM(DD138, -DD141)</f>
        <v>2.7299999999999998E-2</v>
      </c>
      <c r="DE187" s="171">
        <f>SUM(DE142, -DE143)</f>
        <v>3.6600000000000001E-2</v>
      </c>
      <c r="DF187" s="139">
        <f>SUM(DF141, -DF142)</f>
        <v>4.2699999999999995E-2</v>
      </c>
      <c r="DG187" s="113">
        <f>SUM(DG137, -DG140)</f>
        <v>3.7900000000000003E-2</v>
      </c>
      <c r="DH187" s="174">
        <f>SUM(DH137, -DH139)</f>
        <v>3.95E-2</v>
      </c>
      <c r="DI187" s="139">
        <f>SUM(DI136, -DI139)</f>
        <v>4.9700000000000001E-2</v>
      </c>
      <c r="DJ187" s="115">
        <f>SUM(DJ136, -DJ139)</f>
        <v>4.53E-2</v>
      </c>
      <c r="DK187" s="171">
        <f>SUM(DK136, -DK138)</f>
        <v>5.2000000000000005E-2</v>
      </c>
      <c r="DL187" s="113">
        <f>SUM(DL137, -DL139)</f>
        <v>4.3499999999999997E-2</v>
      </c>
      <c r="DM187" s="115">
        <f>SUM(DM136, -DM137)</f>
        <v>4.8000000000000001E-2</v>
      </c>
      <c r="DN187" s="324">
        <f>SUM(DN138, -DN140)</f>
        <v>4.5100000000000001E-2</v>
      </c>
      <c r="DO187" s="340">
        <f>SUM(DO176, -DO183,)</f>
        <v>0</v>
      </c>
      <c r="DP187" s="113">
        <f>SUM(DP136, -DP139)</f>
        <v>3.5200000000000002E-2</v>
      </c>
      <c r="DQ187" s="170">
        <f>SUM(DQ138, -DQ141)</f>
        <v>3.6299999999999999E-2</v>
      </c>
      <c r="DR187" s="141">
        <f>SUM(DR140, -DR142)</f>
        <v>4.9599999999999998E-2</v>
      </c>
      <c r="DS187" s="115">
        <f>SUM(DS141, -DS142)</f>
        <v>5.0299999999999997E-2</v>
      </c>
      <c r="DT187" s="170">
        <f>SUM(DT139, -DT141)</f>
        <v>4.0800000000000003E-2</v>
      </c>
      <c r="DU187" s="141">
        <f>SUM(DU140, -DU142)</f>
        <v>4.1700000000000001E-2</v>
      </c>
      <c r="DV187" s="115">
        <f>SUM(DV138, -DV141)</f>
        <v>4.2900000000000001E-2</v>
      </c>
      <c r="DW187" s="171">
        <f>SUM(DW141, -DW142)</f>
        <v>5.6599999999999998E-2</v>
      </c>
      <c r="DX187" s="115">
        <f>SUM(DX141, -DX142)</f>
        <v>5.779999999999999E-2</v>
      </c>
      <c r="DY187" s="110">
        <f>SUM(DY139, -DY141)</f>
        <v>7.0800000000000002E-2</v>
      </c>
      <c r="DZ187" s="111">
        <f>SUM(DZ139, -DZ141)</f>
        <v>7.51E-2</v>
      </c>
      <c r="EA187" s="6">
        <f>SUM(EA176, -EA183,)</f>
        <v>0</v>
      </c>
      <c r="EB187" s="6">
        <f>SUM(EB176, -EB183,)</f>
        <v>0</v>
      </c>
      <c r="EC187" s="6">
        <f t="shared" ref="EC187:EI187" si="779">SUM(EC176, -EC183)</f>
        <v>0</v>
      </c>
      <c r="ED187" s="6">
        <f t="shared" si="779"/>
        <v>0</v>
      </c>
      <c r="EE187" s="6">
        <f t="shared" si="779"/>
        <v>0</v>
      </c>
      <c r="EF187" s="6">
        <f t="shared" si="779"/>
        <v>0</v>
      </c>
      <c r="EG187" s="6">
        <f t="shared" si="779"/>
        <v>0</v>
      </c>
      <c r="EH187" s="6">
        <f t="shared" si="779"/>
        <v>0</v>
      </c>
      <c r="EI187" s="6">
        <f t="shared" si="779"/>
        <v>0</v>
      </c>
      <c r="EK187" s="139">
        <f>SUM(EK138, -EK142)</f>
        <v>4.1999999999999997E-3</v>
      </c>
      <c r="EL187" s="115">
        <f>SUM(EL137, -EL139)</f>
        <v>1.7100000000000001E-2</v>
      </c>
      <c r="EM187" s="171">
        <f>SUM(EM140, -EM141)</f>
        <v>1.18E-2</v>
      </c>
      <c r="EN187" s="139">
        <f>SUM(EN140, -EN141)</f>
        <v>9.7999999999999997E-3</v>
      </c>
      <c r="EO187" s="115">
        <f>SUM(EO137, -EO139)</f>
        <v>1.9099999999999999E-2</v>
      </c>
      <c r="EP187" s="174">
        <f>SUM(EP137, -EP140)</f>
        <v>1.89E-2</v>
      </c>
      <c r="EQ187" s="141">
        <f>SUM(EQ140, -EQ142)</f>
        <v>1.6299999999999999E-2</v>
      </c>
      <c r="ER187" s="111">
        <f>SUM(ER139, -ER141)</f>
        <v>2.1900000000000003E-2</v>
      </c>
      <c r="ES187" s="171">
        <f>SUM(ES138, -ES139)</f>
        <v>2.9899999999999999E-2</v>
      </c>
      <c r="ET187" s="141">
        <f>SUM(ET139, -ET142)</f>
        <v>2.1299999999999999E-2</v>
      </c>
      <c r="EU187" s="110">
        <f>SUM(EU138, -EU141)</f>
        <v>2.18E-2</v>
      </c>
      <c r="EV187" s="170">
        <f>SUM(EV138, -EV141)</f>
        <v>2.07E-2</v>
      </c>
      <c r="EW187" s="139">
        <f>SUM(EW138, -EW141)</f>
        <v>1.9299999999999998E-2</v>
      </c>
      <c r="EX187" s="115">
        <f>SUM(EX139, -EX142)</f>
        <v>2.0499999999999997E-2</v>
      </c>
      <c r="EY187" s="173">
        <f>SUM(EY138, -EY140)</f>
        <v>4.4299999999999999E-2</v>
      </c>
      <c r="EZ187" s="148">
        <f>SUM(EZ138, -EZ140)</f>
        <v>4.8600000000000004E-2</v>
      </c>
      <c r="FA187" s="115">
        <f>SUM(FA138, -FA139)</f>
        <v>5.7599999999999998E-2</v>
      </c>
      <c r="FB187" s="174">
        <f>SUM(FB140, -FB142)</f>
        <v>5.4999999999999993E-2</v>
      </c>
      <c r="FC187" s="141">
        <f>SUM(FC136, -FC139)</f>
        <v>6.3800000000000009E-2</v>
      </c>
      <c r="FD187" s="115">
        <f>SUM(FD141, -FD142)</f>
        <v>5.2099999999999994E-2</v>
      </c>
      <c r="FE187" s="174">
        <f>SUM(FE140, -FE142)</f>
        <v>5.0599999999999999E-2</v>
      </c>
      <c r="FF187" s="141">
        <f>SUM(FF139, -FF141)</f>
        <v>4.8100000000000004E-2</v>
      </c>
      <c r="FG187" s="115">
        <f>SUM(FG141, -FG143)</f>
        <v>5.6200000000000007E-2</v>
      </c>
      <c r="FH187" s="171">
        <f>SUM(FH137, -FH140)</f>
        <v>4.5100000000000001E-2</v>
      </c>
      <c r="FI187" s="139">
        <f>SUM(FI137, -FI140)</f>
        <v>4.53E-2</v>
      </c>
      <c r="FJ187" s="110">
        <f>SUM(FJ138, -FJ141)</f>
        <v>3.4599999999999999E-2</v>
      </c>
      <c r="FK187" s="171">
        <f>SUM(FK140, -FK142)</f>
        <v>4.7300000000000002E-2</v>
      </c>
      <c r="FL187" s="141">
        <f>SUM(FL138, -FL141)</f>
        <v>3.3600000000000005E-2</v>
      </c>
      <c r="FM187" s="111">
        <f>SUM(FM138, -FM139)</f>
        <v>3.2600000000000004E-2</v>
      </c>
      <c r="FN187" s="174">
        <f>SUM(FN137, -FN139)</f>
        <v>2.9699999999999997E-2</v>
      </c>
      <c r="FO187" s="139">
        <f>SUM(FO139, -FO141)</f>
        <v>3.4700000000000002E-2</v>
      </c>
      <c r="FP187" s="202">
        <f>SUM(FP140, -FP142)</f>
        <v>3.4599999999999999E-2</v>
      </c>
      <c r="FQ187" s="174">
        <f>SUM(FQ137, -FQ138)</f>
        <v>3.15E-2</v>
      </c>
      <c r="FR187" s="240">
        <f>SUM(FR139, -FR142)</f>
        <v>3.5299999999999998E-2</v>
      </c>
      <c r="FS187" s="202">
        <f>SUM(FS139, -FS141)</f>
        <v>3.3599999999999998E-2</v>
      </c>
      <c r="FT187" s="267">
        <f>SUM(FT139, -FT141)</f>
        <v>2.5899999999999999E-2</v>
      </c>
      <c r="FU187" s="240">
        <f>SUM(FU139, -FU141)</f>
        <v>2.4899999999999999E-2</v>
      </c>
      <c r="FV187" s="115">
        <f>SUM(FV137, -FV140)</f>
        <v>2.53E-2</v>
      </c>
      <c r="FW187" s="171">
        <f>SUM(FW140, -FW142)</f>
        <v>2.12E-2</v>
      </c>
      <c r="FX187" s="141">
        <f>SUM(FX138, -FX141)</f>
        <v>2.4799999999999999E-2</v>
      </c>
      <c r="FY187" s="111">
        <f>SUM(FY140, -FY142)</f>
        <v>2.5000000000000001E-2</v>
      </c>
      <c r="FZ187" s="174">
        <f>SUM(FZ136, -FZ137)</f>
        <v>4.4899999999999995E-2</v>
      </c>
      <c r="GA187" s="143">
        <f>SUM(GA139, -GA141)</f>
        <v>5.5399999999999998E-2</v>
      </c>
      <c r="GB187" s="113">
        <f>SUM(GB142, -GB143)</f>
        <v>4.5499999999999985E-2</v>
      </c>
      <c r="GC187" s="173">
        <f>SUM(GC137, -GC141)</f>
        <v>4.7299999999999995E-2</v>
      </c>
      <c r="GD187" s="143">
        <f>SUM(GD137, -GD141)</f>
        <v>4.07E-2</v>
      </c>
      <c r="GE187" s="202">
        <f>SUM(GE138, -GE141)</f>
        <v>4.5400000000000003E-2</v>
      </c>
      <c r="GF187" s="174">
        <f>SUM(GF138, -GF141)</f>
        <v>4.5699999999999998E-2</v>
      </c>
      <c r="GG187" s="228">
        <f>SUM(GG138, -GG141)</f>
        <v>3.8400000000000004E-2</v>
      </c>
      <c r="GH187" s="213">
        <f>SUM(GH138, -GH141)</f>
        <v>4.0800000000000003E-2</v>
      </c>
      <c r="GI187" s="145">
        <f>SUM(GI137, -GI139)</f>
        <v>4.7600000000000003E-2</v>
      </c>
      <c r="GJ187" s="141">
        <f>SUM(GJ138, -GJ141)</f>
        <v>4.7500000000000001E-2</v>
      </c>
      <c r="GK187" s="113">
        <f>SUM(GK139, -GK141)</f>
        <v>3.5799999999999998E-2</v>
      </c>
      <c r="GL187" s="171">
        <f>SUM(GL140, -GL142)</f>
        <v>3.95E-2</v>
      </c>
      <c r="GM187" s="139">
        <f>SUM(GM136, -GM139)</f>
        <v>2.3100000000000002E-2</v>
      </c>
      <c r="GN187" s="115">
        <f>SUM(GN137, -GN140)</f>
        <v>2.7099999999999999E-2</v>
      </c>
      <c r="GO187" s="171">
        <f>SUM(GO136, -GO137)</f>
        <v>2.0799999999999999E-2</v>
      </c>
      <c r="GP187" s="141">
        <f>SUM(GP141, -GP142)</f>
        <v>3.8400000000000004E-2</v>
      </c>
      <c r="GQ187" s="202">
        <f>SUM(GQ140, -GQ141)</f>
        <v>4.7200000000000006E-2</v>
      </c>
      <c r="GR187" s="171">
        <f>SUM(GR136, -GR139)</f>
        <v>3.4000000000000002E-2</v>
      </c>
      <c r="GS187" s="111">
        <f>SUM(GS136, -GS139)</f>
        <v>1.8700000000000001E-2</v>
      </c>
      <c r="GT187" s="115">
        <f>SUM(GT137, -GT140)</f>
        <v>1.26E-2</v>
      </c>
      <c r="GU187" s="115">
        <f>SUM(GU136, -GU140)</f>
        <v>1.8200000000000001E-2</v>
      </c>
      <c r="GV187" s="6">
        <f t="shared" ref="GV187:HA187" si="780">SUM(GV176, -GV183)</f>
        <v>0</v>
      </c>
      <c r="GW187" s="6">
        <f t="shared" si="780"/>
        <v>0</v>
      </c>
      <c r="GX187" s="6">
        <f t="shared" si="780"/>
        <v>0</v>
      </c>
      <c r="GY187" s="6">
        <f t="shared" si="780"/>
        <v>0</v>
      </c>
      <c r="GZ187" s="6">
        <f t="shared" si="780"/>
        <v>0</v>
      </c>
      <c r="HA187" s="6">
        <f t="shared" si="780"/>
        <v>0</v>
      </c>
      <c r="HC187" s="139">
        <f>SUM(HC139, -HC141)</f>
        <v>1.5100000000000001E-2</v>
      </c>
      <c r="HD187" s="202">
        <f>SUM(HD139, -HD141)</f>
        <v>1.3100000000000001E-2</v>
      </c>
      <c r="HE187" s="174">
        <f>SUM(HE138, -HE141)</f>
        <v>2.4900000000000002E-2</v>
      </c>
      <c r="HF187" s="139">
        <f>SUM(HF140, -HF142)</f>
        <v>1.8099999999999998E-2</v>
      </c>
      <c r="HG187" s="202">
        <f>SUM(HG137, -HG139)</f>
        <v>1.8000000000000002E-2</v>
      </c>
      <c r="HH187" s="174">
        <f>SUM(HH138, -HH140)</f>
        <v>2.5600000000000001E-2</v>
      </c>
      <c r="HI187" s="141">
        <f>SUM(HI139, -HI141)</f>
        <v>2.5599999999999998E-2</v>
      </c>
      <c r="HJ187" s="111">
        <f>SUM(HJ142, -HJ143)</f>
        <v>3.3000000000000002E-2</v>
      </c>
      <c r="HK187" s="174">
        <f>SUM(HK140, -HK141)</f>
        <v>2.9699999999999997E-2</v>
      </c>
      <c r="HL187" s="141">
        <f>SUM(HL138, -HL140)</f>
        <v>2.3699999999999999E-2</v>
      </c>
      <c r="HM187" s="115">
        <f>SUM(HM140, -HM141)</f>
        <v>3.4200000000000001E-2</v>
      </c>
      <c r="HN187" s="174">
        <f>SUM(HN136, -HN138)</f>
        <v>3.0500000000000003E-2</v>
      </c>
      <c r="HO187" s="141">
        <f>SUM(HO136, -HO138)</f>
        <v>3.8100000000000002E-2</v>
      </c>
      <c r="HP187" s="110">
        <f>SUM(HP141, -HP143)</f>
        <v>2.98E-2</v>
      </c>
      <c r="HQ187" s="174">
        <f>SUM(HQ140, -HQ141)</f>
        <v>2.47E-2</v>
      </c>
      <c r="HR187" s="141">
        <f>SUM(HR140, -HR142)</f>
        <v>2.3099999999999999E-2</v>
      </c>
      <c r="HS187" s="115">
        <f>SUM(HS140, -HS142)</f>
        <v>3.2000000000000001E-2</v>
      </c>
      <c r="HT187" s="182">
        <f>SUM(HT142, -HT143)</f>
        <v>2.7599999999999993E-2</v>
      </c>
      <c r="HU187" s="148">
        <f>SUM(HU141, -HU143)</f>
        <v>3.2099999999999997E-2</v>
      </c>
      <c r="HV187" s="202">
        <f>SUM(HV141, -HV143)</f>
        <v>3.3199999999999993E-2</v>
      </c>
      <c r="HW187" s="174">
        <f>SUM(HW136, -HW139)</f>
        <v>2.86E-2</v>
      </c>
      <c r="HX187" s="161">
        <f>SUM(HX141, -HX143)</f>
        <v>3.5099999999999992E-2</v>
      </c>
      <c r="HY187" s="115">
        <f>SUM(HY137, -HY139)</f>
        <v>3.5999999999999997E-2</v>
      </c>
      <c r="HZ187" s="171">
        <f>SUM(HZ138, -HZ140)</f>
        <v>4.3500000000000004E-2</v>
      </c>
      <c r="IA187" s="141">
        <f>SUM(IA138, -IA139)</f>
        <v>4.7E-2</v>
      </c>
      <c r="IB187" s="111">
        <f>SUM(IB141, -IB143)</f>
        <v>4.1700000000000001E-2</v>
      </c>
      <c r="IC187" s="174">
        <f>SUM(IC136, -IC139)</f>
        <v>3.7600000000000001E-2</v>
      </c>
      <c r="ID187" s="219">
        <f>SUM(ID138, -ID140)</f>
        <v>4.7899999999999998E-2</v>
      </c>
      <c r="IE187" s="15">
        <f>SUM(IE138, -IE140)</f>
        <v>5.5799999999999995E-2</v>
      </c>
      <c r="IF187" s="174">
        <f>SUM(IF140, -IF141)</f>
        <v>5.7099999999999998E-2</v>
      </c>
      <c r="IG187" s="218">
        <f>SUM(IG139, -IG141)</f>
        <v>4.5899999999999996E-2</v>
      </c>
      <c r="IH187" s="15">
        <f>SUM(IH138, -IH140)</f>
        <v>6.1499999999999999E-2</v>
      </c>
      <c r="II187" s="174">
        <f>SUM(II139, -II141)</f>
        <v>5.7499999999999996E-2</v>
      </c>
      <c r="IJ187" s="218">
        <f>SUM(IJ140, -IJ143)</f>
        <v>5.1500000000000004E-2</v>
      </c>
      <c r="IK187" s="15">
        <f>SUM(IK140, -IK142)</f>
        <v>6.4500000000000002E-2</v>
      </c>
      <c r="IL187" s="145">
        <f>SUM(IL137, -IL139)</f>
        <v>5.6899999999999992E-2</v>
      </c>
      <c r="IM187" s="139">
        <f>SUM(IM137, -IM140)</f>
        <v>7.5800000000000006E-2</v>
      </c>
      <c r="IN187" s="115">
        <f>SUM(IN137, -IN140)</f>
        <v>7.6600000000000001E-2</v>
      </c>
      <c r="IO187" s="174">
        <f>SUM(IO137, -IO140)</f>
        <v>7.4999999999999997E-2</v>
      </c>
      <c r="IP187" s="161">
        <f>SUM(IP136, -IP138)</f>
        <v>7.7699999999999991E-2</v>
      </c>
      <c r="IQ187" s="202">
        <f>SUM(IQ136, -IQ138)</f>
        <v>6.3100000000000003E-2</v>
      </c>
      <c r="IR187" s="182">
        <f>SUM(IR141, -IR142)</f>
        <v>6.2599999999999989E-2</v>
      </c>
      <c r="IS187" s="218">
        <f>SUM(IS137, -IS140)</f>
        <v>6.6099999999999992E-2</v>
      </c>
      <c r="IT187" s="213">
        <f>SUM(IT136, -IT138)</f>
        <v>6.5599999999999992E-2</v>
      </c>
      <c r="IU187" s="146">
        <f>SUM(IU136, -IU138)</f>
        <v>6.6700000000000009E-2</v>
      </c>
      <c r="IV187" s="141">
        <f>SUM(IV137, -IV140)</f>
        <v>6.4700000000000008E-2</v>
      </c>
      <c r="IW187" s="202">
        <f>SUM(IW141, -IW142)</f>
        <v>6.4700000000000008E-2</v>
      </c>
      <c r="IX187" s="174">
        <f>SUM(IX137, -IX140)</f>
        <v>6.2700000000000006E-2</v>
      </c>
      <c r="IY187" s="141">
        <f>SUM(IY137, -IY140)</f>
        <v>5.6499999999999995E-2</v>
      </c>
      <c r="IZ187" s="115">
        <f>SUM(IZ137, -IZ140)</f>
        <v>5.3299999999999993E-2</v>
      </c>
      <c r="JA187" s="174">
        <f>SUM(JA138, -JA140)</f>
        <v>6.1599999999999995E-2</v>
      </c>
      <c r="JB187" s="141">
        <f>SUM(JB137, -JB139)</f>
        <v>6.2600000000000003E-2</v>
      </c>
      <c r="JC187" s="110">
        <f>SUM(JC138, -JC141)</f>
        <v>5.8799999999999998E-2</v>
      </c>
      <c r="JD187" s="174">
        <f>SUM(JD136, -JD138)</f>
        <v>5.7700000000000001E-2</v>
      </c>
      <c r="JE187" s="141">
        <f>SUM(JE136, -JE138)</f>
        <v>5.3399999999999996E-2</v>
      </c>
      <c r="JF187" s="241">
        <f>SUM(JF137, -JF139)</f>
        <v>5.5199999999999999E-2</v>
      </c>
      <c r="JG187" s="267">
        <f>SUM(JG137, -JG139)</f>
        <v>4.4500000000000005E-2</v>
      </c>
      <c r="JH187" s="143">
        <f>SUM(JH138, -JH141)</f>
        <v>4.4600000000000001E-2</v>
      </c>
      <c r="JI187" s="113">
        <f>SUM(JI138, -JI141)</f>
        <v>4.1299999999999996E-2</v>
      </c>
      <c r="JJ187" s="173">
        <f>SUM(JJ138, -JJ141)</f>
        <v>3.7599999999999995E-2</v>
      </c>
      <c r="JK187" s="148">
        <f>SUM(JK139, -JK141)</f>
        <v>5.3999999999999999E-2</v>
      </c>
      <c r="JL187" s="110">
        <f>SUM(JL139, -JL141)</f>
        <v>5.4899999999999997E-2</v>
      </c>
      <c r="JM187" s="170">
        <f>SUM(JM139, -JM141)</f>
        <v>5.2500000000000005E-2</v>
      </c>
      <c r="JN187" s="115">
        <f>SUM(JN137, -JN139)</f>
        <v>5.2399999999999995E-2</v>
      </c>
      <c r="JO187" s="111">
        <f>SUM(JO138, -JO140)</f>
        <v>6.13E-2</v>
      </c>
      <c r="JP187" s="202">
        <f>SUM(JP137, -JP139)</f>
        <v>6.4399999999999999E-2</v>
      </c>
      <c r="JQ187" s="6">
        <f t="shared" ref="JQ187:JS187" si="781">SUM(JQ176, -JQ183)</f>
        <v>0</v>
      </c>
      <c r="JR187" s="6">
        <f t="shared" si="781"/>
        <v>0</v>
      </c>
      <c r="JS187" s="6">
        <f t="shared" si="781"/>
        <v>0</v>
      </c>
      <c r="JU187" s="161">
        <f>SUM(JU137, -JU139)</f>
        <v>6.8099999999999994E-2</v>
      </c>
      <c r="JV187" s="111">
        <f>SUM(JV138, -JV141)</f>
        <v>6.5699999999999995E-2</v>
      </c>
      <c r="JW187" s="174">
        <f>SUM(JW138, -JW141)</f>
        <v>7.3700000000000002E-2</v>
      </c>
      <c r="JX187" s="139">
        <f>SUM(JX138, -JX141)</f>
        <v>8.3199999999999996E-2</v>
      </c>
      <c r="JY187" s="111">
        <f>SUM(JY138, -JY141)</f>
        <v>7.9200000000000007E-2</v>
      </c>
      <c r="JZ187" s="174">
        <f>SUM(JZ138, -JZ140)</f>
        <v>8.6699999999999999E-2</v>
      </c>
      <c r="KA187" s="141">
        <f>SUM(KA138, -KA140)</f>
        <v>8.7800000000000003E-2</v>
      </c>
      <c r="KB187" s="111">
        <f>SUM(KB137, -KB139)</f>
        <v>8.1799999999999998E-2</v>
      </c>
      <c r="KC187" s="173">
        <f>SUM(KC137, -KC140)</f>
        <v>8.7899999999999992E-2</v>
      </c>
      <c r="KD187" s="139">
        <f>SUM(KD140, -KD142)</f>
        <v>8.6999999999999994E-2</v>
      </c>
      <c r="KE187" s="115">
        <f>SUM(KE138, -KE140)</f>
        <v>9.2600000000000002E-2</v>
      </c>
      <c r="KF187" s="174">
        <f>SUM(KF136, -KF138)</f>
        <v>7.9399999999999984E-2</v>
      </c>
      <c r="KG187" s="240">
        <f>SUM(KG137, -KG139)</f>
        <v>7.1999999999999995E-2</v>
      </c>
      <c r="KH187" s="115">
        <f>SUM(KH136, -KH138)</f>
        <v>6.8699999999999997E-2</v>
      </c>
      <c r="KI187" s="171">
        <f>SUM(KI138, -KI140)</f>
        <v>6.83E-2</v>
      </c>
      <c r="KJ187" s="139">
        <f>SUM(KJ138, -KJ140)</f>
        <v>6.8400000000000002E-2</v>
      </c>
      <c r="KK187" s="115">
        <f>SUM(KK139, -KK141)</f>
        <v>8.9200000000000002E-2</v>
      </c>
      <c r="KL187" s="174">
        <f>SUM(KL139, -KL141)</f>
        <v>9.509999999999999E-2</v>
      </c>
      <c r="KM187" s="141">
        <f>SUM(KM139, -KM141)</f>
        <v>0.10440000000000001</v>
      </c>
      <c r="KN187" s="111">
        <f>SUM(KN141, -KN142)</f>
        <v>9.6500000000000002E-2</v>
      </c>
      <c r="KO187" s="174">
        <f>SUM(KO139, -KO140)</f>
        <v>9.219999999999999E-2</v>
      </c>
      <c r="KP187" s="139">
        <f>SUM(KP141, -KP142)</f>
        <v>8.8899999999999993E-2</v>
      </c>
      <c r="KQ187" s="115">
        <f>SUM(KQ139, -KQ140)</f>
        <v>8.5999999999999993E-2</v>
      </c>
      <c r="KR187" s="174">
        <f>SUM(KR139, -KR141)</f>
        <v>7.8600000000000003E-2</v>
      </c>
      <c r="KS187" s="141">
        <f>SUM(KS139, -KS140)</f>
        <v>7.4200000000000002E-2</v>
      </c>
      <c r="KT187" s="115">
        <f>SUM(KT139, -KT140)</f>
        <v>7.4899999999999994E-2</v>
      </c>
      <c r="KU187" s="173">
        <f>SUM(KU139, -KU140)</f>
        <v>9.5799999999999996E-2</v>
      </c>
      <c r="KV187" s="143">
        <f>SUM(KV139, -KV140)</f>
        <v>8.8300000000000003E-2</v>
      </c>
      <c r="KW187" s="115">
        <f>SUM(KW139, -KW140)</f>
        <v>8.9400000000000007E-2</v>
      </c>
      <c r="KX187" s="174">
        <f>SUM(KX138, -KX140)</f>
        <v>9.2600000000000002E-2</v>
      </c>
      <c r="KY187" s="115">
        <f>SUM(KY138, -KY140)</f>
        <v>9.7500000000000003E-2</v>
      </c>
      <c r="KZ187" s="6">
        <f t="shared" ref="KS187:MF187" si="782">SUM(KZ176, -KZ183)</f>
        <v>0</v>
      </c>
      <c r="LA187" s="6">
        <f t="shared" si="782"/>
        <v>0</v>
      </c>
      <c r="LB187" s="6">
        <f t="shared" si="782"/>
        <v>0</v>
      </c>
      <c r="LC187" s="6">
        <f t="shared" si="782"/>
        <v>0</v>
      </c>
      <c r="LD187" s="6">
        <f t="shared" si="782"/>
        <v>0</v>
      </c>
      <c r="LE187" s="6">
        <f t="shared" si="782"/>
        <v>0</v>
      </c>
      <c r="LF187" s="6">
        <f t="shared" si="782"/>
        <v>0</v>
      </c>
      <c r="LG187" s="6">
        <f t="shared" si="782"/>
        <v>0</v>
      </c>
      <c r="LH187" s="6">
        <f t="shared" si="782"/>
        <v>0</v>
      </c>
      <c r="LI187" s="6">
        <f t="shared" si="782"/>
        <v>0</v>
      </c>
      <c r="LJ187" s="6">
        <f t="shared" si="782"/>
        <v>0</v>
      </c>
      <c r="LK187" s="6">
        <f t="shared" si="782"/>
        <v>0</v>
      </c>
      <c r="LL187" s="6">
        <f t="shared" si="782"/>
        <v>0</v>
      </c>
      <c r="LM187" s="6">
        <f t="shared" si="782"/>
        <v>0</v>
      </c>
      <c r="LN187" s="6">
        <f t="shared" si="782"/>
        <v>0</v>
      </c>
      <c r="LO187" s="6">
        <f t="shared" si="782"/>
        <v>0</v>
      </c>
      <c r="LP187" s="6">
        <f t="shared" si="782"/>
        <v>0</v>
      </c>
      <c r="LQ187" s="6">
        <f t="shared" si="782"/>
        <v>0</v>
      </c>
      <c r="LR187" s="6">
        <f t="shared" si="782"/>
        <v>0</v>
      </c>
      <c r="LS187" s="6">
        <f t="shared" si="782"/>
        <v>0</v>
      </c>
      <c r="LT187" s="6">
        <f t="shared" si="782"/>
        <v>0</v>
      </c>
      <c r="LU187" s="6">
        <f t="shared" si="782"/>
        <v>0</v>
      </c>
      <c r="LV187" s="6">
        <f t="shared" si="782"/>
        <v>0</v>
      </c>
      <c r="LW187" s="6">
        <f t="shared" si="782"/>
        <v>0</v>
      </c>
      <c r="LX187" s="6">
        <f t="shared" si="782"/>
        <v>0</v>
      </c>
      <c r="LY187" s="6">
        <f t="shared" si="782"/>
        <v>0</v>
      </c>
      <c r="LZ187" s="6">
        <f t="shared" si="782"/>
        <v>0</v>
      </c>
      <c r="MA187" s="6">
        <f t="shared" si="782"/>
        <v>0</v>
      </c>
      <c r="MB187" s="6">
        <f t="shared" si="782"/>
        <v>0</v>
      </c>
      <c r="MC187" s="6">
        <f t="shared" si="782"/>
        <v>0</v>
      </c>
      <c r="MD187" s="6">
        <f t="shared" si="782"/>
        <v>0</v>
      </c>
      <c r="ME187" s="6">
        <f t="shared" si="782"/>
        <v>0</v>
      </c>
      <c r="MF187" s="6">
        <f t="shared" si="782"/>
        <v>0</v>
      </c>
      <c r="MG187" s="6">
        <f t="shared" ref="MG187:MK187" si="783">SUM(MG176, -MG183)</f>
        <v>0</v>
      </c>
      <c r="MH187" s="6">
        <f t="shared" si="783"/>
        <v>0</v>
      </c>
      <c r="MI187" s="6">
        <f t="shared" si="783"/>
        <v>0</v>
      </c>
      <c r="MJ187" s="6">
        <f t="shared" si="783"/>
        <v>0</v>
      </c>
      <c r="MK187" s="6">
        <f t="shared" si="783"/>
        <v>0</v>
      </c>
      <c r="MM187" s="6">
        <f t="shared" ref="MM187:OX187" si="784">SUM(MM176, -MM183)</f>
        <v>0</v>
      </c>
      <c r="MN187" s="6">
        <f t="shared" si="784"/>
        <v>0</v>
      </c>
      <c r="MO187" s="6">
        <f t="shared" si="784"/>
        <v>0</v>
      </c>
      <c r="MP187" s="6">
        <f t="shared" si="784"/>
        <v>0</v>
      </c>
      <c r="MQ187" s="6">
        <f t="shared" si="784"/>
        <v>0</v>
      </c>
      <c r="MR187" s="6">
        <f t="shared" si="784"/>
        <v>0</v>
      </c>
      <c r="MS187" s="6">
        <f t="shared" si="784"/>
        <v>0</v>
      </c>
      <c r="MT187" s="6">
        <f t="shared" si="784"/>
        <v>0</v>
      </c>
      <c r="MU187" s="6">
        <f t="shared" si="784"/>
        <v>0</v>
      </c>
      <c r="MV187" s="6">
        <f t="shared" si="784"/>
        <v>0</v>
      </c>
      <c r="MW187" s="6">
        <f t="shared" si="784"/>
        <v>0</v>
      </c>
      <c r="MX187" s="6">
        <f t="shared" si="784"/>
        <v>0</v>
      </c>
      <c r="MY187" s="6">
        <f t="shared" si="784"/>
        <v>0</v>
      </c>
      <c r="MZ187" s="6">
        <f t="shared" si="784"/>
        <v>0</v>
      </c>
      <c r="NA187" s="6">
        <f t="shared" si="784"/>
        <v>0</v>
      </c>
      <c r="NB187" s="6">
        <f t="shared" si="784"/>
        <v>0</v>
      </c>
      <c r="NC187" s="6">
        <f t="shared" si="784"/>
        <v>0</v>
      </c>
      <c r="ND187" s="6">
        <f t="shared" si="784"/>
        <v>0</v>
      </c>
      <c r="NE187" s="6">
        <f t="shared" si="784"/>
        <v>0</v>
      </c>
      <c r="NF187" s="6">
        <f t="shared" si="784"/>
        <v>0</v>
      </c>
      <c r="NG187" s="6">
        <f t="shared" si="784"/>
        <v>0</v>
      </c>
      <c r="NH187" s="6">
        <f t="shared" si="784"/>
        <v>0</v>
      </c>
      <c r="NI187" s="6">
        <f t="shared" si="784"/>
        <v>0</v>
      </c>
      <c r="NJ187" s="6">
        <f t="shared" si="784"/>
        <v>0</v>
      </c>
      <c r="NK187" s="6">
        <f t="shared" si="784"/>
        <v>0</v>
      </c>
      <c r="NL187" s="6">
        <f t="shared" si="784"/>
        <v>0</v>
      </c>
      <c r="NM187" s="6">
        <f t="shared" si="784"/>
        <v>0</v>
      </c>
      <c r="NN187" s="6">
        <f t="shared" si="784"/>
        <v>0</v>
      </c>
      <c r="NO187" s="6">
        <f t="shared" si="784"/>
        <v>0</v>
      </c>
      <c r="NP187" s="6">
        <f t="shared" si="784"/>
        <v>0</v>
      </c>
      <c r="NQ187" s="6">
        <f t="shared" si="784"/>
        <v>0</v>
      </c>
      <c r="NR187" s="6">
        <f t="shared" si="784"/>
        <v>0</v>
      </c>
      <c r="NS187" s="6">
        <f t="shared" si="784"/>
        <v>0</v>
      </c>
      <c r="NT187" s="6">
        <f t="shared" si="784"/>
        <v>0</v>
      </c>
      <c r="NU187" s="6">
        <f t="shared" si="784"/>
        <v>0</v>
      </c>
      <c r="NV187" s="6">
        <f t="shared" si="784"/>
        <v>0</v>
      </c>
      <c r="NW187" s="6">
        <f t="shared" si="784"/>
        <v>0</v>
      </c>
      <c r="NX187" s="6">
        <f t="shared" si="784"/>
        <v>0</v>
      </c>
      <c r="NY187" s="6">
        <f t="shared" si="784"/>
        <v>0</v>
      </c>
      <c r="NZ187" s="6">
        <f t="shared" si="784"/>
        <v>0</v>
      </c>
      <c r="OA187" s="6">
        <f t="shared" si="784"/>
        <v>0</v>
      </c>
      <c r="OB187" s="6">
        <f t="shared" si="784"/>
        <v>0</v>
      </c>
      <c r="OC187" s="6">
        <f t="shared" si="784"/>
        <v>0</v>
      </c>
      <c r="OD187" s="6">
        <f t="shared" si="784"/>
        <v>0</v>
      </c>
      <c r="OE187" s="6">
        <f t="shared" si="784"/>
        <v>0</v>
      </c>
      <c r="OF187" s="6">
        <f t="shared" si="784"/>
        <v>0</v>
      </c>
      <c r="OG187" s="6">
        <f t="shared" si="784"/>
        <v>0</v>
      </c>
      <c r="OH187" s="6">
        <f t="shared" si="784"/>
        <v>0</v>
      </c>
      <c r="OI187" s="6">
        <f t="shared" si="784"/>
        <v>0</v>
      </c>
      <c r="OJ187" s="6">
        <f t="shared" si="784"/>
        <v>0</v>
      </c>
      <c r="OK187" s="6">
        <f t="shared" si="784"/>
        <v>0</v>
      </c>
      <c r="OL187" s="6">
        <f t="shared" si="784"/>
        <v>0</v>
      </c>
      <c r="OM187" s="6">
        <f t="shared" si="784"/>
        <v>0</v>
      </c>
      <c r="ON187" s="6">
        <f t="shared" si="784"/>
        <v>0</v>
      </c>
      <c r="OO187" s="6">
        <f t="shared" si="784"/>
        <v>0</v>
      </c>
      <c r="OP187" s="6">
        <f t="shared" si="784"/>
        <v>0</v>
      </c>
      <c r="OQ187" s="6">
        <f t="shared" si="784"/>
        <v>0</v>
      </c>
      <c r="OR187" s="6">
        <f t="shared" si="784"/>
        <v>0</v>
      </c>
      <c r="OS187" s="6">
        <f t="shared" si="784"/>
        <v>0</v>
      </c>
      <c r="OT187" s="6">
        <f t="shared" si="784"/>
        <v>0</v>
      </c>
      <c r="OU187" s="6">
        <f t="shared" si="784"/>
        <v>0</v>
      </c>
      <c r="OV187" s="6">
        <f t="shared" si="784"/>
        <v>0</v>
      </c>
      <c r="OW187" s="6">
        <f t="shared" si="784"/>
        <v>0</v>
      </c>
      <c r="OX187" s="6">
        <f t="shared" si="784"/>
        <v>0</v>
      </c>
      <c r="OY187" s="6">
        <f t="shared" ref="OY187:PC187" si="785">SUM(OY176, -OY183)</f>
        <v>0</v>
      </c>
      <c r="OZ187" s="6">
        <f t="shared" si="785"/>
        <v>0</v>
      </c>
      <c r="PA187" s="6">
        <f t="shared" si="785"/>
        <v>0</v>
      </c>
      <c r="PB187" s="6">
        <f t="shared" si="785"/>
        <v>0</v>
      </c>
      <c r="PC187" s="6">
        <f t="shared" si="785"/>
        <v>0</v>
      </c>
      <c r="PE187" s="6">
        <f t="shared" ref="PE187:RP187" si="786">SUM(PE176, -PE183)</f>
        <v>0</v>
      </c>
      <c r="PF187" s="6">
        <f t="shared" si="786"/>
        <v>0</v>
      </c>
      <c r="PG187" s="6">
        <f t="shared" si="786"/>
        <v>0</v>
      </c>
      <c r="PH187" s="6">
        <f t="shared" si="786"/>
        <v>0</v>
      </c>
      <c r="PI187" s="6">
        <f t="shared" si="786"/>
        <v>0</v>
      </c>
      <c r="PJ187" s="6">
        <f t="shared" si="786"/>
        <v>0</v>
      </c>
      <c r="PK187" s="6">
        <f t="shared" si="786"/>
        <v>0</v>
      </c>
      <c r="PL187" s="6">
        <f t="shared" si="786"/>
        <v>0</v>
      </c>
      <c r="PM187" s="6">
        <f t="shared" si="786"/>
        <v>0</v>
      </c>
      <c r="PN187" s="6">
        <f t="shared" si="786"/>
        <v>0</v>
      </c>
      <c r="PO187" s="6">
        <f t="shared" si="786"/>
        <v>0</v>
      </c>
      <c r="PP187" s="6">
        <f t="shared" si="786"/>
        <v>0</v>
      </c>
      <c r="PQ187" s="6">
        <f t="shared" si="786"/>
        <v>0</v>
      </c>
      <c r="PR187" s="6">
        <f t="shared" si="786"/>
        <v>0</v>
      </c>
      <c r="PS187" s="6">
        <f t="shared" si="786"/>
        <v>0</v>
      </c>
      <c r="PT187" s="6">
        <f t="shared" si="786"/>
        <v>0</v>
      </c>
      <c r="PU187" s="6">
        <f t="shared" si="786"/>
        <v>0</v>
      </c>
      <c r="PV187" s="6">
        <f t="shared" si="786"/>
        <v>0</v>
      </c>
      <c r="PW187" s="6">
        <f t="shared" si="786"/>
        <v>0</v>
      </c>
      <c r="PX187" s="6">
        <f t="shared" si="786"/>
        <v>0</v>
      </c>
      <c r="PY187" s="6">
        <f t="shared" si="786"/>
        <v>0</v>
      </c>
      <c r="PZ187" s="6">
        <f t="shared" si="786"/>
        <v>0</v>
      </c>
      <c r="QA187" s="6">
        <f t="shared" si="786"/>
        <v>0</v>
      </c>
      <c r="QB187" s="6">
        <f t="shared" si="786"/>
        <v>0</v>
      </c>
      <c r="QC187" s="6">
        <f t="shared" si="786"/>
        <v>0</v>
      </c>
      <c r="QD187" s="6">
        <f t="shared" si="786"/>
        <v>0</v>
      </c>
      <c r="QE187" s="6">
        <f t="shared" si="786"/>
        <v>0</v>
      </c>
      <c r="QF187" s="6">
        <f t="shared" si="786"/>
        <v>0</v>
      </c>
      <c r="QG187" s="6">
        <f t="shared" si="786"/>
        <v>0</v>
      </c>
      <c r="QH187" s="6">
        <f t="shared" si="786"/>
        <v>0</v>
      </c>
      <c r="QI187" s="6">
        <f t="shared" si="786"/>
        <v>0</v>
      </c>
      <c r="QJ187" s="6">
        <f t="shared" si="786"/>
        <v>0</v>
      </c>
      <c r="QK187" s="6">
        <f t="shared" si="786"/>
        <v>0</v>
      </c>
      <c r="QL187" s="6">
        <f t="shared" si="786"/>
        <v>0</v>
      </c>
      <c r="QM187" s="6">
        <f t="shared" si="786"/>
        <v>0</v>
      </c>
      <c r="QN187" s="6">
        <f t="shared" si="786"/>
        <v>0</v>
      </c>
      <c r="QO187" s="6">
        <f t="shared" si="786"/>
        <v>0</v>
      </c>
      <c r="QP187" s="6">
        <f t="shared" si="786"/>
        <v>0</v>
      </c>
      <c r="QQ187" s="6">
        <f t="shared" si="786"/>
        <v>0</v>
      </c>
      <c r="QR187" s="6">
        <f t="shared" si="786"/>
        <v>0</v>
      </c>
      <c r="QS187" s="6">
        <f t="shared" si="786"/>
        <v>0</v>
      </c>
      <c r="QT187" s="6">
        <f t="shared" si="786"/>
        <v>0</v>
      </c>
      <c r="QU187" s="6">
        <f t="shared" si="786"/>
        <v>0</v>
      </c>
      <c r="QV187" s="6">
        <f t="shared" si="786"/>
        <v>0</v>
      </c>
      <c r="QW187" s="6">
        <f t="shared" si="786"/>
        <v>0</v>
      </c>
      <c r="QX187" s="6">
        <f t="shared" si="786"/>
        <v>0</v>
      </c>
      <c r="QY187" s="6">
        <f t="shared" si="786"/>
        <v>0</v>
      </c>
      <c r="QZ187" s="6">
        <f t="shared" si="786"/>
        <v>0</v>
      </c>
      <c r="RA187" s="6">
        <f t="shared" si="786"/>
        <v>0</v>
      </c>
      <c r="RB187" s="6">
        <f t="shared" si="786"/>
        <v>0</v>
      </c>
      <c r="RC187" s="6">
        <f t="shared" si="786"/>
        <v>0</v>
      </c>
      <c r="RD187" s="6">
        <f t="shared" si="786"/>
        <v>0</v>
      </c>
      <c r="RE187" s="6">
        <f t="shared" si="786"/>
        <v>0</v>
      </c>
      <c r="RF187" s="6">
        <f t="shared" si="786"/>
        <v>0</v>
      </c>
      <c r="RG187" s="6">
        <f t="shared" si="786"/>
        <v>0</v>
      </c>
      <c r="RH187" s="6">
        <f t="shared" si="786"/>
        <v>0</v>
      </c>
      <c r="RI187" s="6">
        <f t="shared" si="786"/>
        <v>0</v>
      </c>
      <c r="RJ187" s="6">
        <f t="shared" si="786"/>
        <v>0</v>
      </c>
      <c r="RK187" s="6">
        <f t="shared" si="786"/>
        <v>0</v>
      </c>
      <c r="RL187" s="6">
        <f t="shared" si="786"/>
        <v>0</v>
      </c>
      <c r="RM187" s="6">
        <f t="shared" si="786"/>
        <v>0</v>
      </c>
      <c r="RN187" s="6">
        <f t="shared" si="786"/>
        <v>0</v>
      </c>
      <c r="RO187" s="6">
        <f t="shared" si="786"/>
        <v>0</v>
      </c>
      <c r="RP187" s="6">
        <f t="shared" si="786"/>
        <v>0</v>
      </c>
      <c r="RQ187" s="6">
        <f t="shared" ref="RQ187:RU187" si="787">SUM(RQ176, -RQ183)</f>
        <v>0</v>
      </c>
      <c r="RR187" s="6">
        <f t="shared" si="787"/>
        <v>0</v>
      </c>
      <c r="RS187" s="6">
        <f t="shared" si="787"/>
        <v>0</v>
      </c>
      <c r="RT187" s="6">
        <f t="shared" si="787"/>
        <v>0</v>
      </c>
      <c r="RU187" s="6">
        <f t="shared" si="787"/>
        <v>0</v>
      </c>
    </row>
    <row r="188" spans="7:489" ht="15.75" thickBot="1" x14ac:dyDescent="0.3">
      <c r="Y188" s="35">
        <v>8.6800000000000002E-2</v>
      </c>
      <c r="Z188" s="35">
        <v>9.4600000000000004E-2</v>
      </c>
      <c r="AA188" s="35">
        <v>0.10589999999999999</v>
      </c>
      <c r="AB188" s="35">
        <v>0.1714</v>
      </c>
      <c r="AC188" s="35">
        <v>0.21590000000000001</v>
      </c>
      <c r="AD188" s="35">
        <v>0.2072</v>
      </c>
      <c r="AE188" s="35">
        <v>0.20430000000000001</v>
      </c>
      <c r="AF188" s="35">
        <v>0.21149999999999999</v>
      </c>
      <c r="AG188" s="35">
        <v>0.2399</v>
      </c>
      <c r="AH188" s="35">
        <v>0.26150000000000001</v>
      </c>
      <c r="AI188" s="35">
        <v>0.3</v>
      </c>
      <c r="AJ188" s="35">
        <v>0.31490000000000001</v>
      </c>
      <c r="AK188" s="35">
        <v>0.26790000000000003</v>
      </c>
      <c r="AL188" s="35">
        <v>0.25700000000000001</v>
      </c>
      <c r="AM188" s="35">
        <v>0.2898</v>
      </c>
      <c r="AN188" s="35">
        <v>0.25929999999999997</v>
      </c>
      <c r="AO188" s="35">
        <v>0.2402</v>
      </c>
      <c r="AP188" s="35">
        <v>0.2424</v>
      </c>
      <c r="AQ188" s="35">
        <v>0.27750000000000002</v>
      </c>
      <c r="AR188" s="35">
        <v>0.32869999999999999</v>
      </c>
      <c r="AS188" s="35">
        <v>0.31669999999999998</v>
      </c>
      <c r="AT188" s="35">
        <v>0.3498</v>
      </c>
      <c r="AU188" s="41">
        <v>3.4700000000000002E-2</v>
      </c>
      <c r="AV188" s="35">
        <v>3.5700000000000003E-2</v>
      </c>
      <c r="AW188" s="131">
        <v>3.0599999999999999E-2</v>
      </c>
      <c r="AX188" s="131">
        <v>4.8899999999999999E-2</v>
      </c>
      <c r="AY188" s="131">
        <v>7.3800000000000004E-2</v>
      </c>
      <c r="AZ188" s="81">
        <v>8.9099999999999999E-2</v>
      </c>
      <c r="BA188" s="81">
        <v>7.7600000000000002E-2</v>
      </c>
      <c r="BB188" s="300">
        <v>9.2200000000000004E-2</v>
      </c>
      <c r="BC188" s="300">
        <v>8.9700000000000002E-2</v>
      </c>
      <c r="BD188" s="300">
        <v>8.6699999999999999E-2</v>
      </c>
      <c r="BE188" s="300">
        <v>0.1046</v>
      </c>
      <c r="BF188" s="300">
        <v>0.107</v>
      </c>
      <c r="BG188" s="300">
        <v>0.14760000000000001</v>
      </c>
      <c r="BH188" s="300">
        <v>0.1706</v>
      </c>
      <c r="BI188" s="80">
        <v>0.1993</v>
      </c>
      <c r="BJ188" s="80">
        <v>0.22919999999999999</v>
      </c>
      <c r="BK188" s="80">
        <v>0.1888</v>
      </c>
      <c r="BL188" s="80">
        <v>0.20430000000000001</v>
      </c>
      <c r="BM188" s="80">
        <v>0.23619999999999999</v>
      </c>
      <c r="BN188" s="80">
        <v>0.26550000000000001</v>
      </c>
      <c r="BS188" s="149" t="s">
        <v>46</v>
      </c>
      <c r="BT188" s="114" t="s">
        <v>42</v>
      </c>
      <c r="BU188" s="193" t="s">
        <v>53</v>
      </c>
      <c r="BV188" s="194" t="s">
        <v>64</v>
      </c>
      <c r="BW188" s="117" t="s">
        <v>44</v>
      </c>
      <c r="BX188" s="178" t="s">
        <v>45</v>
      </c>
      <c r="BY188" s="221" t="s">
        <v>53</v>
      </c>
      <c r="BZ188" s="32" t="s">
        <v>53</v>
      </c>
      <c r="CA188" s="142" t="s">
        <v>68</v>
      </c>
      <c r="CB188" s="137" t="s">
        <v>70</v>
      </c>
      <c r="CC188" s="112" t="s">
        <v>70</v>
      </c>
      <c r="CD188" s="172" t="s">
        <v>55</v>
      </c>
      <c r="CE188" s="151" t="s">
        <v>51</v>
      </c>
      <c r="CF188" s="109" t="s">
        <v>52</v>
      </c>
      <c r="CG188" s="169" t="s">
        <v>70</v>
      </c>
      <c r="CH188" s="147" t="s">
        <v>70</v>
      </c>
      <c r="CI188" s="183" t="s">
        <v>55</v>
      </c>
      <c r="CJ188" s="179" t="s">
        <v>45</v>
      </c>
      <c r="CK188" s="151" t="s">
        <v>60</v>
      </c>
      <c r="CL188" s="117" t="s">
        <v>46</v>
      </c>
      <c r="CM188" s="172" t="s">
        <v>55</v>
      </c>
      <c r="CN188" s="151" t="s">
        <v>51</v>
      </c>
      <c r="CO188" s="117" t="s">
        <v>44</v>
      </c>
      <c r="CP188" s="172" t="s">
        <v>55</v>
      </c>
      <c r="CQ188" s="137" t="s">
        <v>68</v>
      </c>
      <c r="CR188" s="112" t="s">
        <v>55</v>
      </c>
      <c r="CS188" s="181" t="s">
        <v>67</v>
      </c>
      <c r="CT188" s="194" t="s">
        <v>59</v>
      </c>
      <c r="CU188" s="112" t="s">
        <v>60</v>
      </c>
      <c r="CV188" s="172" t="s">
        <v>70</v>
      </c>
      <c r="CW188" s="149" t="s">
        <v>46</v>
      </c>
      <c r="CX188" s="116" t="s">
        <v>57</v>
      </c>
      <c r="CY188" s="193" t="s">
        <v>53</v>
      </c>
      <c r="CZ188" s="159" t="s">
        <v>53</v>
      </c>
      <c r="DA188" s="118" t="s">
        <v>63</v>
      </c>
      <c r="DB188" s="172" t="s">
        <v>55</v>
      </c>
      <c r="DC188" s="149" t="s">
        <v>44</v>
      </c>
      <c r="DD188" s="117" t="s">
        <v>48</v>
      </c>
      <c r="DE188" s="175" t="s">
        <v>41</v>
      </c>
      <c r="DF188" s="159" t="s">
        <v>44</v>
      </c>
      <c r="DG188" s="183" t="s">
        <v>44</v>
      </c>
      <c r="DH188" s="175" t="s">
        <v>42</v>
      </c>
      <c r="DI188" s="153" t="s">
        <v>42</v>
      </c>
      <c r="DJ188" s="183" t="s">
        <v>55</v>
      </c>
      <c r="DK188" s="193" t="s">
        <v>55</v>
      </c>
      <c r="DL188" s="114" t="s">
        <v>36</v>
      </c>
      <c r="DM188" s="163" t="s">
        <v>67</v>
      </c>
      <c r="DN188" s="325" t="s">
        <v>44</v>
      </c>
      <c r="DO188" s="339"/>
      <c r="DP188" s="183" t="s">
        <v>55</v>
      </c>
      <c r="DQ188" s="179" t="s">
        <v>84</v>
      </c>
      <c r="DR188" s="151" t="s">
        <v>84</v>
      </c>
      <c r="DS188" s="118" t="s">
        <v>63</v>
      </c>
      <c r="DT188" s="175" t="s">
        <v>42</v>
      </c>
      <c r="DU188" s="194" t="s">
        <v>59</v>
      </c>
      <c r="DV188" s="114" t="s">
        <v>38</v>
      </c>
      <c r="DW188" s="178" t="s">
        <v>45</v>
      </c>
      <c r="DX188" s="114" t="s">
        <v>42</v>
      </c>
      <c r="DY188" s="117" t="s">
        <v>49</v>
      </c>
      <c r="DZ188" s="116" t="s">
        <v>59</v>
      </c>
      <c r="EA188" s="59"/>
      <c r="EB188" s="59"/>
      <c r="EC188" s="59"/>
      <c r="ED188" s="59"/>
      <c r="EE188" s="59"/>
      <c r="EF188" s="59"/>
      <c r="EG188" s="59"/>
      <c r="EH188" s="59"/>
      <c r="EI188" s="59"/>
      <c r="EK188" s="158" t="s">
        <v>53</v>
      </c>
      <c r="EL188" s="112" t="s">
        <v>49</v>
      </c>
      <c r="EM188" s="178" t="s">
        <v>47</v>
      </c>
      <c r="EN188" s="194" t="s">
        <v>48</v>
      </c>
      <c r="EO188" s="118" t="s">
        <v>47</v>
      </c>
      <c r="EP188" s="175" t="s">
        <v>36</v>
      </c>
      <c r="EQ188" s="194" t="s">
        <v>48</v>
      </c>
      <c r="ER188" s="114" t="s">
        <v>40</v>
      </c>
      <c r="ES188" s="193" t="s">
        <v>51</v>
      </c>
      <c r="ET188" s="147" t="s">
        <v>57</v>
      </c>
      <c r="EU188" s="109" t="s">
        <v>57</v>
      </c>
      <c r="EV188" s="178" t="s">
        <v>45</v>
      </c>
      <c r="EW188" s="194" t="s">
        <v>48</v>
      </c>
      <c r="EX188" s="109" t="s">
        <v>63</v>
      </c>
      <c r="EY188" s="181" t="s">
        <v>64</v>
      </c>
      <c r="EZ188" s="347" t="s">
        <v>54</v>
      </c>
      <c r="FA188" s="118" t="s">
        <v>53</v>
      </c>
      <c r="FB188" s="175" t="s">
        <v>40</v>
      </c>
      <c r="FC188" s="147" t="s">
        <v>63</v>
      </c>
      <c r="FD188" s="109" t="s">
        <v>63</v>
      </c>
      <c r="FE188" s="181" t="s">
        <v>67</v>
      </c>
      <c r="FF188" s="149" t="s">
        <v>45</v>
      </c>
      <c r="FG188" s="117" t="s">
        <v>44</v>
      </c>
      <c r="FH188" s="179" t="s">
        <v>60</v>
      </c>
      <c r="FI188" s="153" t="s">
        <v>40</v>
      </c>
      <c r="FJ188" s="114" t="s">
        <v>40</v>
      </c>
      <c r="FK188" s="179" t="s">
        <v>60</v>
      </c>
      <c r="FL188" s="153" t="s">
        <v>39</v>
      </c>
      <c r="FM188" s="117" t="s">
        <v>45</v>
      </c>
      <c r="FN188" s="175" t="s">
        <v>40</v>
      </c>
      <c r="FO188" s="149" t="s">
        <v>46</v>
      </c>
      <c r="FP188" s="183" t="s">
        <v>44</v>
      </c>
      <c r="FQ188" s="176" t="s">
        <v>54</v>
      </c>
      <c r="FR188" s="149" t="s">
        <v>45</v>
      </c>
      <c r="FS188" s="114" t="s">
        <v>39</v>
      </c>
      <c r="FT188" s="175" t="s">
        <v>38</v>
      </c>
      <c r="FU188" s="159" t="s">
        <v>37</v>
      </c>
      <c r="FV188" s="118" t="s">
        <v>63</v>
      </c>
      <c r="FW188" s="193" t="s">
        <v>37</v>
      </c>
      <c r="FX188" s="151" t="s">
        <v>57</v>
      </c>
      <c r="FY188" s="183" t="s">
        <v>52</v>
      </c>
      <c r="FZ188" s="177" t="s">
        <v>40</v>
      </c>
      <c r="GA188" s="147" t="s">
        <v>52</v>
      </c>
      <c r="GB188" s="117" t="s">
        <v>36</v>
      </c>
      <c r="GC188" s="178" t="s">
        <v>36</v>
      </c>
      <c r="GD188" s="149" t="s">
        <v>36</v>
      </c>
      <c r="GE188" s="109" t="s">
        <v>63</v>
      </c>
      <c r="GF188" s="179" t="s">
        <v>84</v>
      </c>
      <c r="GG188" s="253" t="s">
        <v>37</v>
      </c>
      <c r="GH188" s="36" t="s">
        <v>67</v>
      </c>
      <c r="GI188" s="152" t="s">
        <v>53</v>
      </c>
      <c r="GJ188" s="151" t="s">
        <v>45</v>
      </c>
      <c r="GK188" s="118" t="s">
        <v>53</v>
      </c>
      <c r="GL188" s="169" t="s">
        <v>52</v>
      </c>
      <c r="GM188" s="158" t="s">
        <v>40</v>
      </c>
      <c r="GN188" s="116" t="s">
        <v>84</v>
      </c>
      <c r="GO188" s="179" t="s">
        <v>84</v>
      </c>
      <c r="GP188" s="194" t="s">
        <v>59</v>
      </c>
      <c r="GQ188" s="109" t="s">
        <v>57</v>
      </c>
      <c r="GR188" s="179" t="s">
        <v>59</v>
      </c>
      <c r="GS188" s="118" t="s">
        <v>40</v>
      </c>
      <c r="GT188" s="163" t="s">
        <v>41</v>
      </c>
      <c r="GU188" s="163" t="s">
        <v>41</v>
      </c>
      <c r="GV188" s="59"/>
      <c r="GW188" s="59"/>
      <c r="GX188" s="59"/>
      <c r="GY188" s="59"/>
      <c r="GZ188" s="59"/>
      <c r="HA188" s="59"/>
      <c r="HC188" s="149" t="s">
        <v>49</v>
      </c>
      <c r="HD188" s="117" t="s">
        <v>36</v>
      </c>
      <c r="HE188" s="172" t="s">
        <v>42</v>
      </c>
      <c r="HF188" s="159" t="s">
        <v>37</v>
      </c>
      <c r="HG188" s="112" t="s">
        <v>42</v>
      </c>
      <c r="HH188" s="169" t="s">
        <v>67</v>
      </c>
      <c r="HI188" s="158" t="s">
        <v>40</v>
      </c>
      <c r="HJ188" s="118" t="s">
        <v>40</v>
      </c>
      <c r="HK188" s="177" t="s">
        <v>65</v>
      </c>
      <c r="HL188" s="194" t="s">
        <v>67</v>
      </c>
      <c r="HM188" s="118" t="s">
        <v>65</v>
      </c>
      <c r="HN188" s="177" t="s">
        <v>40</v>
      </c>
      <c r="HO188" s="137" t="s">
        <v>60</v>
      </c>
      <c r="HP188" s="117" t="s">
        <v>49</v>
      </c>
      <c r="HQ188" s="178" t="s">
        <v>49</v>
      </c>
      <c r="HR188" s="153" t="s">
        <v>42</v>
      </c>
      <c r="HS188" s="112" t="s">
        <v>60</v>
      </c>
      <c r="HT188" s="193" t="s">
        <v>37</v>
      </c>
      <c r="HU188" s="158" t="s">
        <v>65</v>
      </c>
      <c r="HV188" s="112" t="s">
        <v>42</v>
      </c>
      <c r="HW188" s="175" t="s">
        <v>39</v>
      </c>
      <c r="HX188" s="149" t="s">
        <v>49</v>
      </c>
      <c r="HY188" s="183" t="s">
        <v>55</v>
      </c>
      <c r="HZ188" s="177" t="s">
        <v>53</v>
      </c>
      <c r="IA188" s="147" t="s">
        <v>57</v>
      </c>
      <c r="IB188" s="109" t="s">
        <v>67</v>
      </c>
      <c r="IC188" s="178" t="s">
        <v>36</v>
      </c>
      <c r="ID188" s="221" t="s">
        <v>40</v>
      </c>
      <c r="IE188" s="11" t="s">
        <v>38</v>
      </c>
      <c r="IF188" s="177" t="s">
        <v>53</v>
      </c>
      <c r="IG188" s="231" t="s">
        <v>37</v>
      </c>
      <c r="IH188" s="11" t="s">
        <v>41</v>
      </c>
      <c r="II188" s="193" t="s">
        <v>37</v>
      </c>
      <c r="IJ188" s="217" t="s">
        <v>60</v>
      </c>
      <c r="IK188" s="23" t="s">
        <v>37</v>
      </c>
      <c r="IL188" s="160" t="s">
        <v>59</v>
      </c>
      <c r="IM188" s="149" t="s">
        <v>49</v>
      </c>
      <c r="IN188" s="117" t="s">
        <v>36</v>
      </c>
      <c r="IO188" s="178" t="s">
        <v>36</v>
      </c>
      <c r="IP188" s="149" t="s">
        <v>36</v>
      </c>
      <c r="IQ188" s="109" t="s">
        <v>57</v>
      </c>
      <c r="IR188" s="172" t="s">
        <v>70</v>
      </c>
      <c r="IS188" s="217" t="s">
        <v>70</v>
      </c>
      <c r="IT188" s="42" t="s">
        <v>70</v>
      </c>
      <c r="IU188" s="138" t="s">
        <v>67</v>
      </c>
      <c r="IV188" s="158" t="s">
        <v>40</v>
      </c>
      <c r="IW188" s="118" t="s">
        <v>53</v>
      </c>
      <c r="IX188" s="178" t="s">
        <v>44</v>
      </c>
      <c r="IY188" s="149" t="s">
        <v>44</v>
      </c>
      <c r="IZ188" s="117" t="s">
        <v>36</v>
      </c>
      <c r="JA188" s="193" t="s">
        <v>52</v>
      </c>
      <c r="JB188" s="159" t="s">
        <v>52</v>
      </c>
      <c r="JC188" s="117" t="s">
        <v>44</v>
      </c>
      <c r="JD188" s="193" t="s">
        <v>52</v>
      </c>
      <c r="JE188" s="151" t="s">
        <v>59</v>
      </c>
      <c r="JF188" s="114" t="s">
        <v>36</v>
      </c>
      <c r="JG188" s="193" t="s">
        <v>55</v>
      </c>
      <c r="JH188" s="149" t="s">
        <v>47</v>
      </c>
      <c r="JI188" s="118" t="s">
        <v>65</v>
      </c>
      <c r="JJ188" s="177" t="s">
        <v>65</v>
      </c>
      <c r="JK188" s="159" t="s">
        <v>55</v>
      </c>
      <c r="JL188" s="183" t="s">
        <v>55</v>
      </c>
      <c r="JM188" s="193" t="s">
        <v>55</v>
      </c>
      <c r="JN188" s="118" t="s">
        <v>65</v>
      </c>
      <c r="JO188" s="163" t="s">
        <v>59</v>
      </c>
      <c r="JP188" s="163" t="s">
        <v>59</v>
      </c>
      <c r="JQ188" s="59"/>
      <c r="JR188" s="59"/>
      <c r="JS188" s="59"/>
      <c r="JU188" s="158" t="s">
        <v>63</v>
      </c>
      <c r="JV188" s="183" t="s">
        <v>37</v>
      </c>
      <c r="JW188" s="175" t="s">
        <v>39</v>
      </c>
      <c r="JX188" s="153" t="s">
        <v>42</v>
      </c>
      <c r="JY188" s="114" t="s">
        <v>42</v>
      </c>
      <c r="JZ188" s="178" t="s">
        <v>46</v>
      </c>
      <c r="KA188" s="153" t="s">
        <v>39</v>
      </c>
      <c r="KB188" s="117" t="s">
        <v>49</v>
      </c>
      <c r="KC188" s="178" t="s">
        <v>46</v>
      </c>
      <c r="KD188" s="147" t="s">
        <v>70</v>
      </c>
      <c r="KE188" s="183" t="s">
        <v>37</v>
      </c>
      <c r="KF188" s="175" t="s">
        <v>42</v>
      </c>
      <c r="KG188" s="153" t="s">
        <v>42</v>
      </c>
      <c r="KH188" s="109" t="s">
        <v>70</v>
      </c>
      <c r="KI188" s="175" t="s">
        <v>40</v>
      </c>
      <c r="KJ188" s="151" t="s">
        <v>59</v>
      </c>
      <c r="KK188" s="116" t="s">
        <v>59</v>
      </c>
      <c r="KL188" s="175" t="s">
        <v>40</v>
      </c>
      <c r="KM188" s="153" t="s">
        <v>42</v>
      </c>
      <c r="KN188" s="114" t="s">
        <v>42</v>
      </c>
      <c r="KO188" s="172" t="s">
        <v>60</v>
      </c>
      <c r="KP188" s="153" t="s">
        <v>40</v>
      </c>
      <c r="KQ188" s="118" t="s">
        <v>84</v>
      </c>
      <c r="KR188" s="177" t="s">
        <v>84</v>
      </c>
      <c r="KS188" s="149" t="s">
        <v>36</v>
      </c>
      <c r="KT188" s="117" t="s">
        <v>36</v>
      </c>
      <c r="KU188" s="169" t="s">
        <v>52</v>
      </c>
      <c r="KV188" s="149" t="s">
        <v>44</v>
      </c>
      <c r="KW188" s="117" t="s">
        <v>36</v>
      </c>
      <c r="KX188" s="178" t="s">
        <v>36</v>
      </c>
      <c r="KY188" s="117" t="s">
        <v>36</v>
      </c>
      <c r="KZ188" s="59"/>
      <c r="LA188" s="59"/>
      <c r="LB188" s="59"/>
      <c r="LC188" s="59"/>
      <c r="LD188" s="59"/>
      <c r="LE188" s="59"/>
      <c r="LF188" s="59"/>
      <c r="LG188" s="59"/>
      <c r="LH188" s="59"/>
      <c r="LI188" s="59"/>
      <c r="LJ188" s="59"/>
      <c r="LK188" s="59"/>
      <c r="LL188" s="59"/>
      <c r="LM188" s="59"/>
      <c r="LN188" s="59"/>
      <c r="LO188" s="59"/>
      <c r="LP188" s="59"/>
      <c r="LQ188" s="59"/>
      <c r="LR188" s="59"/>
      <c r="LS188" s="59"/>
      <c r="LT188" s="59"/>
      <c r="LU188" s="59"/>
      <c r="LV188" s="59"/>
      <c r="LW188" s="59"/>
      <c r="LX188" s="59"/>
      <c r="LY188" s="59"/>
      <c r="LZ188" s="59"/>
      <c r="MA188" s="59"/>
      <c r="MB188" s="59"/>
      <c r="MC188" s="59"/>
      <c r="MD188" s="59"/>
      <c r="ME188" s="59"/>
      <c r="MF188" s="59"/>
      <c r="MG188" s="59"/>
      <c r="MH188" s="59"/>
      <c r="MI188" s="59"/>
      <c r="MJ188" s="59"/>
      <c r="MK188" s="59"/>
      <c r="MM188" s="59"/>
      <c r="MN188" s="59"/>
      <c r="MO188" s="59"/>
      <c r="MP188" s="59"/>
      <c r="MQ188" s="59"/>
      <c r="MR188" s="59"/>
      <c r="MS188" s="59"/>
      <c r="MT188" s="59"/>
      <c r="MU188" s="59"/>
      <c r="MV188" s="59"/>
      <c r="MW188" s="59"/>
      <c r="MX188" s="59"/>
      <c r="MY188" s="59"/>
      <c r="MZ188" s="59"/>
      <c r="NA188" s="59"/>
      <c r="NB188" s="59"/>
      <c r="NC188" s="59"/>
      <c r="ND188" s="59"/>
      <c r="NE188" s="59"/>
      <c r="NF188" s="59"/>
      <c r="NG188" s="59"/>
      <c r="NH188" s="59"/>
      <c r="NI188" s="59"/>
      <c r="NJ188" s="59"/>
      <c r="NK188" s="59"/>
      <c r="NL188" s="59"/>
      <c r="NM188" s="59"/>
      <c r="NN188" s="59"/>
      <c r="NO188" s="59"/>
      <c r="NP188" s="59"/>
      <c r="NQ188" s="59"/>
      <c r="NR188" s="59"/>
      <c r="NS188" s="59"/>
      <c r="NT188" s="59"/>
      <c r="NU188" s="59"/>
      <c r="NV188" s="59"/>
      <c r="NW188" s="59"/>
      <c r="NX188" s="59"/>
      <c r="NY188" s="59"/>
      <c r="NZ188" s="59"/>
      <c r="OA188" s="59"/>
      <c r="OB188" s="59"/>
      <c r="OC188" s="59"/>
      <c r="OD188" s="59"/>
      <c r="OE188" s="59"/>
      <c r="OF188" s="59"/>
      <c r="OG188" s="59"/>
      <c r="OH188" s="59"/>
      <c r="OI188" s="59"/>
      <c r="OJ188" s="59"/>
      <c r="OK188" s="59"/>
      <c r="OL188" s="59"/>
      <c r="OM188" s="59"/>
      <c r="ON188" s="59"/>
      <c r="OO188" s="59"/>
      <c r="OP188" s="59"/>
      <c r="OQ188" s="59"/>
      <c r="OR188" s="59"/>
      <c r="OS188" s="59"/>
      <c r="OT188" s="59"/>
      <c r="OU188" s="59"/>
      <c r="OV188" s="59"/>
      <c r="OW188" s="59"/>
      <c r="OX188" s="59"/>
      <c r="OY188" s="59"/>
      <c r="OZ188" s="59"/>
      <c r="PA188" s="59"/>
      <c r="PB188" s="59"/>
      <c r="PC188" s="59"/>
      <c r="PE188" s="59"/>
      <c r="PF188" s="59"/>
      <c r="PG188" s="59"/>
      <c r="PH188" s="59"/>
      <c r="PI188" s="59"/>
      <c r="PJ188" s="59"/>
      <c r="PK188" s="59"/>
      <c r="PL188" s="59"/>
      <c r="PM188" s="59"/>
      <c r="PN188" s="59"/>
      <c r="PO188" s="59"/>
      <c r="PP188" s="59"/>
      <c r="PQ188" s="59"/>
      <c r="PR188" s="59"/>
      <c r="PS188" s="59"/>
      <c r="PT188" s="59"/>
      <c r="PU188" s="59"/>
      <c r="PV188" s="59"/>
      <c r="PW188" s="59"/>
      <c r="PX188" s="59"/>
      <c r="PY188" s="59"/>
      <c r="PZ188" s="59"/>
      <c r="QA188" s="59"/>
      <c r="QB188" s="59"/>
      <c r="QC188" s="59"/>
      <c r="QD188" s="59"/>
      <c r="QE188" s="59"/>
      <c r="QF188" s="59"/>
      <c r="QG188" s="59"/>
      <c r="QH188" s="59"/>
      <c r="QI188" s="59"/>
      <c r="QJ188" s="59"/>
      <c r="QK188" s="59"/>
      <c r="QL188" s="59"/>
      <c r="QM188" s="59"/>
      <c r="QN188" s="59"/>
      <c r="QO188" s="59"/>
      <c r="QP188" s="59"/>
      <c r="QQ188" s="59"/>
      <c r="QR188" s="59"/>
      <c r="QS188" s="59"/>
      <c r="QT188" s="59"/>
      <c r="QU188" s="59"/>
      <c r="QV188" s="59"/>
      <c r="QW188" s="59"/>
      <c r="QX188" s="59"/>
      <c r="QY188" s="59"/>
      <c r="QZ188" s="59"/>
      <c r="RA188" s="59"/>
      <c r="RB188" s="59"/>
      <c r="RC188" s="59"/>
      <c r="RD188" s="59"/>
      <c r="RE188" s="59"/>
      <c r="RF188" s="59"/>
      <c r="RG188" s="59"/>
      <c r="RH188" s="59"/>
      <c r="RI188" s="59"/>
      <c r="RJ188" s="59"/>
      <c r="RK188" s="59"/>
      <c r="RL188" s="59"/>
      <c r="RM188" s="59"/>
      <c r="RN188" s="59"/>
      <c r="RO188" s="59"/>
      <c r="RP188" s="59"/>
      <c r="RQ188" s="59"/>
      <c r="RR188" s="59"/>
      <c r="RS188" s="59"/>
      <c r="RT188" s="59"/>
      <c r="RU188" s="59"/>
    </row>
    <row r="189" spans="7:489" ht="15.75" thickBot="1" x14ac:dyDescent="0.3">
      <c r="G189" t="s">
        <v>62</v>
      </c>
      <c r="L189" t="s">
        <v>62</v>
      </c>
      <c r="Y189" s="31">
        <v>6.9000000000000006E-2</v>
      </c>
      <c r="Z189" s="31">
        <v>7.3400000000000007E-2</v>
      </c>
      <c r="AA189" s="22">
        <v>9.6100000000000005E-2</v>
      </c>
      <c r="AB189" s="22">
        <v>0.1178</v>
      </c>
      <c r="AC189" s="22">
        <v>0.1237</v>
      </c>
      <c r="AD189" s="31">
        <v>0.1255</v>
      </c>
      <c r="AE189" s="31">
        <v>0.111</v>
      </c>
      <c r="AF189" s="31">
        <v>9.6799999999999997E-2</v>
      </c>
      <c r="AG189" s="31">
        <v>0.1106</v>
      </c>
      <c r="AH189" s="31">
        <v>0.1132</v>
      </c>
      <c r="AI189" s="31">
        <v>0.1598</v>
      </c>
      <c r="AJ189" s="31">
        <v>0.1822</v>
      </c>
      <c r="AK189" s="31">
        <v>0.14319999999999999</v>
      </c>
      <c r="AL189" s="31">
        <v>0.1056</v>
      </c>
      <c r="AM189" s="31">
        <v>0.14449999999999999</v>
      </c>
      <c r="AN189" s="31">
        <v>0.12379999999999999</v>
      </c>
      <c r="AO189" s="31">
        <v>0.1249</v>
      </c>
      <c r="AP189" s="31">
        <v>0.1237</v>
      </c>
      <c r="AQ189" s="31">
        <v>0.1409</v>
      </c>
      <c r="AR189" s="31">
        <v>0.1905</v>
      </c>
      <c r="AS189" s="31">
        <v>0.20699999999999999</v>
      </c>
      <c r="AT189" s="31">
        <v>0.21279999999999999</v>
      </c>
      <c r="AU189" s="35">
        <v>3.3700000000000001E-2</v>
      </c>
      <c r="AV189" s="48">
        <v>2.35E-2</v>
      </c>
      <c r="AW189" s="84">
        <v>2.1600000000000001E-2</v>
      </c>
      <c r="AX189" s="80">
        <v>4.5100000000000001E-2</v>
      </c>
      <c r="AY189" s="81">
        <v>6.1100000000000002E-2</v>
      </c>
      <c r="AZ189" s="300">
        <v>8.5699999999999998E-2</v>
      </c>
      <c r="BA189" s="300">
        <v>7.17E-2</v>
      </c>
      <c r="BB189" s="81">
        <v>5.8599999999999999E-2</v>
      </c>
      <c r="BC189" s="81">
        <v>5.67E-2</v>
      </c>
      <c r="BD189" s="81">
        <v>4.9399999999999999E-2</v>
      </c>
      <c r="BE189" s="81">
        <v>6.9699999999999998E-2</v>
      </c>
      <c r="BF189" s="80">
        <v>6.83E-2</v>
      </c>
      <c r="BG189" s="80">
        <v>9.4500000000000001E-2</v>
      </c>
      <c r="BH189" s="80">
        <v>0.15129999999999999</v>
      </c>
      <c r="BI189" s="300">
        <v>0.15770000000000001</v>
      </c>
      <c r="BJ189" s="300">
        <v>0.15179999999999999</v>
      </c>
      <c r="BK189" s="300">
        <v>0.13769999999999999</v>
      </c>
      <c r="BL189" s="300">
        <v>0.16550000000000001</v>
      </c>
      <c r="BM189" s="300">
        <v>0.15809999999999999</v>
      </c>
      <c r="BN189" s="300">
        <v>0.1552</v>
      </c>
      <c r="BS189" s="240">
        <f>SUM(BS138, -BS140)</f>
        <v>3.7000000000000002E-3</v>
      </c>
      <c r="BT189" s="115">
        <f>SUM(BT139, -BT141)</f>
        <v>1.06E-2</v>
      </c>
      <c r="BU189" s="171">
        <f>SUM(BU140, -BU142)</f>
        <v>1.54E-2</v>
      </c>
      <c r="BV189" s="141">
        <f>SUM(BV141, -BV142)</f>
        <v>1.84E-2</v>
      </c>
      <c r="BW189" s="115">
        <f>SUM(BW138, -BW139)</f>
        <v>2.6200000000000001E-2</v>
      </c>
      <c r="BX189" s="182">
        <f>SUM(BX138, -BX139)</f>
        <v>2.24E-2</v>
      </c>
      <c r="BY189" s="220">
        <f>SUM(BY139, -BY141)</f>
        <v>1.4599999999999998E-2</v>
      </c>
      <c r="BZ189" s="88">
        <f>SUM(BZ140, -BZ141)</f>
        <v>2.5899999999999999E-2</v>
      </c>
      <c r="CA189" s="145">
        <f>SUM(CA137, -CA138)</f>
        <v>2.2099999999999998E-2</v>
      </c>
      <c r="CB189" s="141">
        <f>SUM(CB138, -CB140)</f>
        <v>2.64E-2</v>
      </c>
      <c r="CC189" s="115">
        <f>SUM(CC138, -CC141)</f>
        <v>2.98E-2</v>
      </c>
      <c r="CD189" s="173">
        <f>SUM(CD138, -CD141)</f>
        <v>3.6499999999999998E-2</v>
      </c>
      <c r="CE189" s="141">
        <f>SUM(CE138, -CE141)</f>
        <v>2.7099999999999999E-2</v>
      </c>
      <c r="CF189" s="110">
        <f>SUM(CF139, -CF141)</f>
        <v>3.8599999999999995E-2</v>
      </c>
      <c r="CG189" s="174">
        <f>SUM(CG139, -CG141)</f>
        <v>3.3599999999999998E-2</v>
      </c>
      <c r="CH189" s="141">
        <f>SUM(CH139, -CH141)</f>
        <v>4.3999999999999997E-2</v>
      </c>
      <c r="CI189" s="113">
        <f>SUM(CI139, -CI141)</f>
        <v>4.5299999999999993E-2</v>
      </c>
      <c r="CJ189" s="182">
        <f>SUM(CJ137, -CJ139)</f>
        <v>2.5500000000000002E-2</v>
      </c>
      <c r="CK189" s="141">
        <f>SUM(CK137, -CK139)</f>
        <v>4.2200000000000001E-2</v>
      </c>
      <c r="CL189" s="241">
        <f>SUM(CL138, -CL141)</f>
        <v>2.6099999999999998E-2</v>
      </c>
      <c r="CM189" s="173">
        <f>SUM(CM138, -CM141)</f>
        <v>3.09E-2</v>
      </c>
      <c r="CN189" s="141">
        <f>SUM(CN137, -CN140)</f>
        <v>4.3499999999999997E-2</v>
      </c>
      <c r="CO189" s="115">
        <f>SUM(CO138, -CO141)</f>
        <v>3.61E-2</v>
      </c>
      <c r="CP189" s="173">
        <f>SUM(CP137, -CP140)</f>
        <v>4.53E-2</v>
      </c>
      <c r="CQ189" s="139">
        <f>SUM(CQ137, -CQ139)</f>
        <v>3.4999999999999996E-2</v>
      </c>
      <c r="CR189" s="113">
        <f>SUM(CR137, -CR140)</f>
        <v>2.64E-2</v>
      </c>
      <c r="CS189" s="182">
        <f>SUM(CS140, -CS142)</f>
        <v>3.4500000000000003E-2</v>
      </c>
      <c r="CT189" s="148">
        <f>SUM(CT138, -CT140)</f>
        <v>0.03</v>
      </c>
      <c r="CU189" s="115">
        <f>SUM(CU137, -CU140)</f>
        <v>3.5299999999999998E-2</v>
      </c>
      <c r="CV189" s="174">
        <f>SUM(CV140, -CV141)</f>
        <v>3.3599999999999998E-2</v>
      </c>
      <c r="CW189" s="240">
        <f>SUM(CW138, -CW141)</f>
        <v>2.4899999999999999E-2</v>
      </c>
      <c r="CX189" s="111">
        <f>SUM(CX139, -CX141)</f>
        <v>3.4599999999999999E-2</v>
      </c>
      <c r="CY189" s="171">
        <f>SUM(CY141, -CY143)</f>
        <v>2.6500000000000003E-2</v>
      </c>
      <c r="CZ189" s="139">
        <f>SUM(CZ141, -CZ142)</f>
        <v>2.7300000000000001E-2</v>
      </c>
      <c r="DA189" s="111">
        <f>SUM(DA142, -DA143)</f>
        <v>2.7499999999999997E-2</v>
      </c>
      <c r="DB189" s="173">
        <f>SUM(DB138, -DB141)</f>
        <v>1.34E-2</v>
      </c>
      <c r="DC189" s="141">
        <f>SUM(DC137, -DC140)</f>
        <v>1.66E-2</v>
      </c>
      <c r="DD189" s="115">
        <f>SUM(DD139, -DD141)</f>
        <v>2.2100000000000002E-2</v>
      </c>
      <c r="DE189" s="174">
        <f>SUM(DE136, -DE138)</f>
        <v>3.6299999999999999E-2</v>
      </c>
      <c r="DF189" s="141">
        <f>SUM(DF137, -DF139)</f>
        <v>3.9199999999999999E-2</v>
      </c>
      <c r="DG189" s="115">
        <f>SUM(DG137, -DG139)</f>
        <v>2.9400000000000003E-2</v>
      </c>
      <c r="DH189" s="174">
        <f>SUM(DH136, -DH138)</f>
        <v>3.7700000000000004E-2</v>
      </c>
      <c r="DI189" s="141">
        <f>SUM(DI136, -DI138)</f>
        <v>4.5999999999999999E-2</v>
      </c>
      <c r="DJ189" s="113">
        <f>SUM(DJ136, -DJ138)</f>
        <v>4.2900000000000001E-2</v>
      </c>
      <c r="DK189" s="173">
        <f>SUM(DK137, -DK140)</f>
        <v>4.7199999999999999E-2</v>
      </c>
      <c r="DL189" s="111">
        <f>SUM(DL136, -DL138)</f>
        <v>4.1099999999999991E-2</v>
      </c>
      <c r="DM189" s="202">
        <f>SUM(DM141, -DM143)</f>
        <v>4.5199999999999997E-2</v>
      </c>
      <c r="DN189" s="324">
        <f>SUM(DN137, -DN139)</f>
        <v>4.2099999999999999E-2</v>
      </c>
      <c r="DO189" s="340">
        <f>SUM(DO176, -DO182)</f>
        <v>0</v>
      </c>
      <c r="DP189" s="113">
        <f>SUM(DP136, -DP138)</f>
        <v>3.3500000000000002E-2</v>
      </c>
      <c r="DQ189" s="171">
        <f>SUM(DQ141, -DQ142)</f>
        <v>3.4799999999999998E-2</v>
      </c>
      <c r="DR189" s="139">
        <f>SUM(DR141, -DR142)</f>
        <v>4.6600000000000003E-2</v>
      </c>
      <c r="DS189" s="111">
        <f>SUM(DS142, -DS143)</f>
        <v>4.7799999999999995E-2</v>
      </c>
      <c r="DT189" s="174">
        <f>SUM(DT137, -DT140)</f>
        <v>4.0500000000000001E-2</v>
      </c>
      <c r="DU189" s="148">
        <f>SUM(DU139, -DU141)</f>
        <v>4.0500000000000001E-2</v>
      </c>
      <c r="DV189" s="113">
        <f>SUM(DV137, -DV140)</f>
        <v>3.9199999999999999E-2</v>
      </c>
      <c r="DW189" s="182">
        <f>SUM(DW138, -DW141)</f>
        <v>5.3499999999999999E-2</v>
      </c>
      <c r="DX189" s="115">
        <f>SUM(DX137, -DX140)</f>
        <v>4.2100000000000005E-2</v>
      </c>
      <c r="DY189" s="115">
        <f>SUM(DY137, -DY140)</f>
        <v>5.11E-2</v>
      </c>
      <c r="DZ189" s="110">
        <f>SUM(DZ140, -DZ141)</f>
        <v>6.7299999999999999E-2</v>
      </c>
      <c r="EA189" s="6">
        <f>SUM(EA176, -EA182)</f>
        <v>0</v>
      </c>
      <c r="EB189" s="6">
        <f>SUM(EB176, -EB182)</f>
        <v>0</v>
      </c>
      <c r="EC189" s="6">
        <f>SUM(EC176, -EC182)</f>
        <v>0</v>
      </c>
      <c r="ED189" s="6">
        <f>SUM(ED176, -ED182,)</f>
        <v>0</v>
      </c>
      <c r="EE189" s="6">
        <f>SUM(EE177, -EE183)</f>
        <v>0</v>
      </c>
      <c r="EF189" s="6">
        <f>SUM(EF176, -EF182)</f>
        <v>0</v>
      </c>
      <c r="EG189" s="6">
        <f>SUM(EG176, -EG182,)</f>
        <v>0</v>
      </c>
      <c r="EH189" s="6">
        <f>SUM(EH177, -EH183)</f>
        <v>0</v>
      </c>
      <c r="EI189" s="6">
        <f>SUM(EI176, -EI182)</f>
        <v>0</v>
      </c>
      <c r="EK189" s="139">
        <f>SUM(EK138, -EK141)</f>
        <v>4.0000000000000001E-3</v>
      </c>
      <c r="EL189" s="115">
        <f>SUM(EL138, -EL139)</f>
        <v>1.3599999999999998E-2</v>
      </c>
      <c r="EM189" s="174">
        <f>SUM(EM137, -EM140)</f>
        <v>1.1700000000000002E-2</v>
      </c>
      <c r="EN189" s="141">
        <f>SUM(EN136, -EN139)</f>
        <v>9.7000000000000003E-3</v>
      </c>
      <c r="EO189" s="115">
        <f>SUM(EO138, -EO139)</f>
        <v>1.72E-2</v>
      </c>
      <c r="EP189" s="171">
        <f>SUM(EP138, -EP140)</f>
        <v>1.7300000000000003E-2</v>
      </c>
      <c r="EQ189" s="141">
        <f>SUM(EQ137, -EQ140)</f>
        <v>1.6200000000000003E-2</v>
      </c>
      <c r="ER189" s="115">
        <f>SUM(ER136, -ER138)</f>
        <v>2.0800000000000003E-2</v>
      </c>
      <c r="ES189" s="174">
        <f>SUM(ES139, -ES142)</f>
        <v>1.21E-2</v>
      </c>
      <c r="ET189" s="139">
        <f>SUM(ET138, -ET140)</f>
        <v>2.1100000000000001E-2</v>
      </c>
      <c r="EU189" s="111">
        <f>SUM(EU138, -EU140)</f>
        <v>1.77E-2</v>
      </c>
      <c r="EV189" s="182">
        <f>SUM(EV139, -EV141)</f>
        <v>1.67E-2</v>
      </c>
      <c r="EW189" s="141">
        <f>SUM(EW137, -EW139)</f>
        <v>1.7699999999999997E-2</v>
      </c>
      <c r="EX189" s="111">
        <f>SUM(EX138, -EX140)</f>
        <v>1.95E-2</v>
      </c>
      <c r="EY189" s="174">
        <f>SUM(EY138, -EY139)</f>
        <v>3.5500000000000004E-2</v>
      </c>
      <c r="EZ189" s="143">
        <f>SUM(EZ138, -EZ139)</f>
        <v>4.7100000000000003E-2</v>
      </c>
      <c r="FA189" s="111">
        <f>SUM(FA139, -FA142)</f>
        <v>3.95E-2</v>
      </c>
      <c r="FB189" s="174">
        <f>SUM(FB138, -FB139)</f>
        <v>5.16E-2</v>
      </c>
      <c r="FC189" s="139">
        <f>SUM(FC137, -FC139)</f>
        <v>5.6099999999999997E-2</v>
      </c>
      <c r="FD189" s="111">
        <f>SUM(FD137, -FD139)</f>
        <v>5.0900000000000001E-2</v>
      </c>
      <c r="FE189" s="182">
        <f>SUM(FE136, -FE138)</f>
        <v>4.1500000000000002E-2</v>
      </c>
      <c r="FF189" s="161">
        <f>SUM(FF141, -FF142)</f>
        <v>4.0899999999999999E-2</v>
      </c>
      <c r="FG189" s="115">
        <f>SUM(FG140, -FG142)</f>
        <v>5.57E-2</v>
      </c>
      <c r="FH189" s="174">
        <f>SUM(FH141, -FH143)</f>
        <v>4.0900000000000006E-2</v>
      </c>
      <c r="FI189" s="141">
        <f>SUM(FI137, -FI139)</f>
        <v>4.2199999999999994E-2</v>
      </c>
      <c r="FJ189" s="115">
        <f>SUM(FJ137, -FJ139)</f>
        <v>3.44E-2</v>
      </c>
      <c r="FK189" s="174">
        <f>SUM(FK142, -FK143)</f>
        <v>4.2999999999999997E-2</v>
      </c>
      <c r="FL189" s="139">
        <f>SUM(FL138, -FL140)</f>
        <v>3.1399999999999997E-2</v>
      </c>
      <c r="FM189" s="202">
        <f>SUM(FM139, -FM142)</f>
        <v>2.52E-2</v>
      </c>
      <c r="FN189" s="174">
        <f>SUM(FN138, -FN140)</f>
        <v>2.86E-2</v>
      </c>
      <c r="FO189" s="240">
        <f>SUM(FO140, -FO142)</f>
        <v>2.3600000000000003E-2</v>
      </c>
      <c r="FP189" s="115">
        <f>SUM(FP137, -FP140)</f>
        <v>3.0499999999999999E-2</v>
      </c>
      <c r="FQ189" s="173">
        <f>SUM(FQ136, -FQ137)</f>
        <v>3.0499999999999999E-2</v>
      </c>
      <c r="FR189" s="161">
        <f>SUM(FR139, -FR141)</f>
        <v>3.5099999999999999E-2</v>
      </c>
      <c r="FS189" s="111">
        <f>SUM(FS140, -FS142)</f>
        <v>2.9900000000000003E-2</v>
      </c>
      <c r="FT189" s="173">
        <f>SUM(FT140, -FT142)</f>
        <v>2.47E-2</v>
      </c>
      <c r="FU189" s="141">
        <f>SUM(FU137, -FU140)</f>
        <v>2.35E-2</v>
      </c>
      <c r="FV189" s="111">
        <f>SUM(FV139, -FV141)</f>
        <v>2.5000000000000001E-2</v>
      </c>
      <c r="FW189" s="174">
        <f>SUM(FW137, -FW140)</f>
        <v>1.9E-2</v>
      </c>
      <c r="FX189" s="139">
        <f>SUM(FX141, -FX142)</f>
        <v>2.2700000000000001E-2</v>
      </c>
      <c r="FY189" s="110">
        <f>SUM(FY141, -FY142)</f>
        <v>2.4199999999999999E-2</v>
      </c>
      <c r="FZ189" s="174">
        <f>SUM(FZ139, -FZ141)</f>
        <v>3.2600000000000004E-2</v>
      </c>
      <c r="GA189" s="148">
        <f>SUM(GA140, -GA142)</f>
        <v>5.0699999999999995E-2</v>
      </c>
      <c r="GB189" s="111">
        <f>SUM(GB138, -GB141)</f>
        <v>4.1399999999999999E-2</v>
      </c>
      <c r="GC189" s="171">
        <f>SUM(GC138, -GC141)</f>
        <v>3.2099999999999997E-2</v>
      </c>
      <c r="GD189" s="139">
        <f>SUM(GD138, -GD141)</f>
        <v>3.7500000000000006E-2</v>
      </c>
      <c r="GE189" s="111">
        <f>SUM(GE137, -GE139)</f>
        <v>4.4700000000000004E-2</v>
      </c>
      <c r="GF189" s="171">
        <f>SUM(GF138, -GF140)</f>
        <v>4.19E-2</v>
      </c>
      <c r="GG189" s="218">
        <f>SUM(GG139, -GG142)</f>
        <v>3.4500000000000003E-2</v>
      </c>
      <c r="GH189" s="213">
        <f>SUM(GH136, -GH137)</f>
        <v>3.9000000000000007E-2</v>
      </c>
      <c r="GI189" s="230">
        <f>SUM(GI139, -GI142)</f>
        <v>4.4200000000000003E-2</v>
      </c>
      <c r="GJ189" s="161">
        <f>SUM(GJ139, -GJ141)</f>
        <v>4.5399999999999996E-2</v>
      </c>
      <c r="GK189" s="202">
        <f>SUM(GK137, -GK140)</f>
        <v>3.5299999999999998E-2</v>
      </c>
      <c r="GL189" s="170">
        <f>SUM(GL138, -GL141)</f>
        <v>3.6799999999999999E-2</v>
      </c>
      <c r="GM189" s="141">
        <f>SUM(GM137, -GM140)</f>
        <v>2.2199999999999998E-2</v>
      </c>
      <c r="GN189" s="111">
        <f>SUM(GN137, -GN139)</f>
        <v>1.9499999999999997E-2</v>
      </c>
      <c r="GO189" s="171">
        <f>SUM(GO137, -GO140)</f>
        <v>1.6200000000000003E-2</v>
      </c>
      <c r="GP189" s="148">
        <f>SUM(GP137, -GP139)</f>
        <v>2.7100000000000003E-2</v>
      </c>
      <c r="GQ189" s="111">
        <f>SUM(GQ136, -GQ138)</f>
        <v>4.3000000000000003E-2</v>
      </c>
      <c r="GR189" s="170">
        <f>SUM(GR137, -GR140)</f>
        <v>2.7399999999999997E-2</v>
      </c>
      <c r="GS189" s="115">
        <f>SUM(GS137, -GS140)</f>
        <v>1.66E-2</v>
      </c>
      <c r="GT189" s="115">
        <f>SUM(GT138, -GT140)</f>
        <v>1.1099999999999999E-2</v>
      </c>
      <c r="GU189" s="115">
        <f>SUM(GU137, -GU140)</f>
        <v>1.4900000000000004E-2</v>
      </c>
      <c r="GV189" s="6">
        <f>SUM(GV176, -GV182,)</f>
        <v>0</v>
      </c>
      <c r="GW189" s="6">
        <f>SUM(GW177, -GW183)</f>
        <v>0</v>
      </c>
      <c r="GX189" s="6">
        <f>SUM(GX176, -GX182)</f>
        <v>0</v>
      </c>
      <c r="GY189" s="6">
        <f>SUM(GY176, -GY182,)</f>
        <v>0</v>
      </c>
      <c r="GZ189" s="6">
        <f>SUM(GZ177, -GZ183)</f>
        <v>0</v>
      </c>
      <c r="HA189" s="6">
        <f>SUM(HA176, -HA182)</f>
        <v>0</v>
      </c>
      <c r="HC189" s="141">
        <f>SUM(HC139, -HC140)</f>
        <v>1.4800000000000001E-2</v>
      </c>
      <c r="HD189" s="111">
        <f>SUM(HD139, -HD140)</f>
        <v>1.12E-2</v>
      </c>
      <c r="HE189" s="174">
        <f>SUM(HE137, -HE140)</f>
        <v>2.3100000000000002E-2</v>
      </c>
      <c r="HF189" s="141">
        <f>SUM(HF136, -HF138)</f>
        <v>1.7700000000000004E-2</v>
      </c>
      <c r="HG189" s="115">
        <f>SUM(HG136, -HG138)</f>
        <v>1.5899999999999997E-2</v>
      </c>
      <c r="HH189" s="182">
        <f>SUM(HH142, -HH143)</f>
        <v>1.95E-2</v>
      </c>
      <c r="HI189" s="141">
        <f>SUM(HI137, -HI140)</f>
        <v>2.52E-2</v>
      </c>
      <c r="HJ189" s="115">
        <f>SUM(HJ137, -HJ140)</f>
        <v>2.7899999999999998E-2</v>
      </c>
      <c r="HK189" s="174">
        <f>SUM(HK137, -HK140)</f>
        <v>2.23E-2</v>
      </c>
      <c r="HL189" s="161">
        <f>SUM(HL141, -HL143)</f>
        <v>2.2200000000000001E-2</v>
      </c>
      <c r="HM189" s="115">
        <f>SUM(HM137, -HM140)</f>
        <v>2.29E-2</v>
      </c>
      <c r="HN189" s="174">
        <f>SUM(HN137, -HN139)</f>
        <v>2.3299999999999998E-2</v>
      </c>
      <c r="HO189" s="141">
        <f>SUM(HO140, -HO141)</f>
        <v>3.6900000000000002E-2</v>
      </c>
      <c r="HP189" s="115">
        <f>SUM(HP138, -HP140)</f>
        <v>2.9400000000000003E-2</v>
      </c>
      <c r="HQ189" s="174">
        <f>SUM(HQ138, -HQ140)</f>
        <v>2.3399999999999997E-2</v>
      </c>
      <c r="HR189" s="141">
        <f>SUM(HR139, -HR140)</f>
        <v>2.2800000000000001E-2</v>
      </c>
      <c r="HS189" s="115">
        <f>SUM(HS140, -HS141)</f>
        <v>2.6700000000000002E-2</v>
      </c>
      <c r="HT189" s="174">
        <f>SUM(HT138, -HT140)</f>
        <v>2.6599999999999999E-2</v>
      </c>
      <c r="HU189" s="141">
        <f>SUM(HU136, -HU139)</f>
        <v>3.0700000000000002E-2</v>
      </c>
      <c r="HV189" s="115">
        <f>SUM(HV139, -HV140)</f>
        <v>3.2899999999999999E-2</v>
      </c>
      <c r="HW189" s="171">
        <f>SUM(HW140, -HW141)</f>
        <v>2.7900000000000001E-2</v>
      </c>
      <c r="HX189" s="141">
        <f>SUM(HX137, -HX139)</f>
        <v>3.1400000000000004E-2</v>
      </c>
      <c r="HY189" s="113">
        <f>SUM(HY138, -HY139)</f>
        <v>3.4999999999999996E-2</v>
      </c>
      <c r="HZ189" s="182">
        <f>SUM(HZ136, -HZ137)</f>
        <v>4.2900000000000008E-2</v>
      </c>
      <c r="IA189" s="139">
        <f>SUM(IA141, -IA143)</f>
        <v>4.0100000000000004E-2</v>
      </c>
      <c r="IB189" s="202">
        <f>SUM(IB141, -IB142)</f>
        <v>4.1099999999999998E-2</v>
      </c>
      <c r="IC189" s="171">
        <f>SUM(IC137, -IC139)</f>
        <v>3.2800000000000003E-2</v>
      </c>
      <c r="ID189" s="218">
        <f>SUM(ID137, -ID139)</f>
        <v>4.3499999999999997E-2</v>
      </c>
      <c r="IE189" s="91">
        <f>SUM(IE140, -IE141)</f>
        <v>5.4800000000000001E-2</v>
      </c>
      <c r="IF189" s="182">
        <f>SUM(IF136, -IF138)</f>
        <v>5.4899999999999997E-2</v>
      </c>
      <c r="IG189" s="218">
        <f>SUM(IG138, -IG139)</f>
        <v>4.87E-2</v>
      </c>
      <c r="IH189" s="15">
        <f>SUM(IH140, -IH141)</f>
        <v>5.7600000000000005E-2</v>
      </c>
      <c r="II189" s="174">
        <f>SUM(II138, -II139)</f>
        <v>5.57E-2</v>
      </c>
      <c r="IJ189" s="218">
        <f>SUM(IJ140, -IJ142)</f>
        <v>4.9500000000000002E-2</v>
      </c>
      <c r="IK189" s="15">
        <f>SUM(IK138, -IK139)</f>
        <v>5.1799999999999999E-2</v>
      </c>
      <c r="IL189" s="140">
        <f>SUM(IL141, -IL143)</f>
        <v>5.6899999999999999E-2</v>
      </c>
      <c r="IM189" s="141">
        <f>SUM(IM137, -IM139)</f>
        <v>7.51E-2</v>
      </c>
      <c r="IN189" s="111">
        <f>SUM(IN137, -IN139)</f>
        <v>7.5399999999999995E-2</v>
      </c>
      <c r="IO189" s="171">
        <f>SUM(IO137, -IO139)</f>
        <v>7.0199999999999999E-2</v>
      </c>
      <c r="IP189" s="139">
        <f>SUM(IP137, -IP139)</f>
        <v>7.6799999999999993E-2</v>
      </c>
      <c r="IQ189" s="111">
        <f>SUM(IQ141, -IQ143)</f>
        <v>5.8399999999999994E-2</v>
      </c>
      <c r="IR189" s="174">
        <f>SUM(IR140, -IR141)</f>
        <v>6.1600000000000002E-2</v>
      </c>
      <c r="IS189" s="218">
        <f>SUM(IS140, -IS141)</f>
        <v>6.5799999999999997E-2</v>
      </c>
      <c r="IT189" s="15">
        <f>SUM(IT140, -IT141)</f>
        <v>6.3699999999999993E-2</v>
      </c>
      <c r="IU189" s="230">
        <f>SUM(IU141, -IU142)</f>
        <v>5.5500000000000001E-2</v>
      </c>
      <c r="IV189" s="141">
        <f>SUM(IV136, -IV139)</f>
        <v>5.269999999999999E-2</v>
      </c>
      <c r="IW189" s="202">
        <f>SUM(IW136, -IW139)</f>
        <v>5.4700000000000006E-2</v>
      </c>
      <c r="IX189" s="174">
        <f>SUM(IX136, -IX139)</f>
        <v>5.8500000000000003E-2</v>
      </c>
      <c r="IY189" s="141">
        <f>SUM(IY136, -IY139)</f>
        <v>4.9499999999999995E-2</v>
      </c>
      <c r="IZ189" s="111">
        <f>SUM(IZ136, -IZ139)</f>
        <v>4.7100000000000003E-2</v>
      </c>
      <c r="JA189" s="170">
        <f>SUM(JA139, -JA141)</f>
        <v>5.62E-2</v>
      </c>
      <c r="JB189" s="148">
        <f>SUM(JB138, -JB141)</f>
        <v>4.41E-2</v>
      </c>
      <c r="JC189" s="115">
        <f>SUM(JC136, -JC138)</f>
        <v>4.99E-2</v>
      </c>
      <c r="JD189" s="170">
        <f>SUM(JD138, -JD141)</f>
        <v>5.62E-2</v>
      </c>
      <c r="JE189" s="148">
        <f>SUM(JE142, -JE143)</f>
        <v>4.5499999999999985E-2</v>
      </c>
      <c r="JF189" s="111">
        <f>SUM(JF136, -JF137)</f>
        <v>4.1499999999999995E-2</v>
      </c>
      <c r="JG189" s="173">
        <f>SUM(JG138, -JG141)</f>
        <v>3.8300000000000001E-2</v>
      </c>
      <c r="JH189" s="143">
        <f>SUM(JH137, -JH139)</f>
        <v>4.3500000000000004E-2</v>
      </c>
      <c r="JI189" s="115">
        <f>SUM(JI139, -JI141)</f>
        <v>3.9899999999999998E-2</v>
      </c>
      <c r="JJ189" s="174">
        <f>SUM(JJ139, -JJ141)</f>
        <v>3.5499999999999997E-2</v>
      </c>
      <c r="JK189" s="143">
        <f>SUM(JK139, -JK140)</f>
        <v>5.2999999999999999E-2</v>
      </c>
      <c r="JL189" s="113">
        <f>SUM(JL139, -JL140)</f>
        <v>5.3999999999999999E-2</v>
      </c>
      <c r="JM189" s="173">
        <f>SUM(JM139, -JM140)</f>
        <v>5.1000000000000004E-2</v>
      </c>
      <c r="JN189" s="115">
        <f>SUM(JN139, -JN141)</f>
        <v>4.53E-2</v>
      </c>
      <c r="JO189" s="110">
        <f>SUM(JO142, -JO143)</f>
        <v>4.8699999999999993E-2</v>
      </c>
      <c r="JP189" s="110">
        <f>SUM(JP142, -JP143)</f>
        <v>4.9000000000000002E-2</v>
      </c>
      <c r="JQ189" s="6">
        <f>SUM(JQ176, -JQ182,)</f>
        <v>0</v>
      </c>
      <c r="JR189" s="6">
        <f>SUM(JR177, -JR183)</f>
        <v>0</v>
      </c>
      <c r="JS189" s="6">
        <f>SUM(JS176, -JS182)</f>
        <v>0</v>
      </c>
      <c r="JU189" s="139">
        <f>SUM(JU139, -JU141)</f>
        <v>4.9700000000000001E-2</v>
      </c>
      <c r="JV189" s="115">
        <f>SUM(JV136, -JV138)</f>
        <v>5.4099999999999995E-2</v>
      </c>
      <c r="JW189" s="171">
        <f>SUM(JW138, -JW140)</f>
        <v>7.1199999999999999E-2</v>
      </c>
      <c r="JX189" s="141">
        <f>SUM(JX138, -JX140)</f>
        <v>6.8999999999999992E-2</v>
      </c>
      <c r="JY189" s="115">
        <f>SUM(JY138, -JY140)</f>
        <v>6.8500000000000005E-2</v>
      </c>
      <c r="JZ189" s="267">
        <f>SUM(JZ137, -JZ139)</f>
        <v>8.5400000000000004E-2</v>
      </c>
      <c r="KA189" s="139">
        <f>SUM(KA137, -KA139)</f>
        <v>8.0100000000000005E-2</v>
      </c>
      <c r="KB189" s="115">
        <f>SUM(KB138, -KB140)</f>
        <v>8.1100000000000005E-2</v>
      </c>
      <c r="KC189" s="267">
        <f>SUM(KC137, -KC139)</f>
        <v>7.9699999999999993E-2</v>
      </c>
      <c r="KD189" s="141">
        <f>SUM(KD139, -KD141)</f>
        <v>8.0800000000000011E-2</v>
      </c>
      <c r="KE189" s="115">
        <f>SUM(KE136, -KE138)</f>
        <v>7.8700000000000006E-2</v>
      </c>
      <c r="KF189" s="174">
        <f>SUM(KF138, -KF140)</f>
        <v>7.6800000000000007E-2</v>
      </c>
      <c r="KG189" s="141">
        <f>SUM(KG138, -KG141)</f>
        <v>6.54E-2</v>
      </c>
      <c r="KH189" s="115">
        <f>SUM(KH139, -KH141)</f>
        <v>5.7499999999999996E-2</v>
      </c>
      <c r="KI189" s="174">
        <f>SUM(KI139, -KI140)</f>
        <v>6.59E-2</v>
      </c>
      <c r="KJ189" s="148">
        <f>SUM(KJ142, -KJ143)</f>
        <v>6.1299999999999993E-2</v>
      </c>
      <c r="KK189" s="110">
        <f>SUM(KK142, -KK143)</f>
        <v>7.9699999999999993E-2</v>
      </c>
      <c r="KL189" s="174">
        <f>SUM(KL139, -KL140)</f>
        <v>9.2399999999999996E-2</v>
      </c>
      <c r="KM189" s="141">
        <f>SUM(KM139, -KM140)</f>
        <v>0.1043</v>
      </c>
      <c r="KN189" s="115">
        <f>SUM(KN139, -KN140)</f>
        <v>9.5200000000000007E-2</v>
      </c>
      <c r="KO189" s="174">
        <f>SUM(KO140, -KO142)</f>
        <v>8.4600000000000009E-2</v>
      </c>
      <c r="KP189" s="141">
        <f>SUM(KP139, -KP141)</f>
        <v>8.8500000000000009E-2</v>
      </c>
      <c r="KQ189" s="111">
        <f>SUM(KQ140, -KQ142)</f>
        <v>7.8899999999999998E-2</v>
      </c>
      <c r="KR189" s="171">
        <f>SUM(KR141, -KR142)</f>
        <v>6.4500000000000002E-2</v>
      </c>
      <c r="KS189" s="139">
        <f>SUM(KS136, -KS139)</f>
        <v>6.5700000000000008E-2</v>
      </c>
      <c r="KT189" s="111">
        <f>SUM(KT136, -KT139)</f>
        <v>6.2799999999999995E-2</v>
      </c>
      <c r="KU189" s="170">
        <f>SUM(KU136, -KU139)</f>
        <v>6.770000000000001E-2</v>
      </c>
      <c r="KV189" s="141">
        <f>SUM(KV136, -KV139)</f>
        <v>7.3199999999999987E-2</v>
      </c>
      <c r="KW189" s="111">
        <f>SUM(KW136, -KW139)</f>
        <v>6.5199999999999994E-2</v>
      </c>
      <c r="KX189" s="171">
        <f>SUM(KX136, -KX138)</f>
        <v>4.2099999999999999E-2</v>
      </c>
      <c r="KY189" s="111">
        <f>SUM(KY136, -KY138)</f>
        <v>4.1300000000000003E-2</v>
      </c>
      <c r="KZ189" s="6">
        <f>SUM(KZ177, -KZ183)</f>
        <v>0</v>
      </c>
      <c r="LA189" s="6">
        <f>SUM(LA176, -LA182)</f>
        <v>0</v>
      </c>
      <c r="LB189" s="6">
        <f>SUM(LB176, -LB182,)</f>
        <v>0</v>
      </c>
      <c r="LC189" s="6">
        <f>SUM(LC177, -LC183)</f>
        <v>0</v>
      </c>
      <c r="LD189" s="6">
        <f>SUM(LD176, -LD182)</f>
        <v>0</v>
      </c>
      <c r="LE189" s="6">
        <f>SUM(LE176, -LE182,)</f>
        <v>0</v>
      </c>
      <c r="LF189" s="6">
        <f>SUM(LF177, -LF183)</f>
        <v>0</v>
      </c>
      <c r="LG189" s="6">
        <f>SUM(LG176, -LG182)</f>
        <v>0</v>
      </c>
      <c r="LH189" s="6">
        <f>SUM(LH176, -LH182,)</f>
        <v>0</v>
      </c>
      <c r="LI189" s="6">
        <f>SUM(LI177, -LI183)</f>
        <v>0</v>
      </c>
      <c r="LJ189" s="6">
        <f>SUM(LJ176, -LJ182)</f>
        <v>0</v>
      </c>
      <c r="LK189" s="6">
        <f>SUM(LK176, -LK182,)</f>
        <v>0</v>
      </c>
      <c r="LL189" s="6">
        <f>SUM(LL177, -LL183)</f>
        <v>0</v>
      </c>
      <c r="LM189" s="6">
        <f>SUM(LM176, -LM182)</f>
        <v>0</v>
      </c>
      <c r="LN189" s="6">
        <f>SUM(LN176, -LN182,)</f>
        <v>0</v>
      </c>
      <c r="LO189" s="6">
        <f>SUM(LO177, -LO183)</f>
        <v>0</v>
      </c>
      <c r="LP189" s="6">
        <f>SUM(LP176, -LP182)</f>
        <v>0</v>
      </c>
      <c r="LQ189" s="6">
        <f>SUM(LQ176, -LQ182,)</f>
        <v>0</v>
      </c>
      <c r="LR189" s="6">
        <f>SUM(LR177, -LR183)</f>
        <v>0</v>
      </c>
      <c r="LS189" s="6">
        <f>SUM(LS176, -LS182)</f>
        <v>0</v>
      </c>
      <c r="LT189" s="6">
        <f>SUM(LT176, -LT182,)</f>
        <v>0</v>
      </c>
      <c r="LU189" s="6">
        <f>SUM(LU177, -LU183)</f>
        <v>0</v>
      </c>
      <c r="LV189" s="6">
        <f>SUM(LV176, -LV182)</f>
        <v>0</v>
      </c>
      <c r="LW189" s="6">
        <f>SUM(LW176, -LW182,)</f>
        <v>0</v>
      </c>
      <c r="LX189" s="6">
        <f>SUM(LX177, -LX183)</f>
        <v>0</v>
      </c>
      <c r="LY189" s="6">
        <f>SUM(LY176, -LY182)</f>
        <v>0</v>
      </c>
      <c r="LZ189" s="6">
        <f>SUM(LZ176, -LZ182,)</f>
        <v>0</v>
      </c>
      <c r="MA189" s="6">
        <f>SUM(MA177, -MA183)</f>
        <v>0</v>
      </c>
      <c r="MB189" s="6">
        <f>SUM(MB176, -MB182)</f>
        <v>0</v>
      </c>
      <c r="MC189" s="6">
        <f>SUM(MC176, -MC182,)</f>
        <v>0</v>
      </c>
      <c r="MD189" s="6">
        <f>SUM(MD177, -MD183)</f>
        <v>0</v>
      </c>
      <c r="ME189" s="6">
        <f>SUM(ME176, -ME182)</f>
        <v>0</v>
      </c>
      <c r="MF189" s="6">
        <f>SUM(MF176, -MF182,)</f>
        <v>0</v>
      </c>
      <c r="MG189" s="6">
        <f>SUM(MG177, -MG183)</f>
        <v>0</v>
      </c>
      <c r="MH189" s="6">
        <f>SUM(MH176, -MH182)</f>
        <v>0</v>
      </c>
      <c r="MI189" s="6">
        <f>SUM(MI176, -MI182,)</f>
        <v>0</v>
      </c>
      <c r="MJ189" s="6">
        <f>SUM(MJ177, -MJ183)</f>
        <v>0</v>
      </c>
      <c r="MK189" s="6">
        <f>SUM(MK176, -MK182)</f>
        <v>0</v>
      </c>
      <c r="MM189" s="6">
        <f>SUM(MM176, -MM182,)</f>
        <v>0</v>
      </c>
      <c r="MN189" s="6">
        <f>SUM(MN177, -MN183)</f>
        <v>0</v>
      </c>
      <c r="MO189" s="6">
        <f>SUM(MO176, -MO182)</f>
        <v>0</v>
      </c>
      <c r="MP189" s="6">
        <f>SUM(MP176, -MP182,)</f>
        <v>0</v>
      </c>
      <c r="MQ189" s="6">
        <f>SUM(MQ177, -MQ183)</f>
        <v>0</v>
      </c>
      <c r="MR189" s="6">
        <f>SUM(MR176, -MR182)</f>
        <v>0</v>
      </c>
      <c r="MS189" s="6">
        <f>SUM(MS176, -MS182,)</f>
        <v>0</v>
      </c>
      <c r="MT189" s="6">
        <f>SUM(MT177, -MT183)</f>
        <v>0</v>
      </c>
      <c r="MU189" s="6">
        <f>SUM(MU176, -MU182)</f>
        <v>0</v>
      </c>
      <c r="MV189" s="6">
        <f>SUM(MV176, -MV182,)</f>
        <v>0</v>
      </c>
      <c r="MW189" s="6">
        <f>SUM(MW177, -MW183)</f>
        <v>0</v>
      </c>
      <c r="MX189" s="6">
        <f>SUM(MX176, -MX182)</f>
        <v>0</v>
      </c>
      <c r="MY189" s="6">
        <f>SUM(MY176, -MY182,)</f>
        <v>0</v>
      </c>
      <c r="MZ189" s="6">
        <f>SUM(MZ177, -MZ183)</f>
        <v>0</v>
      </c>
      <c r="NA189" s="6">
        <f>SUM(NA176, -NA182)</f>
        <v>0</v>
      </c>
      <c r="NB189" s="6">
        <f>SUM(NB176, -NB182,)</f>
        <v>0</v>
      </c>
      <c r="NC189" s="6">
        <f>SUM(NC177, -NC183)</f>
        <v>0</v>
      </c>
      <c r="ND189" s="6">
        <f>SUM(ND176, -ND182)</f>
        <v>0</v>
      </c>
      <c r="NE189" s="6">
        <f>SUM(NE176, -NE182,)</f>
        <v>0</v>
      </c>
      <c r="NF189" s="6">
        <f>SUM(NF177, -NF183)</f>
        <v>0</v>
      </c>
      <c r="NG189" s="6">
        <f>SUM(NG176, -NG182)</f>
        <v>0</v>
      </c>
      <c r="NH189" s="6">
        <f>SUM(NH176, -NH182,)</f>
        <v>0</v>
      </c>
      <c r="NI189" s="6">
        <f>SUM(NI177, -NI183)</f>
        <v>0</v>
      </c>
      <c r="NJ189" s="6">
        <f>SUM(NJ176, -NJ182)</f>
        <v>0</v>
      </c>
      <c r="NK189" s="6">
        <f>SUM(NK176, -NK182,)</f>
        <v>0</v>
      </c>
      <c r="NL189" s="6">
        <f>SUM(NL177, -NL183)</f>
        <v>0</v>
      </c>
      <c r="NM189" s="6">
        <f>SUM(NM176, -NM182)</f>
        <v>0</v>
      </c>
      <c r="NN189" s="6">
        <f>SUM(NN176, -NN182,)</f>
        <v>0</v>
      </c>
      <c r="NO189" s="6">
        <f>SUM(NO177, -NO183)</f>
        <v>0</v>
      </c>
      <c r="NP189" s="6">
        <f>SUM(NP176, -NP182)</f>
        <v>0</v>
      </c>
      <c r="NQ189" s="6">
        <f>SUM(NQ176, -NQ182,)</f>
        <v>0</v>
      </c>
      <c r="NR189" s="6">
        <f>SUM(NR177, -NR183)</f>
        <v>0</v>
      </c>
      <c r="NS189" s="6">
        <f>SUM(NS176, -NS182)</f>
        <v>0</v>
      </c>
      <c r="NT189" s="6">
        <f>SUM(NT176, -NT182,)</f>
        <v>0</v>
      </c>
      <c r="NU189" s="6">
        <f>SUM(NU177, -NU183)</f>
        <v>0</v>
      </c>
      <c r="NV189" s="6">
        <f>SUM(NV176, -NV182)</f>
        <v>0</v>
      </c>
      <c r="NW189" s="6">
        <f>SUM(NW176, -NW182,)</f>
        <v>0</v>
      </c>
      <c r="NX189" s="6">
        <f>SUM(NX177, -NX183)</f>
        <v>0</v>
      </c>
      <c r="NY189" s="6">
        <f>SUM(NY176, -NY182)</f>
        <v>0</v>
      </c>
      <c r="NZ189" s="6">
        <f>SUM(NZ176, -NZ182,)</f>
        <v>0</v>
      </c>
      <c r="OA189" s="6">
        <f>SUM(OA177, -OA183)</f>
        <v>0</v>
      </c>
      <c r="OB189" s="6">
        <f>SUM(OB176, -OB182)</f>
        <v>0</v>
      </c>
      <c r="OC189" s="6">
        <f>SUM(OC176, -OC182,)</f>
        <v>0</v>
      </c>
      <c r="OD189" s="6">
        <f>SUM(OD177, -OD183)</f>
        <v>0</v>
      </c>
      <c r="OE189" s="6">
        <f>SUM(OE176, -OE182)</f>
        <v>0</v>
      </c>
      <c r="OF189" s="6">
        <f>SUM(OF176, -OF182,)</f>
        <v>0</v>
      </c>
      <c r="OG189" s="6">
        <f>SUM(OG177, -OG183)</f>
        <v>0</v>
      </c>
      <c r="OH189" s="6">
        <f>SUM(OH176, -OH182)</f>
        <v>0</v>
      </c>
      <c r="OI189" s="6">
        <f>SUM(OI176, -OI182,)</f>
        <v>0</v>
      </c>
      <c r="OJ189" s="6">
        <f>SUM(OJ177, -OJ183)</f>
        <v>0</v>
      </c>
      <c r="OK189" s="6">
        <f>SUM(OK176, -OK182)</f>
        <v>0</v>
      </c>
      <c r="OL189" s="6">
        <f>SUM(OL176, -OL182,)</f>
        <v>0</v>
      </c>
      <c r="OM189" s="6">
        <f>SUM(OM177, -OM183)</f>
        <v>0</v>
      </c>
      <c r="ON189" s="6">
        <f>SUM(ON176, -ON182)</f>
        <v>0</v>
      </c>
      <c r="OO189" s="6">
        <f>SUM(OO176, -OO182,)</f>
        <v>0</v>
      </c>
      <c r="OP189" s="6">
        <f>SUM(OP177, -OP183)</f>
        <v>0</v>
      </c>
      <c r="OQ189" s="6">
        <f>SUM(OQ176, -OQ182)</f>
        <v>0</v>
      </c>
      <c r="OR189" s="6">
        <f>SUM(OR176, -OR182,)</f>
        <v>0</v>
      </c>
      <c r="OS189" s="6">
        <f>SUM(OS177, -OS183)</f>
        <v>0</v>
      </c>
      <c r="OT189" s="6">
        <f>SUM(OT176, -OT182)</f>
        <v>0</v>
      </c>
      <c r="OU189" s="6">
        <f>SUM(OU176, -OU182,)</f>
        <v>0</v>
      </c>
      <c r="OV189" s="6">
        <f>SUM(OV177, -OV183)</f>
        <v>0</v>
      </c>
      <c r="OW189" s="6">
        <f>SUM(OW176, -OW182)</f>
        <v>0</v>
      </c>
      <c r="OX189" s="6">
        <f>SUM(OX176, -OX182,)</f>
        <v>0</v>
      </c>
      <c r="OY189" s="6">
        <f>SUM(OY177, -OY183)</f>
        <v>0</v>
      </c>
      <c r="OZ189" s="6">
        <f>SUM(OZ176, -OZ182)</f>
        <v>0</v>
      </c>
      <c r="PA189" s="6">
        <f>SUM(PA176, -PA182,)</f>
        <v>0</v>
      </c>
      <c r="PB189" s="6">
        <f>SUM(PB177, -PB183)</f>
        <v>0</v>
      </c>
      <c r="PC189" s="6">
        <f>SUM(PC176, -PC182)</f>
        <v>0</v>
      </c>
      <c r="PE189" s="6">
        <f>SUM(PE176, -PE182,)</f>
        <v>0</v>
      </c>
      <c r="PF189" s="6">
        <f>SUM(PF177, -PF183)</f>
        <v>0</v>
      </c>
      <c r="PG189" s="6">
        <f>SUM(PG176, -PG182)</f>
        <v>0</v>
      </c>
      <c r="PH189" s="6">
        <f>SUM(PH176, -PH182,)</f>
        <v>0</v>
      </c>
      <c r="PI189" s="6">
        <f>SUM(PI177, -PI183)</f>
        <v>0</v>
      </c>
      <c r="PJ189" s="6">
        <f>SUM(PJ176, -PJ182)</f>
        <v>0</v>
      </c>
      <c r="PK189" s="6">
        <f>SUM(PK176, -PK182,)</f>
        <v>0</v>
      </c>
      <c r="PL189" s="6">
        <f>SUM(PL177, -PL183)</f>
        <v>0</v>
      </c>
      <c r="PM189" s="6">
        <f>SUM(PM176, -PM182)</f>
        <v>0</v>
      </c>
      <c r="PN189" s="6">
        <f>SUM(PN176, -PN182,)</f>
        <v>0</v>
      </c>
      <c r="PO189" s="6">
        <f>SUM(PO177, -PO183)</f>
        <v>0</v>
      </c>
      <c r="PP189" s="6">
        <f>SUM(PP176, -PP182)</f>
        <v>0</v>
      </c>
      <c r="PQ189" s="6">
        <f>SUM(PQ176, -PQ182,)</f>
        <v>0</v>
      </c>
      <c r="PR189" s="6">
        <f>SUM(PR177, -PR183)</f>
        <v>0</v>
      </c>
      <c r="PS189" s="6">
        <f>SUM(PS176, -PS182)</f>
        <v>0</v>
      </c>
      <c r="PT189" s="6">
        <f>SUM(PT176, -PT182,)</f>
        <v>0</v>
      </c>
      <c r="PU189" s="6">
        <f>SUM(PU177, -PU183)</f>
        <v>0</v>
      </c>
      <c r="PV189" s="6">
        <f>SUM(PV176, -PV182)</f>
        <v>0</v>
      </c>
      <c r="PW189" s="6">
        <f>SUM(PW176, -PW182,)</f>
        <v>0</v>
      </c>
      <c r="PX189" s="6">
        <f>SUM(PX177, -PX183)</f>
        <v>0</v>
      </c>
      <c r="PY189" s="6">
        <f>SUM(PY176, -PY182)</f>
        <v>0</v>
      </c>
      <c r="PZ189" s="6">
        <f>SUM(PZ176, -PZ182,)</f>
        <v>0</v>
      </c>
      <c r="QA189" s="6">
        <f>SUM(QA177, -QA183)</f>
        <v>0</v>
      </c>
      <c r="QB189" s="6">
        <f>SUM(QB176, -QB182)</f>
        <v>0</v>
      </c>
      <c r="QC189" s="6">
        <f>SUM(QC176, -QC182,)</f>
        <v>0</v>
      </c>
      <c r="QD189" s="6">
        <f>SUM(QD177, -QD183)</f>
        <v>0</v>
      </c>
      <c r="QE189" s="6">
        <f>SUM(QE176, -QE182)</f>
        <v>0</v>
      </c>
      <c r="QF189" s="6">
        <f>SUM(QF176, -QF182,)</f>
        <v>0</v>
      </c>
      <c r="QG189" s="6">
        <f>SUM(QG177, -QG183)</f>
        <v>0</v>
      </c>
      <c r="QH189" s="6">
        <f>SUM(QH176, -QH182)</f>
        <v>0</v>
      </c>
      <c r="QI189" s="6">
        <f>SUM(QI176, -QI182,)</f>
        <v>0</v>
      </c>
      <c r="QJ189" s="6">
        <f>SUM(QJ177, -QJ183)</f>
        <v>0</v>
      </c>
      <c r="QK189" s="6">
        <f>SUM(QK176, -QK182)</f>
        <v>0</v>
      </c>
      <c r="QL189" s="6">
        <f>SUM(QL176, -QL182,)</f>
        <v>0</v>
      </c>
      <c r="QM189" s="6">
        <f>SUM(QM177, -QM183)</f>
        <v>0</v>
      </c>
      <c r="QN189" s="6">
        <f>SUM(QN176, -QN182)</f>
        <v>0</v>
      </c>
      <c r="QO189" s="6">
        <f>SUM(QO176, -QO182,)</f>
        <v>0</v>
      </c>
      <c r="QP189" s="6">
        <f>SUM(QP177, -QP183)</f>
        <v>0</v>
      </c>
      <c r="QQ189" s="6">
        <f>SUM(QQ176, -QQ182)</f>
        <v>0</v>
      </c>
      <c r="QR189" s="6">
        <f>SUM(QR176, -QR182,)</f>
        <v>0</v>
      </c>
      <c r="QS189" s="6">
        <f>SUM(QS177, -QS183)</f>
        <v>0</v>
      </c>
      <c r="QT189" s="6">
        <f>SUM(QT176, -QT182)</f>
        <v>0</v>
      </c>
      <c r="QU189" s="6">
        <f>SUM(QU176, -QU182,)</f>
        <v>0</v>
      </c>
      <c r="QV189" s="6">
        <f>SUM(QV177, -QV183)</f>
        <v>0</v>
      </c>
      <c r="QW189" s="6">
        <f>SUM(QW176, -QW182)</f>
        <v>0</v>
      </c>
      <c r="QX189" s="6">
        <f>SUM(QX176, -QX182,)</f>
        <v>0</v>
      </c>
      <c r="QY189" s="6">
        <f>SUM(QY177, -QY183)</f>
        <v>0</v>
      </c>
      <c r="QZ189" s="6">
        <f>SUM(QZ176, -QZ182)</f>
        <v>0</v>
      </c>
      <c r="RA189" s="6">
        <f>SUM(RA176, -RA182,)</f>
        <v>0</v>
      </c>
      <c r="RB189" s="6">
        <f>SUM(RB177, -RB183)</f>
        <v>0</v>
      </c>
      <c r="RC189" s="6">
        <f>SUM(RC176, -RC182)</f>
        <v>0</v>
      </c>
      <c r="RD189" s="6">
        <f>SUM(RD176, -RD182,)</f>
        <v>0</v>
      </c>
      <c r="RE189" s="6">
        <f>SUM(RE177, -RE183)</f>
        <v>0</v>
      </c>
      <c r="RF189" s="6">
        <f>SUM(RF176, -RF182)</f>
        <v>0</v>
      </c>
      <c r="RG189" s="6">
        <f>SUM(RG176, -RG182,)</f>
        <v>0</v>
      </c>
      <c r="RH189" s="6">
        <f>SUM(RH177, -RH183)</f>
        <v>0</v>
      </c>
      <c r="RI189" s="6">
        <f>SUM(RI176, -RI182)</f>
        <v>0</v>
      </c>
      <c r="RJ189" s="6">
        <f>SUM(RJ176, -RJ182,)</f>
        <v>0</v>
      </c>
      <c r="RK189" s="6">
        <f>SUM(RK177, -RK183)</f>
        <v>0</v>
      </c>
      <c r="RL189" s="6">
        <f>SUM(RL176, -RL182)</f>
        <v>0</v>
      </c>
      <c r="RM189" s="6">
        <f>SUM(RM176, -RM182,)</f>
        <v>0</v>
      </c>
      <c r="RN189" s="6">
        <f>SUM(RN177, -RN183)</f>
        <v>0</v>
      </c>
      <c r="RO189" s="6">
        <f>SUM(RO176, -RO182)</f>
        <v>0</v>
      </c>
      <c r="RP189" s="6">
        <f>SUM(RP176, -RP182,)</f>
        <v>0</v>
      </c>
      <c r="RQ189" s="6">
        <f>SUM(RQ177, -RQ183)</f>
        <v>0</v>
      </c>
      <c r="RR189" s="6">
        <f>SUM(RR176, -RR182)</f>
        <v>0</v>
      </c>
      <c r="RS189" s="6">
        <f>SUM(RS176, -RS182,)</f>
        <v>0</v>
      </c>
      <c r="RT189" s="6">
        <f>SUM(RT177, -RT183)</f>
        <v>0</v>
      </c>
      <c r="RU189" s="6">
        <f>SUM(RU176, -RU182)</f>
        <v>0</v>
      </c>
    </row>
    <row r="190" spans="7:489" ht="15.75" thickBot="1" x14ac:dyDescent="0.3">
      <c r="T190" t="s">
        <v>62</v>
      </c>
      <c r="W190" t="s">
        <v>62</v>
      </c>
      <c r="Y190" s="22">
        <v>6.6000000000000003E-2</v>
      </c>
      <c r="Z190" s="22">
        <v>5.79E-2</v>
      </c>
      <c r="AA190" s="31">
        <v>8.1799999999999998E-2</v>
      </c>
      <c r="AB190" s="31">
        <v>9.69E-2</v>
      </c>
      <c r="AC190" s="31">
        <v>0.1158</v>
      </c>
      <c r="AD190" s="22">
        <v>0.1154</v>
      </c>
      <c r="AE190" s="22">
        <v>7.5700000000000003E-2</v>
      </c>
      <c r="AF190" s="22">
        <v>4.1300000000000003E-2</v>
      </c>
      <c r="AG190" s="22">
        <v>8.0600000000000005E-2</v>
      </c>
      <c r="AH190" s="22">
        <v>8.1299999999999997E-2</v>
      </c>
      <c r="AI190" s="16">
        <v>-4.0500000000000001E-2</v>
      </c>
      <c r="AJ190" s="16">
        <v>-1.78E-2</v>
      </c>
      <c r="AK190" s="16">
        <v>8.8999999999999999E-3</v>
      </c>
      <c r="AL190" s="87">
        <v>5.5999999999999999E-3</v>
      </c>
      <c r="AM190" s="87">
        <v>-7.1000000000000004E-3</v>
      </c>
      <c r="AN190" s="22">
        <v>-5.7000000000000002E-3</v>
      </c>
      <c r="AO190" s="87">
        <v>-1.47E-2</v>
      </c>
      <c r="AP190" s="22">
        <v>-1.21E-2</v>
      </c>
      <c r="AQ190" s="87">
        <v>-5.8999999999999999E-3</v>
      </c>
      <c r="AR190" s="87">
        <v>-9.4999999999999998E-3</v>
      </c>
      <c r="AS190" s="16">
        <v>-5.0000000000000001E-3</v>
      </c>
      <c r="AT190" s="87">
        <v>-3.9100000000000003E-2</v>
      </c>
      <c r="AU190" s="31">
        <v>3.1399999999999997E-2</v>
      </c>
      <c r="AV190" s="16">
        <v>3.8E-3</v>
      </c>
      <c r="AW190" s="80">
        <v>1.6299999999999999E-2</v>
      </c>
      <c r="AX190" s="81">
        <v>3.6499999999999998E-2</v>
      </c>
      <c r="AY190" s="80">
        <v>4.3299999999999998E-2</v>
      </c>
      <c r="AZ190" s="83">
        <v>2.3699999999999999E-2</v>
      </c>
      <c r="BA190" s="83">
        <v>3.4200000000000001E-2</v>
      </c>
      <c r="BB190" s="80">
        <v>1.52E-2</v>
      </c>
      <c r="BC190" s="83">
        <v>1.5699999999999999E-2</v>
      </c>
      <c r="BD190" s="83">
        <v>4.7500000000000001E-2</v>
      </c>
      <c r="BE190" s="80">
        <v>5.57E-2</v>
      </c>
      <c r="BF190" s="81">
        <v>5.8299999999999998E-2</v>
      </c>
      <c r="BG190" s="81">
        <v>6.5000000000000002E-2</v>
      </c>
      <c r="BH190" s="81">
        <v>8.9800000000000005E-2</v>
      </c>
      <c r="BI190" s="81">
        <v>7.0900000000000005E-2</v>
      </c>
      <c r="BJ190" s="81">
        <v>0.11020000000000001</v>
      </c>
      <c r="BK190" s="304">
        <v>7.0499999999999993E-2</v>
      </c>
      <c r="BL190" s="81">
        <v>0.1106</v>
      </c>
      <c r="BM190" s="81">
        <v>0.12570000000000001</v>
      </c>
      <c r="BN190" s="81">
        <v>0.12970000000000001</v>
      </c>
      <c r="BO190" t="s">
        <v>62</v>
      </c>
      <c r="BS190" s="159" t="s">
        <v>51</v>
      </c>
      <c r="BT190" s="116" t="s">
        <v>38</v>
      </c>
      <c r="BU190" s="175" t="s">
        <v>37</v>
      </c>
      <c r="BV190" s="137" t="s">
        <v>49</v>
      </c>
      <c r="BW190" s="118" t="s">
        <v>63</v>
      </c>
      <c r="BX190" s="181" t="s">
        <v>64</v>
      </c>
      <c r="BY190" s="222" t="s">
        <v>59</v>
      </c>
      <c r="BZ190" s="11" t="s">
        <v>41</v>
      </c>
      <c r="CA190" s="160" t="s">
        <v>59</v>
      </c>
      <c r="CB190" s="147" t="s">
        <v>52</v>
      </c>
      <c r="CC190" s="109" t="s">
        <v>52</v>
      </c>
      <c r="CD190" s="172" t="s">
        <v>70</v>
      </c>
      <c r="CE190" s="151" t="s">
        <v>57</v>
      </c>
      <c r="CF190" s="112" t="s">
        <v>55</v>
      </c>
      <c r="CG190" s="193" t="s">
        <v>55</v>
      </c>
      <c r="CH190" s="159" t="s">
        <v>55</v>
      </c>
      <c r="CI190" s="109" t="s">
        <v>70</v>
      </c>
      <c r="CJ190" s="179" t="s">
        <v>57</v>
      </c>
      <c r="CK190" s="151" t="s">
        <v>45</v>
      </c>
      <c r="CL190" s="117" t="s">
        <v>44</v>
      </c>
      <c r="CM190" s="178" t="s">
        <v>44</v>
      </c>
      <c r="CN190" s="137" t="s">
        <v>55</v>
      </c>
      <c r="CO190" s="112" t="s">
        <v>60</v>
      </c>
      <c r="CP190" s="178" t="s">
        <v>44</v>
      </c>
      <c r="CQ190" s="149" t="s">
        <v>45</v>
      </c>
      <c r="CR190" s="112" t="s">
        <v>60</v>
      </c>
      <c r="CS190" s="193" t="s">
        <v>52</v>
      </c>
      <c r="CT190" s="137" t="s">
        <v>49</v>
      </c>
      <c r="CU190" s="163" t="s">
        <v>59</v>
      </c>
      <c r="CV190" s="169" t="s">
        <v>52</v>
      </c>
      <c r="CW190" s="194" t="s">
        <v>67</v>
      </c>
      <c r="CX190" s="117" t="s">
        <v>46</v>
      </c>
      <c r="CY190" s="193" t="s">
        <v>52</v>
      </c>
      <c r="CZ190" s="149" t="s">
        <v>44</v>
      </c>
      <c r="DA190" s="117" t="s">
        <v>44</v>
      </c>
      <c r="DB190" s="172" t="s">
        <v>60</v>
      </c>
      <c r="DC190" s="149" t="s">
        <v>45</v>
      </c>
      <c r="DD190" s="112" t="s">
        <v>60</v>
      </c>
      <c r="DE190" s="257" t="s">
        <v>54</v>
      </c>
      <c r="DF190" s="159" t="s">
        <v>55</v>
      </c>
      <c r="DG190" s="183" t="s">
        <v>55</v>
      </c>
      <c r="DH190" s="172" t="s">
        <v>68</v>
      </c>
      <c r="DI190" s="151" t="s">
        <v>59</v>
      </c>
      <c r="DJ190" s="163" t="s">
        <v>67</v>
      </c>
      <c r="DK190" s="193" t="s">
        <v>51</v>
      </c>
      <c r="DL190" s="163" t="s">
        <v>64</v>
      </c>
      <c r="DM190" s="163" t="s">
        <v>64</v>
      </c>
      <c r="DN190" s="323" t="s">
        <v>49</v>
      </c>
      <c r="DO190" s="339"/>
      <c r="DP190" s="114" t="s">
        <v>36</v>
      </c>
      <c r="DQ190" s="178" t="s">
        <v>45</v>
      </c>
      <c r="DR190" s="194" t="s">
        <v>59</v>
      </c>
      <c r="DS190" s="117" t="s">
        <v>49</v>
      </c>
      <c r="DT190" s="172" t="s">
        <v>65</v>
      </c>
      <c r="DU190" s="153" t="s">
        <v>42</v>
      </c>
      <c r="DV190" s="117" t="s">
        <v>45</v>
      </c>
      <c r="DW190" s="178" t="s">
        <v>48</v>
      </c>
      <c r="DX190" s="114" t="s">
        <v>38</v>
      </c>
      <c r="DY190" s="163" t="s">
        <v>64</v>
      </c>
      <c r="DZ190" s="163" t="s">
        <v>64</v>
      </c>
      <c r="EA190" s="59"/>
      <c r="EB190" s="59"/>
      <c r="EC190" s="59"/>
      <c r="ED190" s="59"/>
      <c r="EE190" s="59"/>
      <c r="EF190" s="59"/>
      <c r="EG190" s="59"/>
      <c r="EH190" s="59"/>
      <c r="EI190" s="59"/>
      <c r="EK190" s="149" t="s">
        <v>45</v>
      </c>
      <c r="EL190" s="117" t="s">
        <v>45</v>
      </c>
      <c r="EM190" s="175" t="s">
        <v>41</v>
      </c>
      <c r="EN190" s="153" t="s">
        <v>40</v>
      </c>
      <c r="EO190" s="116" t="s">
        <v>57</v>
      </c>
      <c r="EP190" s="178" t="s">
        <v>46</v>
      </c>
      <c r="EQ190" s="149" t="s">
        <v>46</v>
      </c>
      <c r="ER190" s="117" t="s">
        <v>46</v>
      </c>
      <c r="ES190" s="178" t="s">
        <v>45</v>
      </c>
      <c r="ET190" s="194" t="s">
        <v>48</v>
      </c>
      <c r="EU190" s="163" t="s">
        <v>48</v>
      </c>
      <c r="EV190" s="193" t="s">
        <v>51</v>
      </c>
      <c r="EW190" s="149" t="s">
        <v>45</v>
      </c>
      <c r="EX190" s="163" t="s">
        <v>67</v>
      </c>
      <c r="EY190" s="177" t="s">
        <v>47</v>
      </c>
      <c r="EZ190" s="153" t="s">
        <v>41</v>
      </c>
      <c r="FA190" s="118" t="s">
        <v>47</v>
      </c>
      <c r="FB190" s="178" t="s">
        <v>44</v>
      </c>
      <c r="FC190" s="153" t="s">
        <v>40</v>
      </c>
      <c r="FD190" s="114" t="s">
        <v>40</v>
      </c>
      <c r="FE190" s="181" t="s">
        <v>41</v>
      </c>
      <c r="FF190" s="151" t="s">
        <v>60</v>
      </c>
      <c r="FG190" s="163" t="s">
        <v>41</v>
      </c>
      <c r="FH190" s="178" t="s">
        <v>45</v>
      </c>
      <c r="FI190" s="158" t="s">
        <v>84</v>
      </c>
      <c r="FJ190" s="117" t="s">
        <v>45</v>
      </c>
      <c r="FK190" s="178" t="s">
        <v>45</v>
      </c>
      <c r="FL190" s="147" t="s">
        <v>57</v>
      </c>
      <c r="FM190" s="163" t="s">
        <v>41</v>
      </c>
      <c r="FN190" s="175" t="s">
        <v>36</v>
      </c>
      <c r="FO190" s="149" t="s">
        <v>45</v>
      </c>
      <c r="FP190" s="118" t="s">
        <v>63</v>
      </c>
      <c r="FQ190" s="175" t="s">
        <v>39</v>
      </c>
      <c r="FR190" s="158" t="s">
        <v>47</v>
      </c>
      <c r="FS190" s="118" t="s">
        <v>40</v>
      </c>
      <c r="FT190" s="175" t="s">
        <v>39</v>
      </c>
      <c r="FU190" s="153" t="s">
        <v>38</v>
      </c>
      <c r="FV190" s="114" t="s">
        <v>38</v>
      </c>
      <c r="FW190" s="193" t="s">
        <v>53</v>
      </c>
      <c r="FX190" s="149" t="s">
        <v>47</v>
      </c>
      <c r="FY190" s="117" t="s">
        <v>36</v>
      </c>
      <c r="FZ190" s="178" t="s">
        <v>46</v>
      </c>
      <c r="GA190" s="147" t="s">
        <v>39</v>
      </c>
      <c r="GB190" s="109" t="s">
        <v>39</v>
      </c>
      <c r="GC190" s="177" t="s">
        <v>40</v>
      </c>
      <c r="GD190" s="158" t="s">
        <v>40</v>
      </c>
      <c r="GE190" s="163" t="s">
        <v>67</v>
      </c>
      <c r="GF190" s="179" t="s">
        <v>38</v>
      </c>
      <c r="GG190" s="221" t="s">
        <v>53</v>
      </c>
      <c r="GH190" s="45" t="s">
        <v>57</v>
      </c>
      <c r="GI190" s="154" t="s">
        <v>38</v>
      </c>
      <c r="GJ190" s="158" t="s">
        <v>40</v>
      </c>
      <c r="GK190" s="109" t="s">
        <v>52</v>
      </c>
      <c r="GL190" s="177" t="s">
        <v>84</v>
      </c>
      <c r="GM190" s="147" t="s">
        <v>67</v>
      </c>
      <c r="GN190" s="109" t="s">
        <v>57</v>
      </c>
      <c r="GO190" s="179" t="s">
        <v>38</v>
      </c>
      <c r="GP190" s="158" t="s">
        <v>53</v>
      </c>
      <c r="GQ190" s="109" t="s">
        <v>67</v>
      </c>
      <c r="GR190" s="178" t="s">
        <v>44</v>
      </c>
      <c r="GS190" s="109" t="s">
        <v>67</v>
      </c>
      <c r="GT190" s="109" t="s">
        <v>57</v>
      </c>
      <c r="GU190" s="109" t="s">
        <v>39</v>
      </c>
      <c r="GV190" s="59"/>
      <c r="GW190" s="59"/>
      <c r="GX190" s="59"/>
      <c r="GY190" s="59"/>
      <c r="GZ190" s="59"/>
      <c r="HA190" s="59"/>
      <c r="HC190" s="159" t="s">
        <v>44</v>
      </c>
      <c r="HD190" s="114" t="s">
        <v>39</v>
      </c>
      <c r="HE190" s="172" t="s">
        <v>68</v>
      </c>
      <c r="HF190" s="158" t="s">
        <v>64</v>
      </c>
      <c r="HG190" s="114" t="s">
        <v>36</v>
      </c>
      <c r="HH190" s="178" t="s">
        <v>45</v>
      </c>
      <c r="HI190" s="153" t="s">
        <v>41</v>
      </c>
      <c r="HJ190" s="112" t="s">
        <v>42</v>
      </c>
      <c r="HK190" s="177" t="s">
        <v>40</v>
      </c>
      <c r="HL190" s="137" t="s">
        <v>60</v>
      </c>
      <c r="HM190" s="118" t="s">
        <v>40</v>
      </c>
      <c r="HN190" s="177" t="s">
        <v>47</v>
      </c>
      <c r="HO190" s="158" t="s">
        <v>47</v>
      </c>
      <c r="HP190" s="118" t="s">
        <v>40</v>
      </c>
      <c r="HQ190" s="175" t="s">
        <v>42</v>
      </c>
      <c r="HR190" s="159" t="s">
        <v>37</v>
      </c>
      <c r="HS190" s="117" t="s">
        <v>36</v>
      </c>
      <c r="HT190" s="177" t="s">
        <v>65</v>
      </c>
      <c r="HU190" s="137" t="s">
        <v>42</v>
      </c>
      <c r="HV190" s="116" t="s">
        <v>59</v>
      </c>
      <c r="HW190" s="178" t="s">
        <v>49</v>
      </c>
      <c r="HX190" s="153" t="s">
        <v>39</v>
      </c>
      <c r="HY190" s="114" t="s">
        <v>39</v>
      </c>
      <c r="HZ190" s="169" t="s">
        <v>67</v>
      </c>
      <c r="IA190" s="147" t="s">
        <v>67</v>
      </c>
      <c r="IB190" s="117" t="s">
        <v>36</v>
      </c>
      <c r="IC190" s="169" t="s">
        <v>67</v>
      </c>
      <c r="ID190" s="231" t="s">
        <v>37</v>
      </c>
      <c r="IE190" s="23" t="s">
        <v>55</v>
      </c>
      <c r="IF190" s="193" t="s">
        <v>37</v>
      </c>
      <c r="IG190" s="217" t="s">
        <v>68</v>
      </c>
      <c r="IH190" s="23" t="s">
        <v>55</v>
      </c>
      <c r="II190" s="181" t="s">
        <v>67</v>
      </c>
      <c r="IJ190" s="253" t="s">
        <v>42</v>
      </c>
      <c r="IK190" s="42" t="s">
        <v>68</v>
      </c>
      <c r="IL190" s="142" t="s">
        <v>68</v>
      </c>
      <c r="IM190" s="158" t="s">
        <v>47</v>
      </c>
      <c r="IN190" s="117" t="s">
        <v>44</v>
      </c>
      <c r="IO190" s="178" t="s">
        <v>44</v>
      </c>
      <c r="IP190" s="149" t="s">
        <v>44</v>
      </c>
      <c r="IQ190" s="109" t="s">
        <v>67</v>
      </c>
      <c r="IR190" s="178" t="s">
        <v>49</v>
      </c>
      <c r="IS190" s="225" t="s">
        <v>67</v>
      </c>
      <c r="IT190" s="45" t="s">
        <v>67</v>
      </c>
      <c r="IU190" s="142" t="s">
        <v>70</v>
      </c>
      <c r="IV190" s="158" t="s">
        <v>53</v>
      </c>
      <c r="IW190" s="118" t="s">
        <v>40</v>
      </c>
      <c r="IX190" s="177" t="s">
        <v>53</v>
      </c>
      <c r="IY190" s="149" t="s">
        <v>36</v>
      </c>
      <c r="IZ190" s="117" t="s">
        <v>44</v>
      </c>
      <c r="JA190" s="177" t="s">
        <v>53</v>
      </c>
      <c r="JB190" s="153" t="s">
        <v>37</v>
      </c>
      <c r="JC190" s="183" t="s">
        <v>55</v>
      </c>
      <c r="JD190" s="179" t="s">
        <v>59</v>
      </c>
      <c r="JE190" s="159" t="s">
        <v>52</v>
      </c>
      <c r="JF190" s="183" t="s">
        <v>55</v>
      </c>
      <c r="JG190" s="175" t="s">
        <v>36</v>
      </c>
      <c r="JH190" s="159" t="s">
        <v>52</v>
      </c>
      <c r="JI190" s="163" t="s">
        <v>59</v>
      </c>
      <c r="JJ190" s="193" t="s">
        <v>52</v>
      </c>
      <c r="JK190" s="194" t="s">
        <v>59</v>
      </c>
      <c r="JL190" s="163" t="s">
        <v>59</v>
      </c>
      <c r="JM190" s="178" t="s">
        <v>44</v>
      </c>
      <c r="JN190" s="117" t="s">
        <v>44</v>
      </c>
      <c r="JO190" s="118" t="s">
        <v>65</v>
      </c>
      <c r="JP190" s="114" t="s">
        <v>42</v>
      </c>
      <c r="JQ190" s="59"/>
      <c r="JR190" s="59"/>
      <c r="JS190" s="59"/>
      <c r="JU190" s="153" t="s">
        <v>42</v>
      </c>
      <c r="JV190" s="114" t="s">
        <v>42</v>
      </c>
      <c r="JW190" s="175" t="s">
        <v>40</v>
      </c>
      <c r="JX190" s="153" t="s">
        <v>40</v>
      </c>
      <c r="JY190" s="114" t="s">
        <v>40</v>
      </c>
      <c r="JZ190" s="175" t="s">
        <v>39</v>
      </c>
      <c r="KA190" s="149" t="s">
        <v>46</v>
      </c>
      <c r="KB190" s="117" t="s">
        <v>46</v>
      </c>
      <c r="KC190" s="175" t="s">
        <v>42</v>
      </c>
      <c r="KD190" s="137" t="s">
        <v>60</v>
      </c>
      <c r="KE190" s="117" t="s">
        <v>46</v>
      </c>
      <c r="KF190" s="178" t="s">
        <v>46</v>
      </c>
      <c r="KG190" s="159" t="s">
        <v>44</v>
      </c>
      <c r="KH190" s="117" t="s">
        <v>46</v>
      </c>
      <c r="KI190" s="193" t="s">
        <v>37</v>
      </c>
      <c r="KJ190" s="159" t="s">
        <v>37</v>
      </c>
      <c r="KK190" s="114" t="s">
        <v>40</v>
      </c>
      <c r="KL190" s="179" t="s">
        <v>59</v>
      </c>
      <c r="KM190" s="151" t="s">
        <v>59</v>
      </c>
      <c r="KN190" s="116" t="s">
        <v>59</v>
      </c>
      <c r="KO190" s="177" t="s">
        <v>84</v>
      </c>
      <c r="KP190" s="153" t="s">
        <v>42</v>
      </c>
      <c r="KQ190" s="112" t="s">
        <v>60</v>
      </c>
      <c r="KR190" s="175" t="s">
        <v>42</v>
      </c>
      <c r="KS190" s="137" t="s">
        <v>60</v>
      </c>
      <c r="KT190" s="109" t="s">
        <v>39</v>
      </c>
      <c r="KU190" s="169" t="s">
        <v>39</v>
      </c>
      <c r="KV190" s="149" t="s">
        <v>36</v>
      </c>
      <c r="KW190" s="117" t="s">
        <v>44</v>
      </c>
      <c r="KX190" s="178" t="s">
        <v>44</v>
      </c>
      <c r="KY190" s="117" t="s">
        <v>44</v>
      </c>
      <c r="KZ190" s="59"/>
      <c r="LA190" s="59"/>
      <c r="LB190" s="59"/>
      <c r="LC190" s="59"/>
      <c r="LD190" s="59"/>
      <c r="LE190" s="59"/>
      <c r="LF190" s="59"/>
      <c r="LG190" s="59"/>
      <c r="LH190" s="59"/>
      <c r="LI190" s="59"/>
      <c r="LJ190" s="59"/>
      <c r="LK190" s="59"/>
      <c r="LL190" s="59"/>
      <c r="LM190" s="59"/>
      <c r="LN190" s="59"/>
      <c r="LO190" s="59"/>
      <c r="LP190" s="59"/>
      <c r="LQ190" s="59"/>
      <c r="LR190" s="59"/>
      <c r="LS190" s="59"/>
      <c r="LT190" s="59"/>
      <c r="LU190" s="59"/>
      <c r="LV190" s="59"/>
      <c r="LW190" s="59"/>
      <c r="LX190" s="59"/>
      <c r="LY190" s="59"/>
      <c r="LZ190" s="59"/>
      <c r="MA190" s="59"/>
      <c r="MB190" s="59"/>
      <c r="MC190" s="59"/>
      <c r="MD190" s="59"/>
      <c r="ME190" s="59"/>
      <c r="MF190" s="59"/>
      <c r="MG190" s="59"/>
      <c r="MH190" s="59"/>
      <c r="MI190" s="59"/>
      <c r="MJ190" s="59"/>
      <c r="MK190" s="59"/>
      <c r="MM190" s="59"/>
      <c r="MN190" s="59"/>
      <c r="MO190" s="59"/>
      <c r="MP190" s="59"/>
      <c r="MQ190" s="59"/>
      <c r="MR190" s="59"/>
      <c r="MS190" s="59"/>
      <c r="MT190" s="59"/>
      <c r="MU190" s="59"/>
      <c r="MV190" s="59"/>
      <c r="MW190" s="59"/>
      <c r="MX190" s="59"/>
      <c r="MY190" s="59"/>
      <c r="MZ190" s="59"/>
      <c r="NA190" s="59"/>
      <c r="NB190" s="59"/>
      <c r="NC190" s="59"/>
      <c r="ND190" s="59"/>
      <c r="NE190" s="59"/>
      <c r="NF190" s="59"/>
      <c r="NG190" s="59"/>
      <c r="NH190" s="59"/>
      <c r="NI190" s="59"/>
      <c r="NJ190" s="59"/>
      <c r="NK190" s="59"/>
      <c r="NL190" s="59"/>
      <c r="NM190" s="59"/>
      <c r="NN190" s="59"/>
      <c r="NO190" s="59"/>
      <c r="NP190" s="59"/>
      <c r="NQ190" s="59"/>
      <c r="NR190" s="59"/>
      <c r="NS190" s="59"/>
      <c r="NT190" s="59"/>
      <c r="NU190" s="59"/>
      <c r="NV190" s="59"/>
      <c r="NW190" s="59"/>
      <c r="NX190" s="59"/>
      <c r="NY190" s="59"/>
      <c r="NZ190" s="59"/>
      <c r="OA190" s="59"/>
      <c r="OB190" s="59"/>
      <c r="OC190" s="59"/>
      <c r="OD190" s="59"/>
      <c r="OE190" s="59"/>
      <c r="OF190" s="59"/>
      <c r="OG190" s="59"/>
      <c r="OH190" s="59"/>
      <c r="OI190" s="59"/>
      <c r="OJ190" s="59"/>
      <c r="OK190" s="59"/>
      <c r="OL190" s="59"/>
      <c r="OM190" s="59"/>
      <c r="ON190" s="59"/>
      <c r="OO190" s="59"/>
      <c r="OP190" s="59"/>
      <c r="OQ190" s="59"/>
      <c r="OR190" s="59"/>
      <c r="OS190" s="59"/>
      <c r="OT190" s="59"/>
      <c r="OU190" s="59"/>
      <c r="OV190" s="59"/>
      <c r="OW190" s="59"/>
      <c r="OX190" s="59"/>
      <c r="OY190" s="59"/>
      <c r="OZ190" s="59"/>
      <c r="PA190" s="59"/>
      <c r="PB190" s="59"/>
      <c r="PC190" s="59"/>
      <c r="PE190" s="59"/>
      <c r="PF190" s="59"/>
      <c r="PG190" s="59"/>
      <c r="PH190" s="59"/>
      <c r="PI190" s="59"/>
      <c r="PJ190" s="59"/>
      <c r="PK190" s="59"/>
      <c r="PL190" s="59"/>
      <c r="PM190" s="59"/>
      <c r="PN190" s="59"/>
      <c r="PO190" s="59"/>
      <c r="PP190" s="59"/>
      <c r="PQ190" s="59"/>
      <c r="PR190" s="59"/>
      <c r="PS190" s="59"/>
      <c r="PT190" s="59"/>
      <c r="PU190" s="59"/>
      <c r="PV190" s="59"/>
      <c r="PW190" s="59"/>
      <c r="PX190" s="59"/>
      <c r="PY190" s="59"/>
      <c r="PZ190" s="59"/>
      <c r="QA190" s="59"/>
      <c r="QB190" s="59"/>
      <c r="QC190" s="59"/>
      <c r="QD190" s="59"/>
      <c r="QE190" s="59"/>
      <c r="QF190" s="59"/>
      <c r="QG190" s="59"/>
      <c r="QH190" s="59"/>
      <c r="QI190" s="59"/>
      <c r="QJ190" s="59"/>
      <c r="QK190" s="59"/>
      <c r="QL190" s="59"/>
      <c r="QM190" s="59"/>
      <c r="QN190" s="59"/>
      <c r="QO190" s="59"/>
      <c r="QP190" s="59"/>
      <c r="QQ190" s="59"/>
      <c r="QR190" s="59"/>
      <c r="QS190" s="59"/>
      <c r="QT190" s="59"/>
      <c r="QU190" s="59"/>
      <c r="QV190" s="59"/>
      <c r="QW190" s="59"/>
      <c r="QX190" s="59"/>
      <c r="QY190" s="59"/>
      <c r="QZ190" s="59"/>
      <c r="RA190" s="59"/>
      <c r="RB190" s="59"/>
      <c r="RC190" s="59"/>
      <c r="RD190" s="59"/>
      <c r="RE190" s="59"/>
      <c r="RF190" s="59"/>
      <c r="RG190" s="59"/>
      <c r="RH190" s="59"/>
      <c r="RI190" s="59"/>
      <c r="RJ190" s="59"/>
      <c r="RK190" s="59"/>
      <c r="RL190" s="59"/>
      <c r="RM190" s="59"/>
      <c r="RN190" s="59"/>
      <c r="RO190" s="59"/>
      <c r="RP190" s="59"/>
      <c r="RQ190" s="59"/>
      <c r="RR190" s="59"/>
      <c r="RS190" s="59"/>
      <c r="RT190" s="59"/>
      <c r="RU190" s="59"/>
    </row>
    <row r="191" spans="7:489" ht="15.75" thickBot="1" x14ac:dyDescent="0.3">
      <c r="Y191" s="16">
        <v>-1.0500000000000001E-2</v>
      </c>
      <c r="Z191" s="16">
        <v>-1.0800000000000001E-2</v>
      </c>
      <c r="AA191" s="16">
        <v>-5.4999999999999997E-3</v>
      </c>
      <c r="AB191" s="16">
        <v>-1.3299999999999999E-2</v>
      </c>
      <c r="AC191" s="16">
        <v>-2.3599999999999999E-2</v>
      </c>
      <c r="AD191" s="16">
        <v>-3.6900000000000002E-2</v>
      </c>
      <c r="AE191" s="16">
        <v>-4.1099999999999998E-2</v>
      </c>
      <c r="AF191" s="7">
        <v>-3.4099999999999998E-2</v>
      </c>
      <c r="AG191" s="16">
        <v>-5.9799999999999999E-2</v>
      </c>
      <c r="AH191" s="16">
        <v>-5.5500000000000001E-2</v>
      </c>
      <c r="AI191" s="22">
        <v>-4.7100000000000003E-2</v>
      </c>
      <c r="AJ191" s="22">
        <v>-5.4100000000000002E-2</v>
      </c>
      <c r="AK191" s="87">
        <v>-2.4400000000000002E-2</v>
      </c>
      <c r="AL191" s="16">
        <v>-5.3E-3</v>
      </c>
      <c r="AM191" s="16">
        <v>-0.01</v>
      </c>
      <c r="AN191" s="16">
        <v>-7.1000000000000004E-3</v>
      </c>
      <c r="AO191" s="22">
        <v>-2.3599999999999999E-2</v>
      </c>
      <c r="AP191" s="87">
        <v>-1.54E-2</v>
      </c>
      <c r="AQ191" s="16">
        <v>-3.7600000000000001E-2</v>
      </c>
      <c r="AR191" s="16">
        <v>-2.5399999999999999E-2</v>
      </c>
      <c r="AS191" s="87">
        <v>-2.6599999999999999E-2</v>
      </c>
      <c r="AT191" s="16">
        <v>-4.3400000000000001E-2</v>
      </c>
      <c r="AU191" s="16">
        <v>9.4000000000000004E-3</v>
      </c>
      <c r="AV191" s="41">
        <v>-2.8E-3</v>
      </c>
      <c r="AW191" s="81">
        <v>7.6E-3</v>
      </c>
      <c r="AX191" s="82">
        <v>2.1499999999999998E-2</v>
      </c>
      <c r="AY191" s="83">
        <v>-2.8999999999999998E-3</v>
      </c>
      <c r="AZ191" s="80">
        <v>2.1000000000000001E-2</v>
      </c>
      <c r="BA191" s="80">
        <v>2.52E-2</v>
      </c>
      <c r="BB191" s="83">
        <v>1.5100000000000001E-2</v>
      </c>
      <c r="BC191" s="80">
        <v>-8.3000000000000001E-3</v>
      </c>
      <c r="BD191" s="80">
        <v>3.6600000000000001E-2</v>
      </c>
      <c r="BE191" s="83">
        <v>3.1E-2</v>
      </c>
      <c r="BF191" s="83">
        <v>2.0799999999999999E-2</v>
      </c>
      <c r="BG191" s="83">
        <v>3.4700000000000002E-2</v>
      </c>
      <c r="BH191" s="83">
        <v>5.7000000000000002E-3</v>
      </c>
      <c r="BI191" s="83">
        <v>4.8899999999999999E-2</v>
      </c>
      <c r="BJ191" s="82">
        <v>2.7099999999999999E-2</v>
      </c>
      <c r="BK191" s="301">
        <v>4.2099999999999999E-2</v>
      </c>
      <c r="BL191" s="83">
        <v>3.9199999999999999E-2</v>
      </c>
      <c r="BM191" s="83">
        <v>2.3300000000000001E-2</v>
      </c>
      <c r="BN191" s="82">
        <v>3.0300000000000001E-2</v>
      </c>
      <c r="BS191" s="141">
        <f>SUM(BS137, -BS139)</f>
        <v>3.3E-3</v>
      </c>
      <c r="BT191" s="113">
        <f>SUM(BT137, -BT139)</f>
        <v>7.9000000000000008E-3</v>
      </c>
      <c r="BU191" s="174">
        <f>SUM(BU138, -BU140)</f>
        <v>1.5099999999999999E-2</v>
      </c>
      <c r="BV191" s="141">
        <f>SUM(BV136, -BV138)</f>
        <v>1.5700000000000002E-2</v>
      </c>
      <c r="BW191" s="111">
        <f>SUM(BW142, -BW143)</f>
        <v>1.8099999999999998E-2</v>
      </c>
      <c r="BX191" s="174">
        <f>SUM(BX140, -BX142)</f>
        <v>1.8200000000000001E-2</v>
      </c>
      <c r="BY191" s="224">
        <f>SUM(BY140, -BY142)</f>
        <v>1.32E-2</v>
      </c>
      <c r="BZ191" s="15">
        <f>SUM(BZ137, -BZ139)</f>
        <v>2.0999999999999998E-2</v>
      </c>
      <c r="CA191" s="140">
        <f>SUM(CA138, -CA141)</f>
        <v>2.07E-2</v>
      </c>
      <c r="CB191" s="148">
        <f>SUM(CB140, -CB142)</f>
        <v>2.64E-2</v>
      </c>
      <c r="CC191" s="110">
        <f>SUM(CC141, -CC142)</f>
        <v>1.1500000000000002E-2</v>
      </c>
      <c r="CD191" s="174">
        <f>SUM(CD138, -CD140)</f>
        <v>3.4200000000000001E-2</v>
      </c>
      <c r="CE191" s="139">
        <f>SUM(CE138, -CE140)</f>
        <v>2.18E-2</v>
      </c>
      <c r="CF191" s="113">
        <f>SUM(CF140, -CF141)</f>
        <v>3.0399999999999996E-2</v>
      </c>
      <c r="CG191" s="173">
        <f>SUM(CG140, -CG141)</f>
        <v>3.27E-2</v>
      </c>
      <c r="CH191" s="143">
        <f>SUM(CH140, -CH141)</f>
        <v>3.3000000000000002E-2</v>
      </c>
      <c r="CI191" s="115">
        <f>SUM(CI140, -CI141)</f>
        <v>3.7699999999999997E-2</v>
      </c>
      <c r="CJ191" s="171">
        <f>SUM(CJ137, -CJ138)</f>
        <v>2.3400000000000004E-2</v>
      </c>
      <c r="CK191" s="161">
        <f>SUM(CK137, -CK138)</f>
        <v>2.3800000000000002E-2</v>
      </c>
      <c r="CL191" s="115">
        <f>SUM(CL138, -CL140)</f>
        <v>2.5700000000000001E-2</v>
      </c>
      <c r="CM191" s="174">
        <f>SUM(CM139, -CM141)</f>
        <v>2.75E-2</v>
      </c>
      <c r="CN191" s="143">
        <f>SUM(CN138, -CN140)</f>
        <v>3.7400000000000003E-2</v>
      </c>
      <c r="CO191" s="115">
        <f>SUM(CO137, -CO139)</f>
        <v>3.5099999999999999E-2</v>
      </c>
      <c r="CP191" s="174">
        <f>SUM(CP138, -CP140)</f>
        <v>4.02E-2</v>
      </c>
      <c r="CQ191" s="161">
        <f>SUM(CQ138, -CQ141)</f>
        <v>3.2899999999999999E-2</v>
      </c>
      <c r="CR191" s="115">
        <f>SUM(CR137, -CR139)</f>
        <v>2.5999999999999999E-2</v>
      </c>
      <c r="CS191" s="170">
        <f>SUM(CS141, -CS142)</f>
        <v>3.27E-2</v>
      </c>
      <c r="CT191" s="141">
        <f>SUM(CT137, -CT139)</f>
        <v>2.8300000000000002E-2</v>
      </c>
      <c r="CU191" s="110">
        <f>SUM(CU138, -CU140)</f>
        <v>2.7900000000000001E-2</v>
      </c>
      <c r="CV191" s="170">
        <f>SUM(CV141, -CV142)</f>
        <v>2.9399999999999999E-2</v>
      </c>
      <c r="CW191" s="161">
        <f>SUM(CW139, -CW141)</f>
        <v>2.0199999999999999E-2</v>
      </c>
      <c r="CX191" s="241">
        <f>SUM(CX140, -CX141)</f>
        <v>3.2500000000000001E-2</v>
      </c>
      <c r="CY191" s="170">
        <f>SUM(CY141, -CY142)</f>
        <v>2.3300000000000001E-2</v>
      </c>
      <c r="CZ191" s="141">
        <f>SUM(CZ139, -CZ141)</f>
        <v>2.3300000000000001E-2</v>
      </c>
      <c r="DA191" s="115">
        <f>SUM(DA138, -DA141)</f>
        <v>2.5700000000000001E-2</v>
      </c>
      <c r="DB191" s="174">
        <f>SUM(DB138, -DB140)</f>
        <v>1.23E-2</v>
      </c>
      <c r="DC191" s="161">
        <f>SUM(DC137, -DC139)</f>
        <v>1.44E-2</v>
      </c>
      <c r="DD191" s="115">
        <f>SUM(DD137, -DD140)</f>
        <v>1.61E-2</v>
      </c>
      <c r="DE191" s="173">
        <f>SUM(DE137, -DE138)</f>
        <v>3.4600000000000006E-2</v>
      </c>
      <c r="DF191" s="143">
        <f>SUM(DF137, -DF138)</f>
        <v>3.7199999999999997E-2</v>
      </c>
      <c r="DG191" s="113">
        <f>SUM(DG137, -DG138)</f>
        <v>2.3100000000000002E-2</v>
      </c>
      <c r="DH191" s="171">
        <f>SUM(DH138, -DH141)</f>
        <v>3.0300000000000001E-2</v>
      </c>
      <c r="DI191" s="148">
        <f>SUM(DI140, -DI141)</f>
        <v>4.3299999999999998E-2</v>
      </c>
      <c r="DJ191" s="202">
        <f>SUM(DJ141, -DJ142)</f>
        <v>4.2399999999999993E-2</v>
      </c>
      <c r="DK191" s="174">
        <f>SUM(DK137, -DK139)</f>
        <v>4.6399999999999997E-2</v>
      </c>
      <c r="DL191" s="115">
        <f>SUM(DL141, -DL143)</f>
        <v>2.4299999999999995E-2</v>
      </c>
      <c r="DM191" s="115">
        <f>SUM(DM141, -DM142)</f>
        <v>4.2900000000000001E-2</v>
      </c>
      <c r="DN191" s="324">
        <f>SUM(DN138, -DN139)</f>
        <v>3.4299999999999997E-2</v>
      </c>
      <c r="DO191" s="340">
        <f>SUM(DO176, -DO181)</f>
        <v>0</v>
      </c>
      <c r="DP191" s="111">
        <f>SUM(DP137, -DP140)</f>
        <v>3.1199999999999999E-2</v>
      </c>
      <c r="DQ191" s="182">
        <f>SUM(DQ139, -DQ141)</f>
        <v>3.3000000000000002E-2</v>
      </c>
      <c r="DR191" s="148">
        <f>SUM(DR138, -DR141)</f>
        <v>3.4700000000000002E-2</v>
      </c>
      <c r="DS191" s="115">
        <f>SUM(DS138, -DS141)</f>
        <v>4.3799999999999999E-2</v>
      </c>
      <c r="DT191" s="174">
        <f>SUM(DT140, -DT142)</f>
        <v>3.9E-2</v>
      </c>
      <c r="DU191" s="141">
        <f>SUM(DU137, -DU140)</f>
        <v>3.9800000000000002E-2</v>
      </c>
      <c r="DV191" s="202">
        <f>SUM(DV138, -DV140)</f>
        <v>3.1800000000000002E-2</v>
      </c>
      <c r="DW191" s="174">
        <f>SUM(DW138, -DW140)</f>
        <v>5.1400000000000001E-2</v>
      </c>
      <c r="DX191" s="113">
        <f>SUM(DX137, -DX139)</f>
        <v>4.1000000000000002E-2</v>
      </c>
      <c r="DY191" s="115">
        <f>SUM(DY141, -DY142)</f>
        <v>4.9100000000000005E-2</v>
      </c>
      <c r="DZ191" s="115">
        <f>SUM(DZ141, -DZ142)</f>
        <v>6.1899999999999997E-2</v>
      </c>
      <c r="EA191" s="6">
        <f>SUM(EA176, -EA181)</f>
        <v>0</v>
      </c>
      <c r="EB191" s="6">
        <f>SUM(EB177, -EB183)</f>
        <v>0</v>
      </c>
      <c r="EC191" s="6">
        <f>SUM(EC177, -EC183)</f>
        <v>0</v>
      </c>
      <c r="ED191" s="6">
        <f>SUM(ED177, -ED183)</f>
        <v>0</v>
      </c>
      <c r="EE191" s="6">
        <f>SUM(EE176, -EE182)</f>
        <v>0</v>
      </c>
      <c r="EF191" s="6">
        <f>SUM(EF177, -EF183)</f>
        <v>0</v>
      </c>
      <c r="EG191" s="6">
        <f>SUM(EG177, -EG183)</f>
        <v>0</v>
      </c>
      <c r="EH191" s="6">
        <f>SUM(EH176, -EH182)</f>
        <v>0</v>
      </c>
      <c r="EI191" s="6">
        <f>SUM(EI177, -EI183)</f>
        <v>0</v>
      </c>
      <c r="EK191" s="161">
        <f>SUM(EK139, -EK142)</f>
        <v>4.0000000000000001E-3</v>
      </c>
      <c r="EL191" s="202">
        <f>SUM(EL139, -EL141)</f>
        <v>1.21E-2</v>
      </c>
      <c r="EM191" s="174">
        <f>SUM(EM136, -EM139)</f>
        <v>1.0200000000000001E-2</v>
      </c>
      <c r="EN191" s="141">
        <f>SUM(EN137, -EN140)</f>
        <v>8.5000000000000006E-3</v>
      </c>
      <c r="EO191" s="111">
        <f>SUM(EO140, -EO142)</f>
        <v>1.6899999999999998E-2</v>
      </c>
      <c r="EP191" s="267">
        <f>SUM(EP140, -EP141)</f>
        <v>1.46E-2</v>
      </c>
      <c r="EQ191" s="240">
        <f>SUM(EQ140, -EQ141)</f>
        <v>1.55E-2</v>
      </c>
      <c r="ER191" s="241">
        <f>SUM(ER140, -ER141)</f>
        <v>0.02</v>
      </c>
      <c r="ES191" s="182">
        <f>SUM(ES140, -ES142)</f>
        <v>9.8999999999999991E-3</v>
      </c>
      <c r="ET191" s="141">
        <f>SUM(ET137, -ET139)</f>
        <v>1.6899999999999998E-2</v>
      </c>
      <c r="EU191" s="115">
        <f>SUM(EU137, -EU139)</f>
        <v>1.7100000000000001E-2</v>
      </c>
      <c r="EV191" s="174">
        <f>SUM(EV140, -EV141)</f>
        <v>1.35E-2</v>
      </c>
      <c r="EW191" s="161">
        <f>SUM(EW139, -EW141)</f>
        <v>1.55E-2</v>
      </c>
      <c r="EX191" s="202">
        <f>SUM(EX137, -EX138)</f>
        <v>1.8000000000000002E-2</v>
      </c>
      <c r="EY191" s="174">
        <f>SUM(EY139, -EY142)</f>
        <v>3.1899999999999998E-2</v>
      </c>
      <c r="EZ191" s="141">
        <f>SUM(EZ137, -EZ138)</f>
        <v>4.300000000000001E-2</v>
      </c>
      <c r="FA191" s="115">
        <f>SUM(FA139, -FA141)</f>
        <v>2.6099999999999998E-2</v>
      </c>
      <c r="FB191" s="174">
        <f>SUM(FB141, -FB142)</f>
        <v>4.8099999999999997E-2</v>
      </c>
      <c r="FC191" s="141">
        <f>SUM(FC138, -FC139)</f>
        <v>5.3000000000000005E-2</v>
      </c>
      <c r="FD191" s="115">
        <f>SUM(FD138, -FD139)</f>
        <v>4.8500000000000001E-2</v>
      </c>
      <c r="FE191" s="174">
        <f>SUM(FE136, -FE137)</f>
        <v>4.0900000000000006E-2</v>
      </c>
      <c r="FF191" s="141">
        <f>SUM(FF142, -FF143)</f>
        <v>3.8599999999999995E-2</v>
      </c>
      <c r="FG191" s="115">
        <f>SUM(FG136, -FG137)</f>
        <v>5.2600000000000001E-2</v>
      </c>
      <c r="FH191" s="182">
        <f>SUM(FH140, -FH141)</f>
        <v>3.5999999999999997E-2</v>
      </c>
      <c r="FI191" s="139">
        <f>SUM(FI139, -FI141)</f>
        <v>3.9300000000000002E-2</v>
      </c>
      <c r="FJ191" s="202">
        <f>SUM(FJ140, -FJ142)</f>
        <v>3.3300000000000003E-2</v>
      </c>
      <c r="FK191" s="182">
        <f>SUM(FK141, -FK142)</f>
        <v>3.5499999999999997E-2</v>
      </c>
      <c r="FL191" s="139">
        <f>SUM(FL140, -FL142)</f>
        <v>2.3700000000000002E-2</v>
      </c>
      <c r="FM191" s="115">
        <f>SUM(FM136, -FM138)</f>
        <v>2.4899999999999999E-2</v>
      </c>
      <c r="FN191" s="171">
        <f>SUM(FN138, -FN139)</f>
        <v>2.7799999999999998E-2</v>
      </c>
      <c r="FO191" s="161">
        <f>SUM(FO140, -FO141)</f>
        <v>2.3300000000000001E-2</v>
      </c>
      <c r="FP191" s="111">
        <f>SUM(FP139, -FP141)</f>
        <v>2.8999999999999998E-2</v>
      </c>
      <c r="FQ191" s="171">
        <f>SUM(FQ138, -FQ141)</f>
        <v>2.5099999999999997E-2</v>
      </c>
      <c r="FR191" s="141">
        <f>SUM(FR137, -FR139)</f>
        <v>3.3700000000000001E-2</v>
      </c>
      <c r="FS191" s="115">
        <f>SUM(FS137, -FS140)</f>
        <v>2.5599999999999998E-2</v>
      </c>
      <c r="FT191" s="171">
        <f>SUM(FT140, -FT141)</f>
        <v>2.3099999999999999E-2</v>
      </c>
      <c r="FU191" s="143">
        <f>SUM(FU140, -FU142)</f>
        <v>1.9099999999999999E-2</v>
      </c>
      <c r="FV191" s="113">
        <f>SUM(FV140, -FV142)</f>
        <v>1.6300000000000002E-2</v>
      </c>
      <c r="FW191" s="171">
        <f>SUM(FW137, -FW139)</f>
        <v>1.6500000000000001E-2</v>
      </c>
      <c r="FX191" s="141">
        <f>SUM(FX137, -FX140)</f>
        <v>1.9400000000000001E-2</v>
      </c>
      <c r="FY191" s="111">
        <f>SUM(FY137, -FY139)</f>
        <v>1.72E-2</v>
      </c>
      <c r="FZ191" s="267">
        <f>SUM(FZ137, -FZ140)</f>
        <v>3.1899999999999998E-2</v>
      </c>
      <c r="GA191" s="139">
        <f>SUM(GA140, -GA141)</f>
        <v>4.1700000000000001E-2</v>
      </c>
      <c r="GB191" s="111">
        <f>SUM(GB139, -GB141)</f>
        <v>3.8400000000000004E-2</v>
      </c>
      <c r="GC191" s="174">
        <f>SUM(GC139, -GC141)</f>
        <v>2.8000000000000001E-2</v>
      </c>
      <c r="GD191" s="141">
        <f>SUM(GD139, -GD141)</f>
        <v>2.35E-2</v>
      </c>
      <c r="GE191" s="202">
        <f>SUM(GE136, -GE137)</f>
        <v>4.0399999999999998E-2</v>
      </c>
      <c r="GF191" s="173">
        <f>SUM(GF138, -GF139)</f>
        <v>3.4299999999999997E-2</v>
      </c>
      <c r="GG191" s="228">
        <f>SUM(GG140, -GG142)</f>
        <v>2.8700000000000003E-2</v>
      </c>
      <c r="GH191" s="88">
        <f>SUM(GH137, -GH138)</f>
        <v>3.5599999999999993E-2</v>
      </c>
      <c r="GI191" s="144">
        <f>SUM(GI138, -GI140)</f>
        <v>4.1099999999999998E-2</v>
      </c>
      <c r="GJ191" s="141">
        <f>SUM(GJ138, -GJ140)</f>
        <v>3.9399999999999998E-2</v>
      </c>
      <c r="GK191" s="110">
        <f>SUM(GK138, -GK140)</f>
        <v>3.2199999999999999E-2</v>
      </c>
      <c r="GL191" s="171">
        <f>SUM(GL137, -GL139)</f>
        <v>3.2799999999999996E-2</v>
      </c>
      <c r="GM191" s="161">
        <f>SUM(GM136, -GM138)</f>
        <v>1.7900000000000006E-2</v>
      </c>
      <c r="GN191" s="111">
        <f>SUM(GN136, -GN137)</f>
        <v>1.67E-2</v>
      </c>
      <c r="GO191" s="173">
        <f>SUM(GO137, -GO139)</f>
        <v>1.5200000000000002E-2</v>
      </c>
      <c r="GP191" s="161">
        <f>SUM(GP138, -GP141)</f>
        <v>2.3899999999999998E-2</v>
      </c>
      <c r="GQ191" s="202">
        <f>SUM(GQ136, -GQ137)</f>
        <v>3.7300000000000007E-2</v>
      </c>
      <c r="GR191" s="174">
        <f>SUM(GR141, -GR142)</f>
        <v>2.5499999999999998E-2</v>
      </c>
      <c r="GS191" s="202">
        <f>SUM(GS136, -GS138)</f>
        <v>1.4200000000000004E-2</v>
      </c>
      <c r="GT191" s="111">
        <f>SUM(GT136, -GT139)</f>
        <v>8.5000000000000006E-3</v>
      </c>
      <c r="GU191" s="111">
        <f>SUM(GU138, -GU140)</f>
        <v>9.900000000000006E-3</v>
      </c>
      <c r="GV191" s="6">
        <f>SUM(GV177, -GV183)</f>
        <v>0</v>
      </c>
      <c r="GW191" s="6">
        <f>SUM(GW176, -GW182)</f>
        <v>0</v>
      </c>
      <c r="GX191" s="6">
        <f>SUM(GX177, -GX183)</f>
        <v>0</v>
      </c>
      <c r="GY191" s="6">
        <f>SUM(GY177, -GY183)</f>
        <v>0</v>
      </c>
      <c r="GZ191" s="6">
        <f>SUM(GZ176, -GZ182)</f>
        <v>0</v>
      </c>
      <c r="HA191" s="6">
        <f>SUM(HA177, -HA183)</f>
        <v>0</v>
      </c>
      <c r="HC191" s="141">
        <f>SUM(HC137, -HC139)</f>
        <v>1.34E-2</v>
      </c>
      <c r="HD191" s="111">
        <f>SUM(HD140, -HD143)</f>
        <v>1.0299999999999998E-2</v>
      </c>
      <c r="HE191" s="171">
        <f>SUM(HE137, -HE139)</f>
        <v>2.2000000000000002E-2</v>
      </c>
      <c r="HF191" s="141">
        <f>SUM(HF140, -HF141)</f>
        <v>1.4299999999999998E-2</v>
      </c>
      <c r="HG191" s="111">
        <f>SUM(HG138, -HG140)</f>
        <v>1.0100000000000001E-2</v>
      </c>
      <c r="HH191" s="182">
        <f>SUM(HH139, -HH141)</f>
        <v>1.9300000000000001E-2</v>
      </c>
      <c r="HI191" s="141">
        <f>SUM(HI140, -HI141)</f>
        <v>2.4799999999999999E-2</v>
      </c>
      <c r="HJ191" s="115">
        <f>SUM(HJ138, -HJ140)</f>
        <v>2.1399999999999999E-2</v>
      </c>
      <c r="HK191" s="174">
        <f>SUM(HK137, -HK139)</f>
        <v>2.06E-2</v>
      </c>
      <c r="HL191" s="141">
        <f>SUM(HL140, -HL142)</f>
        <v>1.9900000000000001E-2</v>
      </c>
      <c r="HM191" s="115">
        <f>SUM(HM137, -HM139)</f>
        <v>2.0200000000000003E-2</v>
      </c>
      <c r="HN191" s="174">
        <f>SUM(HN137, -HN138)</f>
        <v>1.9899999999999998E-2</v>
      </c>
      <c r="HO191" s="141">
        <f>SUM(HO137, -HO138)</f>
        <v>2.5800000000000003E-2</v>
      </c>
      <c r="HP191" s="115">
        <f>SUM(HP137, -HP139)</f>
        <v>2.7400000000000001E-2</v>
      </c>
      <c r="HQ191" s="174">
        <f>SUM(HQ139, -HQ140)</f>
        <v>2.3E-2</v>
      </c>
      <c r="HR191" s="141">
        <f>SUM(HR136, -HR139)</f>
        <v>2.2700000000000001E-2</v>
      </c>
      <c r="HS191" s="111">
        <f>SUM(HS136, -HS139)</f>
        <v>2.4900000000000002E-2</v>
      </c>
      <c r="HT191" s="174">
        <f>SUM(HT136, -HT139)</f>
        <v>2.1299999999999996E-2</v>
      </c>
      <c r="HU191" s="141">
        <f>SUM(HU139, -HU140)</f>
        <v>2.9399999999999999E-2</v>
      </c>
      <c r="HV191" s="110">
        <f>SUM(HV142, -HV143)</f>
        <v>3.1899999999999998E-2</v>
      </c>
      <c r="HW191" s="174">
        <f>SUM(HW137, -HW139)</f>
        <v>2.5599999999999998E-2</v>
      </c>
      <c r="HX191" s="139">
        <f>SUM(HX140, -HX141)</f>
        <v>2.9700000000000004E-2</v>
      </c>
      <c r="HY191" s="111">
        <f>SUM(HY140, -HY141)</f>
        <v>3.1900000000000005E-2</v>
      </c>
      <c r="HZ191" s="182">
        <f>SUM(HZ141, -HZ142)</f>
        <v>3.7000000000000005E-2</v>
      </c>
      <c r="IA191" s="161">
        <f>SUM(IA141, -IA142)</f>
        <v>3.8100000000000002E-2</v>
      </c>
      <c r="IB191" s="111">
        <f>SUM(IB138, -IB139)</f>
        <v>3.9800000000000002E-2</v>
      </c>
      <c r="IC191" s="182">
        <f>SUM(IC141, -IC143)</f>
        <v>3.2199999999999993E-2</v>
      </c>
      <c r="ID191" s="218">
        <f>SUM(ID138, -ID139)</f>
        <v>3.2799999999999996E-2</v>
      </c>
      <c r="IE191" s="91">
        <f>SUM(IE138, -IE139)</f>
        <v>5.04E-2</v>
      </c>
      <c r="IF191" s="174">
        <f>SUM(IF138, -IF140)</f>
        <v>3.7499999999999999E-2</v>
      </c>
      <c r="IG191" s="220">
        <f>SUM(IG140, -IG141)</f>
        <v>4.4299999999999999E-2</v>
      </c>
      <c r="IH191" s="91">
        <f>SUM(IH138, -IH139)</f>
        <v>0.05</v>
      </c>
      <c r="II191" s="182">
        <f>SUM(II141, -II143)</f>
        <v>3.9100000000000003E-2</v>
      </c>
      <c r="IJ191" s="218">
        <f>SUM(IJ139, -IJ140)</f>
        <v>3.5900000000000001E-2</v>
      </c>
      <c r="IK191" s="88">
        <f>SUM(IK140, -IK141)</f>
        <v>3.9599999999999996E-2</v>
      </c>
      <c r="IL191" s="145">
        <f>SUM(IL140, -IL141)</f>
        <v>4.8000000000000001E-2</v>
      </c>
      <c r="IM191" s="143">
        <f>SUM(IM136, -IM137)</f>
        <v>4.1900000000000007E-2</v>
      </c>
      <c r="IN191" s="115">
        <f>SUM(IN137, -IN138)</f>
        <v>4.1899999999999993E-2</v>
      </c>
      <c r="IO191" s="174">
        <f>SUM(IO137, -IO138)</f>
        <v>4.7299999999999995E-2</v>
      </c>
      <c r="IP191" s="141">
        <f>SUM(IP137, -IP138)</f>
        <v>4.8999999999999995E-2</v>
      </c>
      <c r="IQ191" s="202">
        <f>SUM(IQ141, -IQ142)</f>
        <v>5.5300000000000002E-2</v>
      </c>
      <c r="IR191" s="174">
        <f>SUM(IR137, -IR140)</f>
        <v>5.91E-2</v>
      </c>
      <c r="IS191" s="228">
        <f>SUM(IS141, -IS142)</f>
        <v>5.4299999999999994E-2</v>
      </c>
      <c r="IT191" s="213">
        <f>SUM(IT141, -IT142)</f>
        <v>5.33E-2</v>
      </c>
      <c r="IU191" s="146">
        <f>SUM(IU140, -IU141)</f>
        <v>5.3700000000000005E-2</v>
      </c>
      <c r="IV191" s="161">
        <f>SUM(IV136, -IV138)</f>
        <v>5.1099999999999993E-2</v>
      </c>
      <c r="IW191" s="115">
        <f>SUM(IW136, -IW138)</f>
        <v>5.2100000000000007E-2</v>
      </c>
      <c r="IX191" s="182">
        <f>SUM(IX137, -IX139)</f>
        <v>5.8000000000000003E-2</v>
      </c>
      <c r="IY191" s="139">
        <f>SUM(IY136, -IY138)</f>
        <v>4.4499999999999998E-2</v>
      </c>
      <c r="IZ191" s="115">
        <f>SUM(IZ136, -IZ138)</f>
        <v>3.8700000000000012E-2</v>
      </c>
      <c r="JA191" s="182">
        <f>SUM(JA137, -JA139)</f>
        <v>4.8899999999999999E-2</v>
      </c>
      <c r="JB191" s="141">
        <f>SUM(JB137, -JB138)</f>
        <v>4.3900000000000002E-2</v>
      </c>
      <c r="JC191" s="113">
        <f>SUM(JC138, -JC140)</f>
        <v>4.7899999999999998E-2</v>
      </c>
      <c r="JD191" s="170">
        <f>SUM(JD142, -JD143)</f>
        <v>4.9100000000000005E-2</v>
      </c>
      <c r="JE191" s="148">
        <f>SUM(JE138, -JE141)</f>
        <v>4.3499999999999997E-2</v>
      </c>
      <c r="JF191" s="113">
        <f>SUM(JF138, -JF141)</f>
        <v>3.7199999999999997E-2</v>
      </c>
      <c r="JG191" s="171">
        <f>SUM(JG136, -JG137)</f>
        <v>3.4299999999999997E-2</v>
      </c>
      <c r="JH191" s="148">
        <f>SUM(JH138, -JH140)</f>
        <v>3.0800000000000001E-2</v>
      </c>
      <c r="JI191" s="110">
        <f>SUM(JI142, -JI143)</f>
        <v>3.7399999999999989E-2</v>
      </c>
      <c r="JJ191" s="170">
        <f>SUM(JJ138, -JJ140)</f>
        <v>3.1199999999999999E-2</v>
      </c>
      <c r="JK191" s="148">
        <f>SUM(JK142, -JK143)</f>
        <v>5.1099999999999993E-2</v>
      </c>
      <c r="JL191" s="110">
        <f>SUM(JL142, -JL143)</f>
        <v>4.6599999999999989E-2</v>
      </c>
      <c r="JM191" s="174">
        <f>SUM(JM136, -JM139)</f>
        <v>4.5900000000000003E-2</v>
      </c>
      <c r="JN191" s="115">
        <f>SUM(JN136, -JN138)</f>
        <v>3.9200000000000006E-2</v>
      </c>
      <c r="JO191" s="115">
        <f>SUM(JO139, -JO141)</f>
        <v>4.6300000000000001E-2</v>
      </c>
      <c r="JP191" s="115">
        <f>SUM(JP138, -JP140)</f>
        <v>4.7399999999999998E-2</v>
      </c>
      <c r="JQ191" s="6">
        <f>SUM(JQ177, -JQ183)</f>
        <v>0</v>
      </c>
      <c r="JR191" s="6">
        <f>SUM(JR176, -JR182)</f>
        <v>0</v>
      </c>
      <c r="JS191" s="6">
        <f>SUM(JS177, -JS183)</f>
        <v>0</v>
      </c>
      <c r="JU191" s="141">
        <f>SUM(JU138, -JU140)</f>
        <v>4.4600000000000001E-2</v>
      </c>
      <c r="JV191" s="115">
        <f>SUM(JV138, -JV140)</f>
        <v>5.3100000000000001E-2</v>
      </c>
      <c r="JW191" s="174">
        <f t="shared" ref="JW191:KB191" si="788">SUM(JW138, -JW139)</f>
        <v>7.0800000000000002E-2</v>
      </c>
      <c r="JX191" s="141">
        <f t="shared" si="788"/>
        <v>6.3999999999999987E-2</v>
      </c>
      <c r="JY191" s="115">
        <f t="shared" si="788"/>
        <v>6.0600000000000001E-2</v>
      </c>
      <c r="JZ191" s="171">
        <f t="shared" si="788"/>
        <v>0.08</v>
      </c>
      <c r="KA191" s="240">
        <f t="shared" si="788"/>
        <v>7.9799999999999996E-2</v>
      </c>
      <c r="KB191" s="241">
        <f t="shared" si="788"/>
        <v>7.3599999999999999E-2</v>
      </c>
      <c r="KC191" s="174">
        <f>SUM(KC138, -KC141)</f>
        <v>6.2200000000000005E-2</v>
      </c>
      <c r="KD191" s="141">
        <f>SUM(KD141, -KD142)</f>
        <v>7.9699999999999993E-2</v>
      </c>
      <c r="KE191" s="241">
        <f>SUM(KE137, -KE139)</f>
        <v>6.3500000000000001E-2</v>
      </c>
      <c r="KF191" s="267">
        <f>SUM(KF137, -KF139)</f>
        <v>6.7000000000000004E-2</v>
      </c>
      <c r="KG191" s="141">
        <f>SUM(KG136, -KG137)</f>
        <v>5.8200000000000002E-2</v>
      </c>
      <c r="KH191" s="241">
        <f>SUM(KH137, -KH139)</f>
        <v>5.62E-2</v>
      </c>
      <c r="KI191" s="174">
        <f>SUM(KI136, -KI139)</f>
        <v>6.5700000000000008E-2</v>
      </c>
      <c r="KJ191" s="141">
        <f>SUM(KJ136, -KJ139)</f>
        <v>5.8299999999999991E-2</v>
      </c>
      <c r="KK191" s="115">
        <f>SUM(KK139, -KK140)</f>
        <v>7.5300000000000006E-2</v>
      </c>
      <c r="KL191" s="170">
        <f>SUM(KL142, -KL143)</f>
        <v>6.7099999999999993E-2</v>
      </c>
      <c r="KM191" s="148">
        <f>SUM(KM142, -KM143)</f>
        <v>7.2399999999999992E-2</v>
      </c>
      <c r="KN191" s="110">
        <f>SUM(KN142, -KN143)</f>
        <v>8.0699999999999994E-2</v>
      </c>
      <c r="KO191" s="171">
        <f>SUM(KO141, -KO142)</f>
        <v>8.2500000000000004E-2</v>
      </c>
      <c r="KP191" s="141">
        <f>SUM(KP139, -KP140)</f>
        <v>8.7100000000000011E-2</v>
      </c>
      <c r="KQ191" s="115">
        <f>SUM(KQ141, -KQ142)</f>
        <v>7.4899999999999994E-2</v>
      </c>
      <c r="KR191" s="174">
        <f>SUM(KR139, -KR140)</f>
        <v>6.0699999999999997E-2</v>
      </c>
      <c r="KS191" s="141">
        <f>SUM(KS140, -KS142)</f>
        <v>5.8200000000000002E-2</v>
      </c>
      <c r="KT191" s="111">
        <f>SUM(KT137, -KT139)</f>
        <v>4.2399999999999993E-2</v>
      </c>
      <c r="KU191" s="171">
        <f>SUM(KU136, -KU138)</f>
        <v>6.5700000000000008E-2</v>
      </c>
      <c r="KV191" s="139">
        <f>SUM(KV136, -KV138)</f>
        <v>6.8999999999999992E-2</v>
      </c>
      <c r="KW191" s="115">
        <f>SUM(KW136, -KW138)</f>
        <v>6.4899999999999999E-2</v>
      </c>
      <c r="KX191" s="174">
        <f>SUM(KX136, -KX139)</f>
        <v>7.5600000000000001E-2</v>
      </c>
      <c r="KY191" s="115">
        <f>SUM(KY136, -KY139)</f>
        <v>7.2800000000000004E-2</v>
      </c>
      <c r="KZ191" s="6">
        <f>SUM(KZ176, -KZ182)</f>
        <v>0</v>
      </c>
      <c r="LA191" s="6">
        <f>SUM(LA177, -LA183)</f>
        <v>0</v>
      </c>
      <c r="LB191" s="6">
        <f>SUM(LB177, -LB183)</f>
        <v>0</v>
      </c>
      <c r="LC191" s="6">
        <f>SUM(LC176, -LC182)</f>
        <v>0</v>
      </c>
      <c r="LD191" s="6">
        <f>SUM(LD177, -LD183)</f>
        <v>0</v>
      </c>
      <c r="LE191" s="6">
        <f>SUM(LE177, -LE183)</f>
        <v>0</v>
      </c>
      <c r="LF191" s="6">
        <f>SUM(LF176, -LF182)</f>
        <v>0</v>
      </c>
      <c r="LG191" s="6">
        <f>SUM(LG177, -LG183)</f>
        <v>0</v>
      </c>
      <c r="LH191" s="6">
        <f>SUM(LH177, -LH183)</f>
        <v>0</v>
      </c>
      <c r="LI191" s="6">
        <f>SUM(LI176, -LI182)</f>
        <v>0</v>
      </c>
      <c r="LJ191" s="6">
        <f>SUM(LJ177, -LJ183)</f>
        <v>0</v>
      </c>
      <c r="LK191" s="6">
        <f>SUM(LK177, -LK183)</f>
        <v>0</v>
      </c>
      <c r="LL191" s="6">
        <f>SUM(LL176, -LL182)</f>
        <v>0</v>
      </c>
      <c r="LM191" s="6">
        <f>SUM(LM177, -LM183)</f>
        <v>0</v>
      </c>
      <c r="LN191" s="6">
        <f>SUM(LN177, -LN183)</f>
        <v>0</v>
      </c>
      <c r="LO191" s="6">
        <f>SUM(LO176, -LO182)</f>
        <v>0</v>
      </c>
      <c r="LP191" s="6">
        <f>SUM(LP177, -LP183)</f>
        <v>0</v>
      </c>
      <c r="LQ191" s="6">
        <f>SUM(LQ177, -LQ183)</f>
        <v>0</v>
      </c>
      <c r="LR191" s="6">
        <f>SUM(LR176, -LR182)</f>
        <v>0</v>
      </c>
      <c r="LS191" s="6">
        <f>SUM(LS177, -LS183)</f>
        <v>0</v>
      </c>
      <c r="LT191" s="6">
        <f>SUM(LT177, -LT183)</f>
        <v>0</v>
      </c>
      <c r="LU191" s="6">
        <f>SUM(LU176, -LU182)</f>
        <v>0</v>
      </c>
      <c r="LV191" s="6">
        <f>SUM(LV177, -LV183)</f>
        <v>0</v>
      </c>
      <c r="LW191" s="6">
        <f>SUM(LW177, -LW183)</f>
        <v>0</v>
      </c>
      <c r="LX191" s="6">
        <f>SUM(LX176, -LX182)</f>
        <v>0</v>
      </c>
      <c r="LY191" s="6">
        <f>SUM(LY177, -LY183)</f>
        <v>0</v>
      </c>
      <c r="LZ191" s="6">
        <f>SUM(LZ177, -LZ183)</f>
        <v>0</v>
      </c>
      <c r="MA191" s="6">
        <f>SUM(MA176, -MA182)</f>
        <v>0</v>
      </c>
      <c r="MB191" s="6">
        <f>SUM(MB177, -MB183)</f>
        <v>0</v>
      </c>
      <c r="MC191" s="6">
        <f>SUM(MC177, -MC183)</f>
        <v>0</v>
      </c>
      <c r="MD191" s="6">
        <f>SUM(MD176, -MD182)</f>
        <v>0</v>
      </c>
      <c r="ME191" s="6">
        <f>SUM(ME177, -ME183)</f>
        <v>0</v>
      </c>
      <c r="MF191" s="6">
        <f>SUM(MF177, -MF183)</f>
        <v>0</v>
      </c>
      <c r="MG191" s="6">
        <f>SUM(MG176, -MG182)</f>
        <v>0</v>
      </c>
      <c r="MH191" s="6">
        <f>SUM(MH177, -MH183)</f>
        <v>0</v>
      </c>
      <c r="MI191" s="6">
        <f>SUM(MI177, -MI183)</f>
        <v>0</v>
      </c>
      <c r="MJ191" s="6">
        <f>SUM(MJ176, -MJ182)</f>
        <v>0</v>
      </c>
      <c r="MK191" s="6">
        <f>SUM(MK177, -MK183)</f>
        <v>0</v>
      </c>
      <c r="MM191" s="6">
        <f>SUM(MM177, -MM183)</f>
        <v>0</v>
      </c>
      <c r="MN191" s="6">
        <f>SUM(MN176, -MN182)</f>
        <v>0</v>
      </c>
      <c r="MO191" s="6">
        <f>SUM(MO177, -MO183)</f>
        <v>0</v>
      </c>
      <c r="MP191" s="6">
        <f>SUM(MP177, -MP183)</f>
        <v>0</v>
      </c>
      <c r="MQ191" s="6">
        <f>SUM(MQ176, -MQ182)</f>
        <v>0</v>
      </c>
      <c r="MR191" s="6">
        <f>SUM(MR177, -MR183)</f>
        <v>0</v>
      </c>
      <c r="MS191" s="6">
        <f>SUM(MS177, -MS183)</f>
        <v>0</v>
      </c>
      <c r="MT191" s="6">
        <f>SUM(MT176, -MT182)</f>
        <v>0</v>
      </c>
      <c r="MU191" s="6">
        <f>SUM(MU177, -MU183)</f>
        <v>0</v>
      </c>
      <c r="MV191" s="6">
        <f>SUM(MV177, -MV183)</f>
        <v>0</v>
      </c>
      <c r="MW191" s="6">
        <f>SUM(MW176, -MW182)</f>
        <v>0</v>
      </c>
      <c r="MX191" s="6">
        <f>SUM(MX177, -MX183)</f>
        <v>0</v>
      </c>
      <c r="MY191" s="6">
        <f>SUM(MY177, -MY183)</f>
        <v>0</v>
      </c>
      <c r="MZ191" s="6">
        <f>SUM(MZ176, -MZ182)</f>
        <v>0</v>
      </c>
      <c r="NA191" s="6">
        <f>SUM(NA177, -NA183)</f>
        <v>0</v>
      </c>
      <c r="NB191" s="6">
        <f>SUM(NB177, -NB183)</f>
        <v>0</v>
      </c>
      <c r="NC191" s="6">
        <f>SUM(NC176, -NC182)</f>
        <v>0</v>
      </c>
      <c r="ND191" s="6">
        <f>SUM(ND177, -ND183)</f>
        <v>0</v>
      </c>
      <c r="NE191" s="6">
        <f>SUM(NE177, -NE183)</f>
        <v>0</v>
      </c>
      <c r="NF191" s="6">
        <f>SUM(NF176, -NF182)</f>
        <v>0</v>
      </c>
      <c r="NG191" s="6">
        <f>SUM(NG177, -NG183)</f>
        <v>0</v>
      </c>
      <c r="NH191" s="6">
        <f>SUM(NH177, -NH183)</f>
        <v>0</v>
      </c>
      <c r="NI191" s="6">
        <f>SUM(NI176, -NI182)</f>
        <v>0</v>
      </c>
      <c r="NJ191" s="6">
        <f>SUM(NJ177, -NJ183)</f>
        <v>0</v>
      </c>
      <c r="NK191" s="6">
        <f>SUM(NK177, -NK183)</f>
        <v>0</v>
      </c>
      <c r="NL191" s="6">
        <f>SUM(NL176, -NL182)</f>
        <v>0</v>
      </c>
      <c r="NM191" s="6">
        <f>SUM(NM177, -NM183)</f>
        <v>0</v>
      </c>
      <c r="NN191" s="6">
        <f>SUM(NN177, -NN183)</f>
        <v>0</v>
      </c>
      <c r="NO191" s="6">
        <f>SUM(NO176, -NO182)</f>
        <v>0</v>
      </c>
      <c r="NP191" s="6">
        <f>SUM(NP177, -NP183)</f>
        <v>0</v>
      </c>
      <c r="NQ191" s="6">
        <f>SUM(NQ177, -NQ183)</f>
        <v>0</v>
      </c>
      <c r="NR191" s="6">
        <f>SUM(NR176, -NR182)</f>
        <v>0</v>
      </c>
      <c r="NS191" s="6">
        <f>SUM(NS177, -NS183)</f>
        <v>0</v>
      </c>
      <c r="NT191" s="6">
        <f>SUM(NT177, -NT183)</f>
        <v>0</v>
      </c>
      <c r="NU191" s="6">
        <f>SUM(NU176, -NU182)</f>
        <v>0</v>
      </c>
      <c r="NV191" s="6">
        <f>SUM(NV177, -NV183)</f>
        <v>0</v>
      </c>
      <c r="NW191" s="6">
        <f>SUM(NW177, -NW183)</f>
        <v>0</v>
      </c>
      <c r="NX191" s="6">
        <f>SUM(NX176, -NX182)</f>
        <v>0</v>
      </c>
      <c r="NY191" s="6">
        <f>SUM(NY177, -NY183)</f>
        <v>0</v>
      </c>
      <c r="NZ191" s="6">
        <f>SUM(NZ177, -NZ183)</f>
        <v>0</v>
      </c>
      <c r="OA191" s="6">
        <f>SUM(OA176, -OA182)</f>
        <v>0</v>
      </c>
      <c r="OB191" s="6">
        <f>SUM(OB177, -OB183)</f>
        <v>0</v>
      </c>
      <c r="OC191" s="6">
        <f>SUM(OC177, -OC183)</f>
        <v>0</v>
      </c>
      <c r="OD191" s="6">
        <f>SUM(OD176, -OD182)</f>
        <v>0</v>
      </c>
      <c r="OE191" s="6">
        <f>SUM(OE177, -OE183)</f>
        <v>0</v>
      </c>
      <c r="OF191" s="6">
        <f>SUM(OF177, -OF183)</f>
        <v>0</v>
      </c>
      <c r="OG191" s="6">
        <f>SUM(OG176, -OG182)</f>
        <v>0</v>
      </c>
      <c r="OH191" s="6">
        <f>SUM(OH177, -OH183)</f>
        <v>0</v>
      </c>
      <c r="OI191" s="6">
        <f>SUM(OI177, -OI183)</f>
        <v>0</v>
      </c>
      <c r="OJ191" s="6">
        <f>SUM(OJ176, -OJ182)</f>
        <v>0</v>
      </c>
      <c r="OK191" s="6">
        <f>SUM(OK177, -OK183)</f>
        <v>0</v>
      </c>
      <c r="OL191" s="6">
        <f>SUM(OL177, -OL183)</f>
        <v>0</v>
      </c>
      <c r="OM191" s="6">
        <f>SUM(OM176, -OM182)</f>
        <v>0</v>
      </c>
      <c r="ON191" s="6">
        <f>SUM(ON177, -ON183)</f>
        <v>0</v>
      </c>
      <c r="OO191" s="6">
        <f>SUM(OO177, -OO183)</f>
        <v>0</v>
      </c>
      <c r="OP191" s="6">
        <f>SUM(OP176, -OP182)</f>
        <v>0</v>
      </c>
      <c r="OQ191" s="6">
        <f>SUM(OQ177, -OQ183)</f>
        <v>0</v>
      </c>
      <c r="OR191" s="6">
        <f>SUM(OR177, -OR183)</f>
        <v>0</v>
      </c>
      <c r="OS191" s="6">
        <f>SUM(OS176, -OS182)</f>
        <v>0</v>
      </c>
      <c r="OT191" s="6">
        <f>SUM(OT177, -OT183)</f>
        <v>0</v>
      </c>
      <c r="OU191" s="6">
        <f>SUM(OU177, -OU183)</f>
        <v>0</v>
      </c>
      <c r="OV191" s="6">
        <f>SUM(OV176, -OV182)</f>
        <v>0</v>
      </c>
      <c r="OW191" s="6">
        <f>SUM(OW177, -OW183)</f>
        <v>0</v>
      </c>
      <c r="OX191" s="6">
        <f>SUM(OX177, -OX183)</f>
        <v>0</v>
      </c>
      <c r="OY191" s="6">
        <f>SUM(OY176, -OY182)</f>
        <v>0</v>
      </c>
      <c r="OZ191" s="6">
        <f>SUM(OZ177, -OZ183)</f>
        <v>0</v>
      </c>
      <c r="PA191" s="6">
        <f>SUM(PA177, -PA183)</f>
        <v>0</v>
      </c>
      <c r="PB191" s="6">
        <f>SUM(PB176, -PB182)</f>
        <v>0</v>
      </c>
      <c r="PC191" s="6">
        <f>SUM(PC177, -PC183)</f>
        <v>0</v>
      </c>
      <c r="PE191" s="6">
        <f>SUM(PE177, -PE183)</f>
        <v>0</v>
      </c>
      <c r="PF191" s="6">
        <f>SUM(PF176, -PF182)</f>
        <v>0</v>
      </c>
      <c r="PG191" s="6">
        <f>SUM(PG177, -PG183)</f>
        <v>0</v>
      </c>
      <c r="PH191" s="6">
        <f>SUM(PH177, -PH183)</f>
        <v>0</v>
      </c>
      <c r="PI191" s="6">
        <f>SUM(PI176, -PI182)</f>
        <v>0</v>
      </c>
      <c r="PJ191" s="6">
        <f>SUM(PJ177, -PJ183)</f>
        <v>0</v>
      </c>
      <c r="PK191" s="6">
        <f>SUM(PK177, -PK183)</f>
        <v>0</v>
      </c>
      <c r="PL191" s="6">
        <f>SUM(PL176, -PL182)</f>
        <v>0</v>
      </c>
      <c r="PM191" s="6">
        <f>SUM(PM177, -PM183)</f>
        <v>0</v>
      </c>
      <c r="PN191" s="6">
        <f>SUM(PN177, -PN183)</f>
        <v>0</v>
      </c>
      <c r="PO191" s="6">
        <f>SUM(PO176, -PO182)</f>
        <v>0</v>
      </c>
      <c r="PP191" s="6">
        <f>SUM(PP177, -PP183)</f>
        <v>0</v>
      </c>
      <c r="PQ191" s="6">
        <f>SUM(PQ177, -PQ183)</f>
        <v>0</v>
      </c>
      <c r="PR191" s="6">
        <f>SUM(PR176, -PR182)</f>
        <v>0</v>
      </c>
      <c r="PS191" s="6">
        <f>SUM(PS177, -PS183)</f>
        <v>0</v>
      </c>
      <c r="PT191" s="6">
        <f>SUM(PT177, -PT183)</f>
        <v>0</v>
      </c>
      <c r="PU191" s="6">
        <f>SUM(PU176, -PU182)</f>
        <v>0</v>
      </c>
      <c r="PV191" s="6">
        <f>SUM(PV177, -PV183)</f>
        <v>0</v>
      </c>
      <c r="PW191" s="6">
        <f>SUM(PW177, -PW183)</f>
        <v>0</v>
      </c>
      <c r="PX191" s="6">
        <f>SUM(PX176, -PX182)</f>
        <v>0</v>
      </c>
      <c r="PY191" s="6">
        <f>SUM(PY177, -PY183)</f>
        <v>0</v>
      </c>
      <c r="PZ191" s="6">
        <f>SUM(PZ177, -PZ183)</f>
        <v>0</v>
      </c>
      <c r="QA191" s="6">
        <f>SUM(QA176, -QA182)</f>
        <v>0</v>
      </c>
      <c r="QB191" s="6">
        <f>SUM(QB177, -QB183)</f>
        <v>0</v>
      </c>
      <c r="QC191" s="6">
        <f>SUM(QC177, -QC183)</f>
        <v>0</v>
      </c>
      <c r="QD191" s="6">
        <f>SUM(QD176, -QD182)</f>
        <v>0</v>
      </c>
      <c r="QE191" s="6">
        <f>SUM(QE177, -QE183)</f>
        <v>0</v>
      </c>
      <c r="QF191" s="6">
        <f>SUM(QF177, -QF183)</f>
        <v>0</v>
      </c>
      <c r="QG191" s="6">
        <f>SUM(QG176, -QG182)</f>
        <v>0</v>
      </c>
      <c r="QH191" s="6">
        <f>SUM(QH177, -QH183)</f>
        <v>0</v>
      </c>
      <c r="QI191" s="6">
        <f>SUM(QI177, -QI183)</f>
        <v>0</v>
      </c>
      <c r="QJ191" s="6">
        <f>SUM(QJ176, -QJ182)</f>
        <v>0</v>
      </c>
      <c r="QK191" s="6">
        <f>SUM(QK177, -QK183)</f>
        <v>0</v>
      </c>
      <c r="QL191" s="6">
        <f>SUM(QL177, -QL183)</f>
        <v>0</v>
      </c>
      <c r="QM191" s="6">
        <f>SUM(QM176, -QM182)</f>
        <v>0</v>
      </c>
      <c r="QN191" s="6">
        <f>SUM(QN177, -QN183)</f>
        <v>0</v>
      </c>
      <c r="QO191" s="6">
        <f>SUM(QO177, -QO183)</f>
        <v>0</v>
      </c>
      <c r="QP191" s="6">
        <f>SUM(QP176, -QP182)</f>
        <v>0</v>
      </c>
      <c r="QQ191" s="6">
        <f>SUM(QQ177, -QQ183)</f>
        <v>0</v>
      </c>
      <c r="QR191" s="6">
        <f>SUM(QR177, -QR183)</f>
        <v>0</v>
      </c>
      <c r="QS191" s="6">
        <f>SUM(QS176, -QS182)</f>
        <v>0</v>
      </c>
      <c r="QT191" s="6">
        <f>SUM(QT177, -QT183)</f>
        <v>0</v>
      </c>
      <c r="QU191" s="6">
        <f>SUM(QU177, -QU183)</f>
        <v>0</v>
      </c>
      <c r="QV191" s="6">
        <f>SUM(QV176, -QV182)</f>
        <v>0</v>
      </c>
      <c r="QW191" s="6">
        <f>SUM(QW177, -QW183)</f>
        <v>0</v>
      </c>
      <c r="QX191" s="6">
        <f>SUM(QX177, -QX183)</f>
        <v>0</v>
      </c>
      <c r="QY191" s="6">
        <f>SUM(QY176, -QY182)</f>
        <v>0</v>
      </c>
      <c r="QZ191" s="6">
        <f>SUM(QZ177, -QZ183)</f>
        <v>0</v>
      </c>
      <c r="RA191" s="6">
        <f>SUM(RA177, -RA183)</f>
        <v>0</v>
      </c>
      <c r="RB191" s="6">
        <f>SUM(RB176, -RB182)</f>
        <v>0</v>
      </c>
      <c r="RC191" s="6">
        <f>SUM(RC177, -RC183)</f>
        <v>0</v>
      </c>
      <c r="RD191" s="6">
        <f>SUM(RD177, -RD183)</f>
        <v>0</v>
      </c>
      <c r="RE191" s="6">
        <f>SUM(RE176, -RE182)</f>
        <v>0</v>
      </c>
      <c r="RF191" s="6">
        <f>SUM(RF177, -RF183)</f>
        <v>0</v>
      </c>
      <c r="RG191" s="6">
        <f>SUM(RG177, -RG183)</f>
        <v>0</v>
      </c>
      <c r="RH191" s="6">
        <f>SUM(RH176, -RH182)</f>
        <v>0</v>
      </c>
      <c r="RI191" s="6">
        <f>SUM(RI177, -RI183)</f>
        <v>0</v>
      </c>
      <c r="RJ191" s="6">
        <f>SUM(RJ177, -RJ183)</f>
        <v>0</v>
      </c>
      <c r="RK191" s="6">
        <f>SUM(RK176, -RK182)</f>
        <v>0</v>
      </c>
      <c r="RL191" s="6">
        <f>SUM(RL177, -RL183)</f>
        <v>0</v>
      </c>
      <c r="RM191" s="6">
        <f>SUM(RM177, -RM183)</f>
        <v>0</v>
      </c>
      <c r="RN191" s="6">
        <f>SUM(RN176, -RN182)</f>
        <v>0</v>
      </c>
      <c r="RO191" s="6">
        <f>SUM(RO177, -RO183)</f>
        <v>0</v>
      </c>
      <c r="RP191" s="6">
        <f>SUM(RP177, -RP183)</f>
        <v>0</v>
      </c>
      <c r="RQ191" s="6">
        <f>SUM(RQ176, -RQ182)</f>
        <v>0</v>
      </c>
      <c r="RR191" s="6">
        <f>SUM(RR177, -RR183)</f>
        <v>0</v>
      </c>
      <c r="RS191" s="6">
        <f>SUM(RS177, -RS183)</f>
        <v>0</v>
      </c>
      <c r="RT191" s="6">
        <f>SUM(RT176, -RT182)</f>
        <v>0</v>
      </c>
      <c r="RU191" s="6">
        <f>SUM(RU177, -RU183)</f>
        <v>0</v>
      </c>
    </row>
    <row r="192" spans="7:489" ht="15.75" thickBot="1" x14ac:dyDescent="0.3">
      <c r="Y192" s="87">
        <v>-3.09E-2</v>
      </c>
      <c r="Z192" s="87">
        <v>-3.1199999999999999E-2</v>
      </c>
      <c r="AA192" s="41">
        <v>-4.5199999999999997E-2</v>
      </c>
      <c r="AB192" s="87">
        <v>-6.0499999999999998E-2</v>
      </c>
      <c r="AC192" s="87">
        <v>-7.3899999999999993E-2</v>
      </c>
      <c r="AD192" s="87">
        <v>-7.7100000000000002E-2</v>
      </c>
      <c r="AE192" s="87">
        <v>-5.7099999999999998E-2</v>
      </c>
      <c r="AF192" s="87">
        <v>-6.0499999999999998E-2</v>
      </c>
      <c r="AG192" s="87">
        <v>-6.59E-2</v>
      </c>
      <c r="AH192" s="87">
        <v>-6.9699999999999998E-2</v>
      </c>
      <c r="AI192" s="87">
        <v>-7.6899999999999996E-2</v>
      </c>
      <c r="AJ192" s="87">
        <v>-6.8000000000000005E-2</v>
      </c>
      <c r="AK192" s="22">
        <v>-4.0399999999999998E-2</v>
      </c>
      <c r="AL192" s="22">
        <v>-3.5900000000000001E-2</v>
      </c>
      <c r="AM192" s="22">
        <v>-5.8900000000000001E-2</v>
      </c>
      <c r="AN192" s="87">
        <v>-1.7500000000000002E-2</v>
      </c>
      <c r="AO192" s="16">
        <v>-3.4000000000000002E-2</v>
      </c>
      <c r="AP192" s="16">
        <v>-2.5000000000000001E-2</v>
      </c>
      <c r="AQ192" s="22">
        <v>-4.9700000000000001E-2</v>
      </c>
      <c r="AR192" s="22">
        <v>-4.1599999999999998E-2</v>
      </c>
      <c r="AS192" s="22">
        <v>-6.4399999999999999E-2</v>
      </c>
      <c r="AT192" s="22">
        <v>-7.5300000000000006E-2</v>
      </c>
      <c r="AU192" s="87">
        <v>-1.77E-2</v>
      </c>
      <c r="AV192" s="31">
        <v>-1.14E-2</v>
      </c>
      <c r="AW192" s="83">
        <v>4.4000000000000003E-3</v>
      </c>
      <c r="AX192" s="83">
        <v>-2.8E-3</v>
      </c>
      <c r="AY192" s="82">
        <v>-5.4000000000000003E-3</v>
      </c>
      <c r="AZ192" s="84">
        <v>1.06E-2</v>
      </c>
      <c r="BA192" s="84">
        <v>2.2200000000000001E-2</v>
      </c>
      <c r="BB192" s="84">
        <v>-1.67E-2</v>
      </c>
      <c r="BC192" s="84">
        <v>-1.61E-2</v>
      </c>
      <c r="BD192" s="85">
        <v>-2.3E-2</v>
      </c>
      <c r="BE192" s="82">
        <v>-3.6299999999999999E-2</v>
      </c>
      <c r="BF192" s="84">
        <v>-1.23E-2</v>
      </c>
      <c r="BG192" s="82">
        <v>-1.95E-2</v>
      </c>
      <c r="BH192" s="82">
        <v>-1.6E-2</v>
      </c>
      <c r="BI192" s="82">
        <v>1.24E-2</v>
      </c>
      <c r="BJ192" s="83">
        <v>1.9199999999999998E-2</v>
      </c>
      <c r="BK192" s="303">
        <v>7.7000000000000002E-3</v>
      </c>
      <c r="BL192" s="82">
        <v>-3.5000000000000001E-3</v>
      </c>
      <c r="BM192" s="82">
        <v>1.37E-2</v>
      </c>
      <c r="BN192" s="83">
        <v>4.1999999999999997E-3</v>
      </c>
      <c r="BS192" s="151" t="s">
        <v>59</v>
      </c>
      <c r="BT192" s="112" t="s">
        <v>65</v>
      </c>
      <c r="BU192" s="172" t="s">
        <v>49</v>
      </c>
      <c r="BV192" s="137" t="s">
        <v>42</v>
      </c>
      <c r="BW192" s="163" t="s">
        <v>64</v>
      </c>
      <c r="BX192" s="193" t="s">
        <v>53</v>
      </c>
      <c r="BY192" s="253" t="s">
        <v>36</v>
      </c>
      <c r="BZ192" s="42" t="s">
        <v>49</v>
      </c>
      <c r="CA192" s="160" t="s">
        <v>64</v>
      </c>
      <c r="CB192" s="156" t="s">
        <v>54</v>
      </c>
      <c r="CC192" s="254" t="s">
        <v>54</v>
      </c>
      <c r="CD192" s="179" t="s">
        <v>51</v>
      </c>
      <c r="CE192" s="149" t="s">
        <v>49</v>
      </c>
      <c r="CF192" s="116" t="s">
        <v>60</v>
      </c>
      <c r="CG192" s="177" t="s">
        <v>64</v>
      </c>
      <c r="CH192" s="151" t="s">
        <v>51</v>
      </c>
      <c r="CI192" s="117" t="s">
        <v>46</v>
      </c>
      <c r="CJ192" s="169" t="s">
        <v>70</v>
      </c>
      <c r="CK192" s="149" t="s">
        <v>44</v>
      </c>
      <c r="CL192" s="112" t="s">
        <v>70</v>
      </c>
      <c r="CM192" s="179" t="s">
        <v>45</v>
      </c>
      <c r="CN192" s="149" t="s">
        <v>46</v>
      </c>
      <c r="CO192" s="117" t="s">
        <v>46</v>
      </c>
      <c r="CP192" s="172" t="s">
        <v>60</v>
      </c>
      <c r="CQ192" s="149" t="s">
        <v>44</v>
      </c>
      <c r="CR192" s="109" t="s">
        <v>63</v>
      </c>
      <c r="CS192" s="169" t="s">
        <v>63</v>
      </c>
      <c r="CT192" s="149" t="s">
        <v>44</v>
      </c>
      <c r="CU192" s="112" t="s">
        <v>49</v>
      </c>
      <c r="CV192" s="181" t="s">
        <v>68</v>
      </c>
      <c r="CW192" s="137" t="s">
        <v>70</v>
      </c>
      <c r="CX192" s="109" t="s">
        <v>63</v>
      </c>
      <c r="CY192" s="178" t="s">
        <v>44</v>
      </c>
      <c r="CZ192" s="158" t="s">
        <v>63</v>
      </c>
      <c r="DA192" s="163" t="s">
        <v>68</v>
      </c>
      <c r="DB192" s="176" t="s">
        <v>54</v>
      </c>
      <c r="DC192" s="137" t="s">
        <v>68</v>
      </c>
      <c r="DD192" s="183" t="s">
        <v>51</v>
      </c>
      <c r="DE192" s="181" t="s">
        <v>59</v>
      </c>
      <c r="DF192" s="137" t="s">
        <v>60</v>
      </c>
      <c r="DG192" s="112" t="s">
        <v>60</v>
      </c>
      <c r="DH192" s="193" t="s">
        <v>55</v>
      </c>
      <c r="DI192" s="159" t="s">
        <v>44</v>
      </c>
      <c r="DJ192" s="114" t="s">
        <v>36</v>
      </c>
      <c r="DK192" s="169" t="s">
        <v>63</v>
      </c>
      <c r="DL192" s="183" t="s">
        <v>44</v>
      </c>
      <c r="DM192" s="183" t="s">
        <v>51</v>
      </c>
      <c r="DN192" s="333" t="s">
        <v>48</v>
      </c>
      <c r="DO192" s="339"/>
      <c r="DP192" s="117" t="s">
        <v>45</v>
      </c>
      <c r="DQ192" s="175" t="s">
        <v>36</v>
      </c>
      <c r="DR192" s="149" t="s">
        <v>45</v>
      </c>
      <c r="DS192" s="117" t="s">
        <v>45</v>
      </c>
      <c r="DT192" s="178" t="s">
        <v>49</v>
      </c>
      <c r="DU192" s="149" t="s">
        <v>49</v>
      </c>
      <c r="DV192" s="118" t="s">
        <v>63</v>
      </c>
      <c r="DW192" s="177" t="s">
        <v>63</v>
      </c>
      <c r="DX192" s="116" t="s">
        <v>59</v>
      </c>
      <c r="DY192" s="118" t="s">
        <v>63</v>
      </c>
      <c r="DZ192" s="114" t="s">
        <v>38</v>
      </c>
      <c r="EA192" s="59"/>
      <c r="EB192" s="59"/>
      <c r="EC192" s="59"/>
      <c r="ED192" s="59"/>
      <c r="EE192" s="59"/>
      <c r="EF192" s="59"/>
      <c r="EG192" s="59"/>
      <c r="EH192" s="59"/>
      <c r="EI192" s="59"/>
      <c r="EK192" s="149" t="s">
        <v>44</v>
      </c>
      <c r="EL192" s="117" t="s">
        <v>36</v>
      </c>
      <c r="EM192" s="179" t="s">
        <v>84</v>
      </c>
      <c r="EN192" s="347" t="s">
        <v>54</v>
      </c>
      <c r="EO192" s="183" t="s">
        <v>52</v>
      </c>
      <c r="EP192" s="179" t="s">
        <v>45</v>
      </c>
      <c r="EQ192" s="153" t="s">
        <v>41</v>
      </c>
      <c r="ER192" s="163" t="s">
        <v>48</v>
      </c>
      <c r="ES192" s="175" t="s">
        <v>40</v>
      </c>
      <c r="ET192" s="149" t="s">
        <v>44</v>
      </c>
      <c r="EU192" s="117" t="s">
        <v>44</v>
      </c>
      <c r="EV192" s="179" t="s">
        <v>84</v>
      </c>
      <c r="EW192" s="194" t="s">
        <v>67</v>
      </c>
      <c r="EX192" s="117" t="s">
        <v>45</v>
      </c>
      <c r="EY192" s="169" t="s">
        <v>67</v>
      </c>
      <c r="EZ192" s="147" t="s">
        <v>39</v>
      </c>
      <c r="FA192" s="118" t="s">
        <v>84</v>
      </c>
      <c r="FB192" s="177" t="s">
        <v>47</v>
      </c>
      <c r="FC192" s="158" t="s">
        <v>84</v>
      </c>
      <c r="FD192" s="118" t="s">
        <v>84</v>
      </c>
      <c r="FE192" s="179" t="s">
        <v>60</v>
      </c>
      <c r="FF192" s="158" t="s">
        <v>47</v>
      </c>
      <c r="FG192" s="118" t="s">
        <v>47</v>
      </c>
      <c r="FH192" s="169" t="s">
        <v>46</v>
      </c>
      <c r="FI192" s="147" t="s">
        <v>46</v>
      </c>
      <c r="FJ192" s="109" t="s">
        <v>46</v>
      </c>
      <c r="FK192" s="177" t="s">
        <v>47</v>
      </c>
      <c r="FL192" s="180" t="s">
        <v>54</v>
      </c>
      <c r="FM192" s="109" t="s">
        <v>57</v>
      </c>
      <c r="FN192" s="178" t="s">
        <v>45</v>
      </c>
      <c r="FO192" s="159" t="s">
        <v>44</v>
      </c>
      <c r="FP192" s="183" t="s">
        <v>53</v>
      </c>
      <c r="FQ192" s="178" t="s">
        <v>45</v>
      </c>
      <c r="FR192" s="159" t="s">
        <v>37</v>
      </c>
      <c r="FS192" s="183" t="s">
        <v>37</v>
      </c>
      <c r="FT192" s="177" t="s">
        <v>40</v>
      </c>
      <c r="FU192" s="158" t="s">
        <v>40</v>
      </c>
      <c r="FV192" s="117" t="s">
        <v>36</v>
      </c>
      <c r="FW192" s="178" t="s">
        <v>36</v>
      </c>
      <c r="FX192" s="159" t="s">
        <v>53</v>
      </c>
      <c r="FY192" s="118" t="s">
        <v>53</v>
      </c>
      <c r="FZ192" s="169" t="s">
        <v>39</v>
      </c>
      <c r="GA192" s="149" t="s">
        <v>46</v>
      </c>
      <c r="GB192" s="116" t="s">
        <v>38</v>
      </c>
      <c r="GC192" s="179" t="s">
        <v>57</v>
      </c>
      <c r="GD192" s="151" t="s">
        <v>57</v>
      </c>
      <c r="GE192" s="117" t="s">
        <v>44</v>
      </c>
      <c r="GF192" s="175" t="s">
        <v>36</v>
      </c>
      <c r="GG192" s="229" t="s">
        <v>84</v>
      </c>
      <c r="GH192" s="11" t="s">
        <v>37</v>
      </c>
      <c r="GI192" s="152" t="s">
        <v>47</v>
      </c>
      <c r="GJ192" s="151" t="s">
        <v>38</v>
      </c>
      <c r="GK192" s="116" t="s">
        <v>51</v>
      </c>
      <c r="GL192" s="193" t="s">
        <v>44</v>
      </c>
      <c r="GM192" s="153" t="s">
        <v>37</v>
      </c>
      <c r="GN192" s="163" t="s">
        <v>41</v>
      </c>
      <c r="GO192" s="176" t="s">
        <v>54</v>
      </c>
      <c r="GP192" s="147" t="s">
        <v>67</v>
      </c>
      <c r="GQ192" s="183" t="s">
        <v>44</v>
      </c>
      <c r="GR192" s="169" t="s">
        <v>39</v>
      </c>
      <c r="GS192" s="118" t="s">
        <v>84</v>
      </c>
      <c r="GT192" s="116" t="s">
        <v>38</v>
      </c>
      <c r="GU192" s="116" t="s">
        <v>38</v>
      </c>
      <c r="GV192" s="59"/>
      <c r="GW192" s="59"/>
      <c r="GX192" s="59"/>
      <c r="GY192" s="59"/>
      <c r="GZ192" s="59"/>
      <c r="HA192" s="59"/>
      <c r="HC192" s="194" t="s">
        <v>48</v>
      </c>
      <c r="HD192" s="116" t="s">
        <v>57</v>
      </c>
      <c r="HE192" s="177" t="s">
        <v>40</v>
      </c>
      <c r="HF192" s="137" t="s">
        <v>42</v>
      </c>
      <c r="HG192" s="183" t="s">
        <v>37</v>
      </c>
      <c r="HH192" s="172" t="s">
        <v>49</v>
      </c>
      <c r="HI192" s="158" t="s">
        <v>47</v>
      </c>
      <c r="HJ192" s="114" t="s">
        <v>38</v>
      </c>
      <c r="HK192" s="179" t="s">
        <v>57</v>
      </c>
      <c r="HL192" s="153" t="s">
        <v>41</v>
      </c>
      <c r="HM192" s="118" t="s">
        <v>47</v>
      </c>
      <c r="HN192" s="179" t="s">
        <v>59</v>
      </c>
      <c r="HO192" s="149" t="s">
        <v>49</v>
      </c>
      <c r="HP192" s="183" t="s">
        <v>44</v>
      </c>
      <c r="HQ192" s="179" t="s">
        <v>57</v>
      </c>
      <c r="HR192" s="137" t="s">
        <v>60</v>
      </c>
      <c r="HS192" s="118" t="s">
        <v>40</v>
      </c>
      <c r="HT192" s="172" t="s">
        <v>42</v>
      </c>
      <c r="HU192" s="147" t="s">
        <v>67</v>
      </c>
      <c r="HV192" s="118" t="s">
        <v>65</v>
      </c>
      <c r="HW192" s="193" t="s">
        <v>37</v>
      </c>
      <c r="HX192" s="158" t="s">
        <v>53</v>
      </c>
      <c r="HY192" s="109" t="s">
        <v>67</v>
      </c>
      <c r="HZ192" s="193" t="s">
        <v>55</v>
      </c>
      <c r="IA192" s="158" t="s">
        <v>53</v>
      </c>
      <c r="IB192" s="114" t="s">
        <v>39</v>
      </c>
      <c r="IC192" s="193" t="s">
        <v>37</v>
      </c>
      <c r="ID192" s="226" t="s">
        <v>44</v>
      </c>
      <c r="IE192" s="32" t="s">
        <v>53</v>
      </c>
      <c r="IF192" s="181" t="s">
        <v>67</v>
      </c>
      <c r="IG192" s="222" t="s">
        <v>67</v>
      </c>
      <c r="IH192" s="32" t="s">
        <v>53</v>
      </c>
      <c r="II192" s="172" t="s">
        <v>68</v>
      </c>
      <c r="IJ192" s="217" t="s">
        <v>68</v>
      </c>
      <c r="IK192" s="36" t="s">
        <v>59</v>
      </c>
      <c r="IL192" s="227" t="s">
        <v>55</v>
      </c>
      <c r="IM192" s="149" t="s">
        <v>44</v>
      </c>
      <c r="IN192" s="118" t="s">
        <v>47</v>
      </c>
      <c r="IO192" s="169" t="s">
        <v>57</v>
      </c>
      <c r="IP192" s="147" t="s">
        <v>57</v>
      </c>
      <c r="IQ192" s="117" t="s">
        <v>36</v>
      </c>
      <c r="IR192" s="177" t="s">
        <v>47</v>
      </c>
      <c r="IS192" s="226" t="s">
        <v>44</v>
      </c>
      <c r="IT192" s="18" t="s">
        <v>36</v>
      </c>
      <c r="IU192" s="157" t="s">
        <v>44</v>
      </c>
      <c r="IV192" s="149" t="s">
        <v>36</v>
      </c>
      <c r="IW192" s="117" t="s">
        <v>44</v>
      </c>
      <c r="IX192" s="178" t="s">
        <v>36</v>
      </c>
      <c r="IY192" s="158" t="s">
        <v>53</v>
      </c>
      <c r="IZ192" s="183" t="s">
        <v>55</v>
      </c>
      <c r="JA192" s="175" t="s">
        <v>37</v>
      </c>
      <c r="JB192" s="159" t="s">
        <v>55</v>
      </c>
      <c r="JC192" s="183" t="s">
        <v>53</v>
      </c>
      <c r="JD192" s="193" t="s">
        <v>55</v>
      </c>
      <c r="JE192" s="159" t="s">
        <v>55</v>
      </c>
      <c r="JF192" s="116" t="s">
        <v>59</v>
      </c>
      <c r="JG192" s="178" t="s">
        <v>44</v>
      </c>
      <c r="JH192" s="158" t="s">
        <v>65</v>
      </c>
      <c r="JI192" s="183" t="s">
        <v>52</v>
      </c>
      <c r="JJ192" s="181" t="s">
        <v>59</v>
      </c>
      <c r="JK192" s="153" t="s">
        <v>37</v>
      </c>
      <c r="JL192" s="114" t="s">
        <v>37</v>
      </c>
      <c r="JM192" s="181" t="s">
        <v>59</v>
      </c>
      <c r="JN192" s="183" t="s">
        <v>52</v>
      </c>
      <c r="JO192" s="183" t="s">
        <v>53</v>
      </c>
      <c r="JP192" s="118" t="s">
        <v>63</v>
      </c>
      <c r="JQ192" s="59"/>
      <c r="JR192" s="59"/>
      <c r="JS192" s="59"/>
      <c r="JU192" s="137" t="s">
        <v>70</v>
      </c>
      <c r="JV192" s="117" t="s">
        <v>36</v>
      </c>
      <c r="JW192" s="193" t="s">
        <v>37</v>
      </c>
      <c r="JX192" s="159" t="s">
        <v>37</v>
      </c>
      <c r="JY192" s="183" t="s">
        <v>37</v>
      </c>
      <c r="JZ192" s="193" t="s">
        <v>37</v>
      </c>
      <c r="KA192" s="159" t="s">
        <v>44</v>
      </c>
      <c r="KB192" s="183" t="s">
        <v>44</v>
      </c>
      <c r="KC192" s="175" t="s">
        <v>40</v>
      </c>
      <c r="KD192" s="147" t="s">
        <v>63</v>
      </c>
      <c r="KE192" s="109" t="s">
        <v>63</v>
      </c>
      <c r="KF192" s="169" t="s">
        <v>63</v>
      </c>
      <c r="KG192" s="151" t="s">
        <v>59</v>
      </c>
      <c r="KH192" s="114" t="s">
        <v>40</v>
      </c>
      <c r="KI192" s="193" t="s">
        <v>52</v>
      </c>
      <c r="KJ192" s="153" t="s">
        <v>40</v>
      </c>
      <c r="KK192" s="117" t="s">
        <v>36</v>
      </c>
      <c r="KL192" s="178" t="s">
        <v>36</v>
      </c>
      <c r="KM192" s="149" t="s">
        <v>36</v>
      </c>
      <c r="KN192" s="109" t="s">
        <v>39</v>
      </c>
      <c r="KO192" s="178" t="s">
        <v>36</v>
      </c>
      <c r="KP192" s="149" t="s">
        <v>36</v>
      </c>
      <c r="KQ192" s="117" t="s">
        <v>36</v>
      </c>
      <c r="KR192" s="178" t="s">
        <v>36</v>
      </c>
      <c r="KS192" s="159" t="s">
        <v>37</v>
      </c>
      <c r="KT192" s="112" t="s">
        <v>60</v>
      </c>
      <c r="KU192" s="178" t="s">
        <v>44</v>
      </c>
      <c r="KV192" s="147" t="s">
        <v>52</v>
      </c>
      <c r="KW192" s="112" t="s">
        <v>65</v>
      </c>
      <c r="KX192" s="172" t="s">
        <v>65</v>
      </c>
      <c r="KY192" s="112" t="s">
        <v>65</v>
      </c>
      <c r="KZ192" s="59"/>
      <c r="LA192" s="59"/>
      <c r="LB192" s="59"/>
      <c r="LC192" s="59"/>
      <c r="LD192" s="59"/>
      <c r="LE192" s="59"/>
      <c r="LF192" s="59"/>
      <c r="LG192" s="59"/>
      <c r="LH192" s="59"/>
      <c r="LI192" s="59"/>
      <c r="LJ192" s="59"/>
      <c r="LK192" s="59"/>
      <c r="LL192" s="59"/>
      <c r="LM192" s="59"/>
      <c r="LN192" s="59"/>
      <c r="LO192" s="59"/>
      <c r="LP192" s="59"/>
      <c r="LQ192" s="59"/>
      <c r="LR192" s="59"/>
      <c r="LS192" s="59"/>
      <c r="LT192" s="59"/>
      <c r="LU192" s="59"/>
      <c r="LV192" s="59"/>
      <c r="LW192" s="59"/>
      <c r="LX192" s="59"/>
      <c r="LY192" s="59"/>
      <c r="LZ192" s="59"/>
      <c r="MA192" s="59"/>
      <c r="MB192" s="59"/>
      <c r="MC192" s="59"/>
      <c r="MD192" s="59"/>
      <c r="ME192" s="59"/>
      <c r="MF192" s="59"/>
      <c r="MG192" s="59"/>
      <c r="MH192" s="59"/>
      <c r="MI192" s="59"/>
      <c r="MJ192" s="59"/>
      <c r="MK192" s="59"/>
      <c r="MM192" s="59"/>
      <c r="MN192" s="59"/>
      <c r="MO192" s="59"/>
      <c r="MP192" s="59"/>
      <c r="MQ192" s="59"/>
      <c r="MR192" s="59"/>
      <c r="MS192" s="59"/>
      <c r="MT192" s="59"/>
      <c r="MU192" s="59"/>
      <c r="MV192" s="59"/>
      <c r="MW192" s="59"/>
      <c r="MX192" s="59"/>
      <c r="MY192" s="59"/>
      <c r="MZ192" s="59"/>
      <c r="NA192" s="59"/>
      <c r="NB192" s="59"/>
      <c r="NC192" s="59"/>
      <c r="ND192" s="59"/>
      <c r="NE192" s="59"/>
      <c r="NF192" s="59"/>
      <c r="NG192" s="59"/>
      <c r="NH192" s="59"/>
      <c r="NI192" s="59"/>
      <c r="NJ192" s="59"/>
      <c r="NK192" s="59"/>
      <c r="NL192" s="59"/>
      <c r="NM192" s="59"/>
      <c r="NN192" s="59"/>
      <c r="NO192" s="59"/>
      <c r="NP192" s="59"/>
      <c r="NQ192" s="59"/>
      <c r="NR192" s="59"/>
      <c r="NS192" s="59"/>
      <c r="NT192" s="59"/>
      <c r="NU192" s="59"/>
      <c r="NV192" s="59"/>
      <c r="NW192" s="59"/>
      <c r="NX192" s="59"/>
      <c r="NY192" s="59"/>
      <c r="NZ192" s="59"/>
      <c r="OA192" s="59"/>
      <c r="OB192" s="59"/>
      <c r="OC192" s="59"/>
      <c r="OD192" s="59"/>
      <c r="OE192" s="59"/>
      <c r="OF192" s="59"/>
      <c r="OG192" s="59"/>
      <c r="OH192" s="59"/>
      <c r="OI192" s="59"/>
      <c r="OJ192" s="59"/>
      <c r="OK192" s="59"/>
      <c r="OL192" s="59"/>
      <c r="OM192" s="59"/>
      <c r="ON192" s="59"/>
      <c r="OO192" s="59"/>
      <c r="OP192" s="59"/>
      <c r="OQ192" s="59"/>
      <c r="OR192" s="59"/>
      <c r="OS192" s="59"/>
      <c r="OT192" s="59"/>
      <c r="OU192" s="59"/>
      <c r="OV192" s="59"/>
      <c r="OW192" s="59"/>
      <c r="OX192" s="59"/>
      <c r="OY192" s="59"/>
      <c r="OZ192" s="59"/>
      <c r="PA192" s="59"/>
      <c r="PB192" s="59"/>
      <c r="PC192" s="59"/>
      <c r="PE192" s="59"/>
      <c r="PF192" s="59"/>
      <c r="PG192" s="59"/>
      <c r="PH192" s="59"/>
      <c r="PI192" s="59"/>
      <c r="PJ192" s="59"/>
      <c r="PK192" s="59"/>
      <c r="PL192" s="59"/>
      <c r="PM192" s="59"/>
      <c r="PN192" s="59"/>
      <c r="PO192" s="59"/>
      <c r="PP192" s="59"/>
      <c r="PQ192" s="59"/>
      <c r="PR192" s="59"/>
      <c r="PS192" s="59"/>
      <c r="PT192" s="59"/>
      <c r="PU192" s="59"/>
      <c r="PV192" s="59"/>
      <c r="PW192" s="59"/>
      <c r="PX192" s="59"/>
      <c r="PY192" s="59"/>
      <c r="PZ192" s="59"/>
      <c r="QA192" s="59"/>
      <c r="QB192" s="59"/>
      <c r="QC192" s="59"/>
      <c r="QD192" s="59"/>
      <c r="QE192" s="59"/>
      <c r="QF192" s="59"/>
      <c r="QG192" s="59"/>
      <c r="QH192" s="59"/>
      <c r="QI192" s="59"/>
      <c r="QJ192" s="59"/>
      <c r="QK192" s="59"/>
      <c r="QL192" s="59"/>
      <c r="QM192" s="59"/>
      <c r="QN192" s="59"/>
      <c r="QO192" s="59"/>
      <c r="QP192" s="59"/>
      <c r="QQ192" s="59"/>
      <c r="QR192" s="59"/>
      <c r="QS192" s="59"/>
      <c r="QT192" s="59"/>
      <c r="QU192" s="59"/>
      <c r="QV192" s="59"/>
      <c r="QW192" s="59"/>
      <c r="QX192" s="59"/>
      <c r="QY192" s="59"/>
      <c r="QZ192" s="59"/>
      <c r="RA192" s="59"/>
      <c r="RB192" s="59"/>
      <c r="RC192" s="59"/>
      <c r="RD192" s="59"/>
      <c r="RE192" s="59"/>
      <c r="RF192" s="59"/>
      <c r="RG192" s="59"/>
      <c r="RH192" s="59"/>
      <c r="RI192" s="59"/>
      <c r="RJ192" s="59"/>
      <c r="RK192" s="59"/>
      <c r="RL192" s="59"/>
      <c r="RM192" s="59"/>
      <c r="RN192" s="59"/>
      <c r="RO192" s="59"/>
      <c r="RP192" s="59"/>
      <c r="RQ192" s="59"/>
      <c r="RR192" s="59"/>
      <c r="RS192" s="59"/>
      <c r="RT192" s="59"/>
      <c r="RU192" s="59"/>
    </row>
    <row r="193" spans="2:489" ht="15.75" thickBot="1" x14ac:dyDescent="0.3">
      <c r="Y193" s="41">
        <v>-3.8199999999999998E-2</v>
      </c>
      <c r="Z193" s="41">
        <v>-3.1600000000000003E-2</v>
      </c>
      <c r="AA193" s="87">
        <v>-5.4199999999999998E-2</v>
      </c>
      <c r="AB193" s="41">
        <v>-7.3700000000000002E-2</v>
      </c>
      <c r="AC193" s="41">
        <v>-8.1100000000000005E-2</v>
      </c>
      <c r="AD193" s="41">
        <v>-7.7200000000000005E-2</v>
      </c>
      <c r="AE193" s="7">
        <v>-7.0199999999999999E-2</v>
      </c>
      <c r="AF193" s="41">
        <v>-7.1499999999999994E-2</v>
      </c>
      <c r="AG193" s="7">
        <v>-6.7500000000000004E-2</v>
      </c>
      <c r="AH193" s="7">
        <v>-7.8299999999999995E-2</v>
      </c>
      <c r="AI193" s="41">
        <v>-7.7200000000000005E-2</v>
      </c>
      <c r="AJ193" s="41">
        <v>-0.1042</v>
      </c>
      <c r="AK193" s="48">
        <v>-0.11409999999999999</v>
      </c>
      <c r="AL193" s="7">
        <v>-8.0299999999999996E-2</v>
      </c>
      <c r="AM193" s="7">
        <v>-9.7600000000000006E-2</v>
      </c>
      <c r="AN193" s="7">
        <v>-0.10730000000000001</v>
      </c>
      <c r="AO193" s="7">
        <v>-0.08</v>
      </c>
      <c r="AP193" s="7">
        <v>-6.6400000000000001E-2</v>
      </c>
      <c r="AQ193" s="7">
        <v>-5.57E-2</v>
      </c>
      <c r="AR193" s="7">
        <v>-0.10009999999999999</v>
      </c>
      <c r="AS193" s="7">
        <v>-9.8699999999999996E-2</v>
      </c>
      <c r="AT193" s="7">
        <v>-8.6199999999999999E-2</v>
      </c>
      <c r="AU193" s="7">
        <v>-2.0199999999999999E-2</v>
      </c>
      <c r="AV193" s="87">
        <v>-1.46E-2</v>
      </c>
      <c r="AW193" s="82">
        <v>-4.1999999999999997E-3</v>
      </c>
      <c r="AX193" s="84">
        <v>-6.7999999999999996E-3</v>
      </c>
      <c r="AY193" s="85">
        <v>-2.1399999999999999E-2</v>
      </c>
      <c r="AZ193" s="85">
        <v>-4.3499999999999997E-2</v>
      </c>
      <c r="BA193" s="85">
        <v>-3.0499999999999999E-2</v>
      </c>
      <c r="BB193" s="85">
        <v>-3.0700000000000002E-2</v>
      </c>
      <c r="BC193" s="82">
        <v>-2.8799999999999999E-2</v>
      </c>
      <c r="BD193" s="82">
        <v>-0.04</v>
      </c>
      <c r="BE193" s="85">
        <v>-5.4600000000000003E-2</v>
      </c>
      <c r="BF193" s="82">
        <v>-3.0300000000000001E-2</v>
      </c>
      <c r="BG193" s="84">
        <v>-7.8799999999999995E-2</v>
      </c>
      <c r="BH193" s="84">
        <v>-9.4100000000000003E-2</v>
      </c>
      <c r="BI193" s="84">
        <v>-0.13239999999999999</v>
      </c>
      <c r="BJ193" s="84">
        <v>-0.13969999999999999</v>
      </c>
      <c r="BK193" s="84">
        <v>-0.1211</v>
      </c>
      <c r="BL193" s="84">
        <v>-0.1394</v>
      </c>
      <c r="BM193" s="84">
        <v>-0.1472</v>
      </c>
      <c r="BN193" s="84">
        <v>-0.15429999999999999</v>
      </c>
      <c r="BS193" s="148">
        <f>SUM(BS139, -BS141)</f>
        <v>2.8000000000000004E-3</v>
      </c>
      <c r="BT193" s="115">
        <f>SUM(BT141, -BT142)</f>
        <v>7.899999999999999E-3</v>
      </c>
      <c r="BU193" s="174">
        <f>SUM(BU136, -BU137)</f>
        <v>1.3100000000000001E-2</v>
      </c>
      <c r="BV193" s="141">
        <f>SUM(BV136, -BV137)</f>
        <v>1.5599999999999999E-2</v>
      </c>
      <c r="BW193" s="115">
        <f>SUM(BW141, -BW142)</f>
        <v>1.8100000000000002E-2</v>
      </c>
      <c r="BX193" s="171">
        <f>SUM(BX141, -BX142)</f>
        <v>1.49E-2</v>
      </c>
      <c r="BY193" s="220">
        <f>SUM(BY137, -BY138)</f>
        <v>1.2599999999999998E-2</v>
      </c>
      <c r="BZ193" s="15">
        <f>SUM(BZ136, -BZ138)</f>
        <v>1.8699999999999998E-2</v>
      </c>
      <c r="CA193" s="146">
        <f>SUM(CA138, -CA140)</f>
        <v>1.9400000000000001E-2</v>
      </c>
      <c r="CB193" s="143">
        <f>SUM(CB141, -CB142)</f>
        <v>2.4300000000000002E-2</v>
      </c>
      <c r="CC193" s="113">
        <f>SUM(CC140, -CC142)</f>
        <v>1.3600000000000001E-2</v>
      </c>
      <c r="CD193" s="174">
        <f>SUM(CD139, -CD141)</f>
        <v>2.63E-2</v>
      </c>
      <c r="CE193" s="141">
        <f>SUM(CE137, -CE139)</f>
        <v>2.0900000000000002E-2</v>
      </c>
      <c r="CF193" s="115">
        <f>SUM(CF137, -CF140)</f>
        <v>2.1400000000000002E-2</v>
      </c>
      <c r="CG193" s="174">
        <f>SUM(CG142, -CG143)</f>
        <v>1.3100000000000001E-2</v>
      </c>
      <c r="CH193" s="141">
        <f>SUM(CH137, -CH140)</f>
        <v>1.9000000000000003E-2</v>
      </c>
      <c r="CI193" s="241">
        <f>SUM(CI137, -CI140)</f>
        <v>1.1299999999999998E-2</v>
      </c>
      <c r="CJ193" s="174">
        <f>SUM(CJ138, -CJ141)</f>
        <v>1.3499999999999998E-2</v>
      </c>
      <c r="CK193" s="141">
        <f>SUM(CK138, -CK141)</f>
        <v>2.2499999999999999E-2</v>
      </c>
      <c r="CL193" s="115">
        <f>SUM(CL139, -CL141)</f>
        <v>2.18E-2</v>
      </c>
      <c r="CM193" s="182">
        <f>SUM(CM137, -CM139)</f>
        <v>2.5999999999999999E-2</v>
      </c>
      <c r="CN193" s="240">
        <f>SUM(CN139, -CN141)</f>
        <v>3.4599999999999999E-2</v>
      </c>
      <c r="CO193" s="241">
        <f>SUM(CO138, -CO140)</f>
        <v>3.1800000000000002E-2</v>
      </c>
      <c r="CP193" s="174">
        <f>SUM(CP137, -CP139)</f>
        <v>3.7700000000000004E-2</v>
      </c>
      <c r="CQ193" s="141">
        <f>SUM(CQ138, -CQ140)</f>
        <v>2.5000000000000001E-2</v>
      </c>
      <c r="CR193" s="111">
        <f>SUM(CR142, -CR143)</f>
        <v>1.9000000000000003E-2</v>
      </c>
      <c r="CS193" s="171">
        <f>SUM(CS142, -CS143)</f>
        <v>2.4200000000000006E-2</v>
      </c>
      <c r="CT193" s="141">
        <f>SUM(CT139, -CT141)</f>
        <v>2.7900000000000001E-2</v>
      </c>
      <c r="CU193" s="115">
        <f>SUM(CU137, -CU139)</f>
        <v>2.2100000000000002E-2</v>
      </c>
      <c r="CV193" s="171">
        <f>SUM(CV137, -CV140)</f>
        <v>1.3900000000000001E-2</v>
      </c>
      <c r="CW193" s="141">
        <f>SUM(CW140, -CW141)</f>
        <v>1.41E-2</v>
      </c>
      <c r="CX193" s="111">
        <f>SUM(CX141, -CX143)</f>
        <v>2.8600000000000007E-2</v>
      </c>
      <c r="CY193" s="174">
        <f>SUM(CY139, -CY141)</f>
        <v>1.9599999999999999E-2</v>
      </c>
      <c r="CZ193" s="139">
        <f>SUM(CZ142, -CZ143)</f>
        <v>1.9199999999999995E-2</v>
      </c>
      <c r="DA193" s="111">
        <f>SUM(DA137, -DA139)</f>
        <v>2.4200000000000003E-2</v>
      </c>
      <c r="DB193" s="173">
        <f>SUM(DB139, -DB141)</f>
        <v>1.2E-2</v>
      </c>
      <c r="DC193" s="139">
        <f>SUM(DC138, -DC141)</f>
        <v>1.1899999999999999E-2</v>
      </c>
      <c r="DD193" s="115">
        <f>SUM(DD138, -DD140)</f>
        <v>1.5699999999999999E-2</v>
      </c>
      <c r="DE193" s="170">
        <f>SUM(DE138, -DE141)</f>
        <v>2.6499999999999999E-2</v>
      </c>
      <c r="DF193" s="141">
        <f>SUM(DF138, -DF141)</f>
        <v>2.1100000000000001E-2</v>
      </c>
      <c r="DG193" s="115">
        <f>SUM(DG138, -DG141)</f>
        <v>2.0899999999999998E-2</v>
      </c>
      <c r="DH193" s="173">
        <f>SUM(DH137, -DH138)</f>
        <v>2.7500000000000004E-2</v>
      </c>
      <c r="DI193" s="141">
        <f>SUM(DI137, -DI139)</f>
        <v>3.4200000000000001E-2</v>
      </c>
      <c r="DJ193" s="111">
        <f>SUM(DJ137, -DJ139)</f>
        <v>3.6899999999999995E-2</v>
      </c>
      <c r="DK193" s="171">
        <f>SUM(DK142, -DK143)</f>
        <v>3.6400000000000002E-2</v>
      </c>
      <c r="DL193" s="115">
        <f>SUM(DL137, -DL138)</f>
        <v>2.3399999999999997E-2</v>
      </c>
      <c r="DM193" s="115">
        <f>SUM(DM137, -DM140)</f>
        <v>2.2400000000000003E-2</v>
      </c>
      <c r="DN193" s="324">
        <f>SUM(DN139, -DN141)</f>
        <v>2.35E-2</v>
      </c>
      <c r="DO193" s="340">
        <f>SUM(DO182, -DO189,)</f>
        <v>0</v>
      </c>
      <c r="DP193" s="202">
        <f>SUM(DP140, -DP141)</f>
        <v>2.6499999999999999E-2</v>
      </c>
      <c r="DQ193" s="171">
        <f>SUM(DQ137, -DQ139)</f>
        <v>3.27E-2</v>
      </c>
      <c r="DR193" s="161">
        <f>SUM(DR139, -DR141)</f>
        <v>3.3399999999999999E-2</v>
      </c>
      <c r="DS193" s="202">
        <f>SUM(DS138, -DS140)</f>
        <v>4.1599999999999998E-2</v>
      </c>
      <c r="DT193" s="174">
        <f>SUM(DT138, -DT140)</f>
        <v>3.2099999999999997E-2</v>
      </c>
      <c r="DU193" s="141">
        <f>SUM(DU138, -DU140)</f>
        <v>2.76E-2</v>
      </c>
      <c r="DV193" s="111">
        <f>SUM(DV142, -DV143)</f>
        <v>2.9899999999999996E-2</v>
      </c>
      <c r="DW193" s="171">
        <f>SUM(DW142, -DW143)</f>
        <v>4.8600000000000004E-2</v>
      </c>
      <c r="DX193" s="110">
        <f>SUM(DX139, -DX141)</f>
        <v>3.6000000000000004E-2</v>
      </c>
      <c r="DY193" s="111">
        <f>SUM(DY142, -DY143)</f>
        <v>3.9800000000000002E-2</v>
      </c>
      <c r="DZ193" s="113">
        <f>SUM(DZ137, -DZ140)</f>
        <v>4.4600000000000001E-2</v>
      </c>
      <c r="EA193" s="6">
        <f>SUM(EA182, -EA189,)</f>
        <v>0</v>
      </c>
      <c r="EB193" s="6">
        <f>SUM(EB182, -EB189,)</f>
        <v>0</v>
      </c>
      <c r="EC193" s="6">
        <f t="shared" ref="EC193:EI193" si="789">SUM(EC182, -EC189)</f>
        <v>0</v>
      </c>
      <c r="ED193" s="6">
        <f t="shared" si="789"/>
        <v>0</v>
      </c>
      <c r="EE193" s="6">
        <f t="shared" si="789"/>
        <v>0</v>
      </c>
      <c r="EF193" s="6">
        <f t="shared" si="789"/>
        <v>0</v>
      </c>
      <c r="EG193" s="6">
        <f t="shared" si="789"/>
        <v>0</v>
      </c>
      <c r="EH193" s="6">
        <f t="shared" si="789"/>
        <v>0</v>
      </c>
      <c r="EI193" s="6">
        <f t="shared" si="789"/>
        <v>0</v>
      </c>
      <c r="EK193" s="141">
        <f>SUM(EK139, -EK141)</f>
        <v>3.8000000000000004E-3</v>
      </c>
      <c r="EL193" s="111">
        <f>SUM(EL139, -EL140)</f>
        <v>1.0800000000000001E-2</v>
      </c>
      <c r="EM193" s="171">
        <f>SUM(EM138, -EM140)</f>
        <v>8.2999999999999984E-3</v>
      </c>
      <c r="EN193" s="143">
        <f>SUM(EN136, -EN138)</f>
        <v>6.9999999999999993E-3</v>
      </c>
      <c r="EO193" s="110">
        <f>SUM(EO141, -EO142)</f>
        <v>1.67E-2</v>
      </c>
      <c r="EP193" s="182">
        <f>SUM(EP139, -EP140)</f>
        <v>1.18E-2</v>
      </c>
      <c r="EQ193" s="141">
        <f>SUM(EQ136, -EQ137)</f>
        <v>1.2E-2</v>
      </c>
      <c r="ER193" s="115">
        <f>SUM(ER137, -ER140)</f>
        <v>1.61E-2</v>
      </c>
      <c r="ES193" s="174">
        <f>SUM(ES136, -ES138)</f>
        <v>8.0000000000000002E-3</v>
      </c>
      <c r="ET193" s="141">
        <f>SUM(ET139, -ET141)</f>
        <v>1.3600000000000001E-2</v>
      </c>
      <c r="EU193" s="115">
        <f>SUM(EU139, -EU141)</f>
        <v>1.7000000000000001E-2</v>
      </c>
      <c r="EV193" s="171">
        <f>SUM(EV141, -EV142)</f>
        <v>1.2500000000000001E-2</v>
      </c>
      <c r="EW193" s="161">
        <f>SUM(EW137, -EW138)</f>
        <v>1.3899999999999999E-2</v>
      </c>
      <c r="EX193" s="202">
        <f>SUM(EX139, -EX141)</f>
        <v>1.7500000000000002E-2</v>
      </c>
      <c r="EY193" s="182">
        <f>SUM(EY137, -EY138)</f>
        <v>0.03</v>
      </c>
      <c r="EZ193" s="139">
        <f>SUM(EZ136, -EZ137)</f>
        <v>1.8099999999999991E-2</v>
      </c>
      <c r="FA193" s="111">
        <f>SUM(FA139, -FA140)</f>
        <v>2.18E-2</v>
      </c>
      <c r="FB193" s="174">
        <f>SUM(FB139, -FB141)</f>
        <v>3.6299999999999999E-2</v>
      </c>
      <c r="FC193" s="139">
        <f>SUM(FC139, -FC141)</f>
        <v>3.2399999999999998E-2</v>
      </c>
      <c r="FD193" s="111">
        <f>SUM(FD139, -FD141)</f>
        <v>4.2099999999999999E-2</v>
      </c>
      <c r="FE193" s="174">
        <f>SUM(FE142, -FE143)</f>
        <v>3.7299999999999993E-2</v>
      </c>
      <c r="FF193" s="141">
        <f>SUM(FF140, -FF141)</f>
        <v>3.7900000000000003E-2</v>
      </c>
      <c r="FG193" s="115">
        <f>SUM(FG139, -FG140)</f>
        <v>4.0900000000000006E-2</v>
      </c>
      <c r="FH193" s="267">
        <f>SUM(FH138, -FH140)</f>
        <v>3.4799999999999998E-2</v>
      </c>
      <c r="FI193" s="240">
        <f>SUM(FI138, -FI140)</f>
        <v>3.6500000000000005E-2</v>
      </c>
      <c r="FJ193" s="241">
        <f>SUM(FJ138, -FJ140)</f>
        <v>2.4E-2</v>
      </c>
      <c r="FK193" s="174">
        <f>SUM(FK138, -FK141)</f>
        <v>1.4999999999999999E-2</v>
      </c>
      <c r="FL193" s="143">
        <f>SUM(FL136, -FL137)</f>
        <v>2.3100000000000009E-2</v>
      </c>
      <c r="FM193" s="111">
        <f>SUM(FM140, -FM142)</f>
        <v>2.4199999999999999E-2</v>
      </c>
      <c r="FN193" s="182">
        <f>SUM(FN139, -FN142)</f>
        <v>2.07E-2</v>
      </c>
      <c r="FO193" s="141">
        <f>SUM(FO137, -FO140)</f>
        <v>2.2299999999999997E-2</v>
      </c>
      <c r="FP193" s="111">
        <f>SUM(FP137, -FP139)</f>
        <v>2.8399999999999998E-2</v>
      </c>
      <c r="FQ193" s="182">
        <f>SUM(FQ140, -FQ142)</f>
        <v>2.4799999999999999E-2</v>
      </c>
      <c r="FR193" s="141">
        <f>SUM(FR138, -FR140)</f>
        <v>3.2899999999999999E-2</v>
      </c>
      <c r="FS193" s="115">
        <f>SUM(FS138, -FS140)</f>
        <v>2.3199999999999998E-2</v>
      </c>
      <c r="FT193" s="174">
        <f>SUM(FT137, -FT140)</f>
        <v>2.07E-2</v>
      </c>
      <c r="FU193" s="141">
        <f>SUM(FU138, -FU140)</f>
        <v>1.83E-2</v>
      </c>
      <c r="FV193" s="111">
        <f>SUM(FV138, -FV140)</f>
        <v>1.6199999999999999E-2</v>
      </c>
      <c r="FW193" s="171">
        <f>SUM(FW138, -FW140)</f>
        <v>1.44E-2</v>
      </c>
      <c r="FX193" s="139">
        <f>SUM(FX138, -FX140)</f>
        <v>1.9199999999999998E-2</v>
      </c>
      <c r="FY193" s="111">
        <f>SUM(FY138, -FY141)</f>
        <v>1.7100000000000001E-2</v>
      </c>
      <c r="FZ193" s="171">
        <f>SUM(FZ140, -FZ141)</f>
        <v>2.69E-2</v>
      </c>
      <c r="GA193" s="240">
        <f>SUM(GA137, -GA140)</f>
        <v>2.41E-2</v>
      </c>
      <c r="GB193" s="113">
        <f>SUM(GB140, -GB141)</f>
        <v>3.2000000000000001E-2</v>
      </c>
      <c r="GC193" s="171">
        <f>SUM(GC137, -GC140)</f>
        <v>2.7999999999999997E-2</v>
      </c>
      <c r="GD193" s="139">
        <f>SUM(GD137, -GD140)</f>
        <v>2.2199999999999998E-2</v>
      </c>
      <c r="GE193" s="115">
        <f>SUM(GE141, -GE142)</f>
        <v>3.3599999999999998E-2</v>
      </c>
      <c r="GF193" s="171">
        <f>SUM(GF139, -GF142)</f>
        <v>1.9700000000000002E-2</v>
      </c>
      <c r="GG193" s="220">
        <f>SUM(GG138, -GG140)</f>
        <v>2.6700000000000002E-2</v>
      </c>
      <c r="GH193" s="15">
        <f>SUM(GH140, -GH142)</f>
        <v>2.9900000000000003E-2</v>
      </c>
      <c r="GI193" s="146">
        <f>SUM(GI139, -GI141)</f>
        <v>3.73E-2</v>
      </c>
      <c r="GJ193" s="143">
        <f>SUM(GJ139, -GJ140)</f>
        <v>3.73E-2</v>
      </c>
      <c r="GK193" s="115">
        <f>SUM(GK139, -GK140)</f>
        <v>2.7300000000000001E-2</v>
      </c>
      <c r="GL193" s="174">
        <f>SUM(GL141, -GL142)</f>
        <v>3.0800000000000001E-2</v>
      </c>
      <c r="GM193" s="141">
        <f>SUM(GM140, -GM141)</f>
        <v>1.6799999999999999E-2</v>
      </c>
      <c r="GN193" s="115">
        <f>SUM(GN138, -GN141)</f>
        <v>1.5800000000000002E-2</v>
      </c>
      <c r="GO193" s="173">
        <f>SUM(GO138, -GO141)</f>
        <v>1.14E-2</v>
      </c>
      <c r="GP193" s="161">
        <f>SUM(GP136, -GP137)</f>
        <v>2.35E-2</v>
      </c>
      <c r="GQ193" s="115">
        <f>SUM(GQ141, -GQ142)</f>
        <v>1.5499999999999996E-2</v>
      </c>
      <c r="GR193" s="171">
        <f>SUM(GR136, -GR138)</f>
        <v>2.4500000000000001E-2</v>
      </c>
      <c r="GS193" s="111">
        <f>SUM(GS137, -GS139)</f>
        <v>1.1900000000000001E-2</v>
      </c>
      <c r="GT193" s="113">
        <f>SUM(GT139, -GT140)</f>
        <v>7.1000000000000021E-3</v>
      </c>
      <c r="GU193" s="113">
        <f>SUM(GU139, -GU140)</f>
        <v>9.4000000000000056E-3</v>
      </c>
      <c r="GV193" s="6">
        <f t="shared" ref="GV193:HA193" si="790">SUM(GV182, -GV189)</f>
        <v>0</v>
      </c>
      <c r="GW193" s="6">
        <f t="shared" si="790"/>
        <v>0</v>
      </c>
      <c r="GX193" s="6">
        <f t="shared" si="790"/>
        <v>0</v>
      </c>
      <c r="GY193" s="6">
        <f t="shared" si="790"/>
        <v>0</v>
      </c>
      <c r="GZ193" s="6">
        <f t="shared" si="790"/>
        <v>0</v>
      </c>
      <c r="HA193" s="6">
        <f t="shared" si="790"/>
        <v>0</v>
      </c>
      <c r="HC193" s="141">
        <f>SUM(HC138, -HC139)</f>
        <v>1.0799999999999999E-2</v>
      </c>
      <c r="HD193" s="111">
        <f>SUM(HD141, -HD143)</f>
        <v>8.3999999999999977E-3</v>
      </c>
      <c r="HE193" s="174">
        <f>SUM(HE138, -HE140)</f>
        <v>2.1400000000000002E-2</v>
      </c>
      <c r="HF193" s="141">
        <f>SUM(HF137, -HF138)</f>
        <v>1.21E-2</v>
      </c>
      <c r="HG193" s="115">
        <f>SUM(HG137, -HG138)</f>
        <v>9.4999999999999998E-3</v>
      </c>
      <c r="HH193" s="174">
        <f>SUM(HH137, -HH139)</f>
        <v>1.6299999999999999E-2</v>
      </c>
      <c r="HI193" s="141">
        <f>SUM(HI137, -HI139)</f>
        <v>2.4400000000000002E-2</v>
      </c>
      <c r="HJ193" s="113">
        <f>SUM(HJ140, -HJ142)</f>
        <v>1.9400000000000001E-2</v>
      </c>
      <c r="HK193" s="171">
        <f>SUM(HK141, -HK143)</f>
        <v>1.8800000000000004E-2</v>
      </c>
      <c r="HL193" s="141">
        <f>SUM(HL139, -HL141)</f>
        <v>1.89E-2</v>
      </c>
      <c r="HM193" s="115">
        <f>SUM(HM137, -HM138)</f>
        <v>1.3200000000000002E-2</v>
      </c>
      <c r="HN193" s="170">
        <f>SUM(HN141, -HN143)</f>
        <v>1.7099999999999997E-2</v>
      </c>
      <c r="HO193" s="141">
        <f>SUM(HO138, -HO140)</f>
        <v>2.01E-2</v>
      </c>
      <c r="HP193" s="115">
        <f>SUM(HP136, -HP138)</f>
        <v>2.1000000000000001E-2</v>
      </c>
      <c r="HQ193" s="171">
        <f>SUM(HQ141, -HQ142)</f>
        <v>1.6799999999999999E-2</v>
      </c>
      <c r="HR193" s="141">
        <f>SUM(HR140, -HR141)</f>
        <v>1.83E-2</v>
      </c>
      <c r="HS193" s="115">
        <f>SUM(HS137, -HS139)</f>
        <v>1.78E-2</v>
      </c>
      <c r="HT193" s="174">
        <f>SUM(HT139, -HT140)</f>
        <v>1.8100000000000002E-2</v>
      </c>
      <c r="HU193" s="161">
        <f>SUM(HU142, -HU143)</f>
        <v>2.4699999999999993E-2</v>
      </c>
      <c r="HV193" s="115">
        <f>SUM(HV136, -HV139)</f>
        <v>2.7199999999999998E-2</v>
      </c>
      <c r="HW193" s="174">
        <f>SUM(HW138, -HW140)</f>
        <v>2.1899999999999999E-2</v>
      </c>
      <c r="HX193" s="161">
        <f>SUM(HX136, -HX138)</f>
        <v>2.9100000000000001E-2</v>
      </c>
      <c r="HY193" s="202">
        <f>SUM(HY141, -HY143)</f>
        <v>3.0399999999999996E-2</v>
      </c>
      <c r="HZ193" s="173">
        <f>SUM(HZ137, -HZ139)</f>
        <v>3.5299999999999998E-2</v>
      </c>
      <c r="IA193" s="161">
        <f>SUM(IA136, -IA138)</f>
        <v>3.2199999999999999E-2</v>
      </c>
      <c r="IB193" s="111">
        <f>SUM(IB139, -IB141)</f>
        <v>3.1800000000000002E-2</v>
      </c>
      <c r="IC193" s="174">
        <f>SUM(IC138, -IC139)</f>
        <v>2.6500000000000003E-2</v>
      </c>
      <c r="ID193" s="218">
        <f>SUM(ID136, -ID138)</f>
        <v>2.6000000000000002E-2</v>
      </c>
      <c r="IE193" s="213">
        <f>SUM(IE136, -IE138)</f>
        <v>3.6500000000000005E-2</v>
      </c>
      <c r="IF193" s="182">
        <f>SUM(IF141, -IF143)</f>
        <v>3.49E-2</v>
      </c>
      <c r="IG193" s="228">
        <f>SUM(IG141, -IG143)</f>
        <v>4.1499999999999995E-2</v>
      </c>
      <c r="IH193" s="213">
        <f>SUM(IH136, -IH138)</f>
        <v>3.44E-2</v>
      </c>
      <c r="II193" s="171">
        <f>SUM(II140, -II141)</f>
        <v>3.7699999999999997E-2</v>
      </c>
      <c r="IJ193" s="220">
        <f>SUM(IJ140, -IJ141)</f>
        <v>2.7699999999999999E-2</v>
      </c>
      <c r="IK193" s="89">
        <f>SUM(IK141, -IK143)</f>
        <v>3.6900000000000002E-2</v>
      </c>
      <c r="IL193" s="144">
        <f>SUM(IL138, -IL140)</f>
        <v>3.8000000000000006E-2</v>
      </c>
      <c r="IM193" s="141">
        <f>SUM(IM137, -IM138)</f>
        <v>4.19E-2</v>
      </c>
      <c r="IN193" s="113">
        <f>SUM(IN136, -IN137)</f>
        <v>3.9900000000000019E-2</v>
      </c>
      <c r="IO193" s="171">
        <f>SUM(IO141, -IO143)</f>
        <v>4.0399999999999991E-2</v>
      </c>
      <c r="IP193" s="139">
        <f>SUM(IP141, -IP143)</f>
        <v>4.1300000000000003E-2</v>
      </c>
      <c r="IQ193" s="111">
        <f>SUM(IQ137, -IQ139)</f>
        <v>4.4700000000000004E-2</v>
      </c>
      <c r="IR193" s="173">
        <f>SUM(IR136, -IR137)</f>
        <v>3.910000000000001E-2</v>
      </c>
      <c r="IS193" s="218">
        <f>SUM(IS137, -IS139)</f>
        <v>3.9699999999999992E-2</v>
      </c>
      <c r="IT193" s="88">
        <f>SUM(IT137, -IT139)</f>
        <v>3.9800000000000002E-2</v>
      </c>
      <c r="IU193" s="146">
        <f>SUM(IU137, -IU139)</f>
        <v>4.1299999999999996E-2</v>
      </c>
      <c r="IV193" s="139">
        <f>SUM(IV137, -IV139)</f>
        <v>3.9E-2</v>
      </c>
      <c r="IW193" s="115">
        <f>SUM(IW137, -IW139)</f>
        <v>4.7400000000000005E-2</v>
      </c>
      <c r="IX193" s="171">
        <f>SUM(IX136, -IX138)</f>
        <v>4.9900000000000007E-2</v>
      </c>
      <c r="IY193" s="161">
        <f>SUM(IY137, -IY139)</f>
        <v>3.6299999999999992E-2</v>
      </c>
      <c r="IZ193" s="113">
        <f>SUM(IZ138, -IZ140)</f>
        <v>3.6299999999999992E-2</v>
      </c>
      <c r="JA193" s="174">
        <f>SUM(JA138, -JA139)</f>
        <v>3.5799999999999998E-2</v>
      </c>
      <c r="JB193" s="143">
        <f>SUM(JB138, -JB140)</f>
        <v>3.7500000000000006E-2</v>
      </c>
      <c r="JC193" s="202">
        <f>SUM(JC138, -JC139)</f>
        <v>3.5099999999999999E-2</v>
      </c>
      <c r="JD193" s="173">
        <f>SUM(JD138, -JD140)</f>
        <v>4.5600000000000002E-2</v>
      </c>
      <c r="JE193" s="143">
        <f>SUM(JE138, -JE140)</f>
        <v>4.3299999999999998E-2</v>
      </c>
      <c r="JF193" s="110">
        <f>SUM(JF142, -JF143)</f>
        <v>3.6299999999999985E-2</v>
      </c>
      <c r="JG193" s="174">
        <f>SUM(JG137, -JG138)</f>
        <v>2.6700000000000002E-2</v>
      </c>
      <c r="JH193" s="141">
        <f>SUM(JH139, -JH141)</f>
        <v>2.98E-2</v>
      </c>
      <c r="JI193" s="110">
        <f>SUM(JI138, -JI140)</f>
        <v>3.3999999999999996E-2</v>
      </c>
      <c r="JJ193" s="170">
        <f>SUM(JJ142, -JJ143)</f>
        <v>2.9500000000000012E-2</v>
      </c>
      <c r="JK193" s="141">
        <f>SUM(JK136, -JK139)</f>
        <v>3.3299999999999996E-2</v>
      </c>
      <c r="JL193" s="115">
        <f>SUM(JL136, -JL139)</f>
        <v>4.0299999999999996E-2</v>
      </c>
      <c r="JM193" s="170">
        <f>SUM(JM142, -JM143)</f>
        <v>4.2799999999999991E-2</v>
      </c>
      <c r="JN193" s="110">
        <f>SUM(JN138, -JN140)</f>
        <v>3.8600000000000002E-2</v>
      </c>
      <c r="JO193" s="202">
        <f>SUM(JO137, -JO139)</f>
        <v>4.2999999999999997E-2</v>
      </c>
      <c r="JP193" s="111">
        <f>SUM(JP139, -JP141)</f>
        <v>3.7899999999999996E-2</v>
      </c>
      <c r="JQ193" s="6">
        <f t="shared" ref="JQ193:JS193" si="791">SUM(JQ182, -JQ189)</f>
        <v>0</v>
      </c>
      <c r="JR193" s="6">
        <f t="shared" si="791"/>
        <v>0</v>
      </c>
      <c r="JS193" s="6">
        <f t="shared" si="791"/>
        <v>0</v>
      </c>
      <c r="JU193" s="141">
        <f>SUM(JU140, -JU141)</f>
        <v>3.7199999999999997E-2</v>
      </c>
      <c r="JV193" s="111">
        <f>SUM(JV137, -JV138)</f>
        <v>4.9500000000000002E-2</v>
      </c>
      <c r="JW193" s="174">
        <f t="shared" ref="JW193:KB193" si="792">SUM(JW136, -JW138)</f>
        <v>4.2499999999999996E-2</v>
      </c>
      <c r="JX193" s="141">
        <f t="shared" si="792"/>
        <v>4.7500000000000001E-2</v>
      </c>
      <c r="JY193" s="115">
        <f t="shared" si="792"/>
        <v>4.2999999999999997E-2</v>
      </c>
      <c r="JZ193" s="174">
        <f t="shared" si="792"/>
        <v>3.3700000000000008E-2</v>
      </c>
      <c r="KA193" s="141">
        <f t="shared" si="792"/>
        <v>3.1899999999999998E-2</v>
      </c>
      <c r="KB193" s="115">
        <f t="shared" si="792"/>
        <v>2.6499999999999996E-2</v>
      </c>
      <c r="KC193" s="174">
        <f>SUM(KC138, -KC140)</f>
        <v>5.8900000000000001E-2</v>
      </c>
      <c r="KD193" s="139">
        <f>SUM(KD139, -KD140)</f>
        <v>7.350000000000001E-2</v>
      </c>
      <c r="KE193" s="111">
        <f>SUM(KE139, -KE141)</f>
        <v>6.1899999999999997E-2</v>
      </c>
      <c r="KF193" s="171">
        <f>SUM(KF139, -KF141)</f>
        <v>5.1199999999999996E-2</v>
      </c>
      <c r="KG193" s="148">
        <f>SUM(KG142, -KG143)</f>
        <v>4.4800000000000006E-2</v>
      </c>
      <c r="KH193" s="115">
        <f>SUM(KH138, -KH140)</f>
        <v>5.21E-2</v>
      </c>
      <c r="KI193" s="170">
        <f>SUM(KI136, -KI138)</f>
        <v>6.3300000000000009E-2</v>
      </c>
      <c r="KJ193" s="141">
        <f>SUM(KJ139, -KJ140)</f>
        <v>5.4900000000000004E-2</v>
      </c>
      <c r="KK193" s="111">
        <f t="shared" ref="KK193:KR193" si="793">SUM(KK136, -KK139)</f>
        <v>3.8199999999999998E-2</v>
      </c>
      <c r="KL193" s="171">
        <f t="shared" si="793"/>
        <v>2.8999999999999998E-2</v>
      </c>
      <c r="KM193" s="139">
        <f t="shared" si="793"/>
        <v>3.6899999999999988E-2</v>
      </c>
      <c r="KN193" s="111">
        <f t="shared" si="793"/>
        <v>2.9499999999999998E-2</v>
      </c>
      <c r="KO193" s="171">
        <f t="shared" si="793"/>
        <v>4.3500000000000011E-2</v>
      </c>
      <c r="KP193" s="139">
        <f t="shared" si="793"/>
        <v>4.8999999999999988E-2</v>
      </c>
      <c r="KQ193" s="111">
        <f t="shared" si="793"/>
        <v>6.1499999999999999E-2</v>
      </c>
      <c r="KR193" s="171">
        <f t="shared" si="793"/>
        <v>6.2900000000000011E-2</v>
      </c>
      <c r="KS193" s="141">
        <f>SUM(KS137, -KS139)</f>
        <v>3.4099999999999998E-2</v>
      </c>
      <c r="KT193" s="115">
        <f>SUM(KT140, -KT142)</f>
        <v>3.9100000000000003E-2</v>
      </c>
      <c r="KU193" s="174">
        <f>SUM(KU137, -KU139)</f>
        <v>6.0699999999999997E-2</v>
      </c>
      <c r="KV193" s="148">
        <f>SUM(KV137, -KV139)</f>
        <v>4.7400000000000005E-2</v>
      </c>
      <c r="KW193" s="115">
        <f>SUM(KW140, -KW142)</f>
        <v>4.7799999999999995E-2</v>
      </c>
      <c r="KX193" s="174">
        <f>SUM(KX140, -KX142)</f>
        <v>4.9000000000000002E-2</v>
      </c>
      <c r="KY193" s="115">
        <f>SUM(KY140, -KY142)</f>
        <v>6.0399999999999995E-2</v>
      </c>
      <c r="KZ193" s="6">
        <f t="shared" ref="KS193:MF193" si="794">SUM(KZ182, -KZ189)</f>
        <v>0</v>
      </c>
      <c r="LA193" s="6">
        <f t="shared" si="794"/>
        <v>0</v>
      </c>
      <c r="LB193" s="6">
        <f t="shared" si="794"/>
        <v>0</v>
      </c>
      <c r="LC193" s="6">
        <f t="shared" si="794"/>
        <v>0</v>
      </c>
      <c r="LD193" s="6">
        <f t="shared" si="794"/>
        <v>0</v>
      </c>
      <c r="LE193" s="6">
        <f t="shared" si="794"/>
        <v>0</v>
      </c>
      <c r="LF193" s="6">
        <f t="shared" si="794"/>
        <v>0</v>
      </c>
      <c r="LG193" s="6">
        <f t="shared" si="794"/>
        <v>0</v>
      </c>
      <c r="LH193" s="6">
        <f t="shared" si="794"/>
        <v>0</v>
      </c>
      <c r="LI193" s="6">
        <f t="shared" si="794"/>
        <v>0</v>
      </c>
      <c r="LJ193" s="6">
        <f t="shared" si="794"/>
        <v>0</v>
      </c>
      <c r="LK193" s="6">
        <f t="shared" si="794"/>
        <v>0</v>
      </c>
      <c r="LL193" s="6">
        <f t="shared" si="794"/>
        <v>0</v>
      </c>
      <c r="LM193" s="6">
        <f t="shared" si="794"/>
        <v>0</v>
      </c>
      <c r="LN193" s="6">
        <f t="shared" si="794"/>
        <v>0</v>
      </c>
      <c r="LO193" s="6">
        <f t="shared" si="794"/>
        <v>0</v>
      </c>
      <c r="LP193" s="6">
        <f t="shared" si="794"/>
        <v>0</v>
      </c>
      <c r="LQ193" s="6">
        <f t="shared" si="794"/>
        <v>0</v>
      </c>
      <c r="LR193" s="6">
        <f t="shared" si="794"/>
        <v>0</v>
      </c>
      <c r="LS193" s="6">
        <f t="shared" si="794"/>
        <v>0</v>
      </c>
      <c r="LT193" s="6">
        <f t="shared" si="794"/>
        <v>0</v>
      </c>
      <c r="LU193" s="6">
        <f t="shared" si="794"/>
        <v>0</v>
      </c>
      <c r="LV193" s="6">
        <f t="shared" si="794"/>
        <v>0</v>
      </c>
      <c r="LW193" s="6">
        <f t="shared" si="794"/>
        <v>0</v>
      </c>
      <c r="LX193" s="6">
        <f t="shared" si="794"/>
        <v>0</v>
      </c>
      <c r="LY193" s="6">
        <f t="shared" si="794"/>
        <v>0</v>
      </c>
      <c r="LZ193" s="6">
        <f t="shared" si="794"/>
        <v>0</v>
      </c>
      <c r="MA193" s="6">
        <f t="shared" si="794"/>
        <v>0</v>
      </c>
      <c r="MB193" s="6">
        <f t="shared" si="794"/>
        <v>0</v>
      </c>
      <c r="MC193" s="6">
        <f t="shared" si="794"/>
        <v>0</v>
      </c>
      <c r="MD193" s="6">
        <f t="shared" si="794"/>
        <v>0</v>
      </c>
      <c r="ME193" s="6">
        <f t="shared" si="794"/>
        <v>0</v>
      </c>
      <c r="MF193" s="6">
        <f t="shared" si="794"/>
        <v>0</v>
      </c>
      <c r="MG193" s="6">
        <f t="shared" ref="MG193:MK193" si="795">SUM(MG182, -MG189)</f>
        <v>0</v>
      </c>
      <c r="MH193" s="6">
        <f t="shared" si="795"/>
        <v>0</v>
      </c>
      <c r="MI193" s="6">
        <f t="shared" si="795"/>
        <v>0</v>
      </c>
      <c r="MJ193" s="6">
        <f t="shared" si="795"/>
        <v>0</v>
      </c>
      <c r="MK193" s="6">
        <f t="shared" si="795"/>
        <v>0</v>
      </c>
      <c r="MM193" s="6">
        <f t="shared" ref="MM193:OX193" si="796">SUM(MM182, -MM189)</f>
        <v>0</v>
      </c>
      <c r="MN193" s="6">
        <f t="shared" si="796"/>
        <v>0</v>
      </c>
      <c r="MO193" s="6">
        <f t="shared" si="796"/>
        <v>0</v>
      </c>
      <c r="MP193" s="6">
        <f t="shared" si="796"/>
        <v>0</v>
      </c>
      <c r="MQ193" s="6">
        <f t="shared" si="796"/>
        <v>0</v>
      </c>
      <c r="MR193" s="6">
        <f t="shared" si="796"/>
        <v>0</v>
      </c>
      <c r="MS193" s="6">
        <f t="shared" si="796"/>
        <v>0</v>
      </c>
      <c r="MT193" s="6">
        <f t="shared" si="796"/>
        <v>0</v>
      </c>
      <c r="MU193" s="6">
        <f t="shared" si="796"/>
        <v>0</v>
      </c>
      <c r="MV193" s="6">
        <f t="shared" si="796"/>
        <v>0</v>
      </c>
      <c r="MW193" s="6">
        <f t="shared" si="796"/>
        <v>0</v>
      </c>
      <c r="MX193" s="6">
        <f t="shared" si="796"/>
        <v>0</v>
      </c>
      <c r="MY193" s="6">
        <f t="shared" si="796"/>
        <v>0</v>
      </c>
      <c r="MZ193" s="6">
        <f t="shared" si="796"/>
        <v>0</v>
      </c>
      <c r="NA193" s="6">
        <f t="shared" si="796"/>
        <v>0</v>
      </c>
      <c r="NB193" s="6">
        <f t="shared" si="796"/>
        <v>0</v>
      </c>
      <c r="NC193" s="6">
        <f t="shared" si="796"/>
        <v>0</v>
      </c>
      <c r="ND193" s="6">
        <f t="shared" si="796"/>
        <v>0</v>
      </c>
      <c r="NE193" s="6">
        <f t="shared" si="796"/>
        <v>0</v>
      </c>
      <c r="NF193" s="6">
        <f t="shared" si="796"/>
        <v>0</v>
      </c>
      <c r="NG193" s="6">
        <f t="shared" si="796"/>
        <v>0</v>
      </c>
      <c r="NH193" s="6">
        <f t="shared" si="796"/>
        <v>0</v>
      </c>
      <c r="NI193" s="6">
        <f t="shared" si="796"/>
        <v>0</v>
      </c>
      <c r="NJ193" s="6">
        <f t="shared" si="796"/>
        <v>0</v>
      </c>
      <c r="NK193" s="6">
        <f t="shared" si="796"/>
        <v>0</v>
      </c>
      <c r="NL193" s="6">
        <f t="shared" si="796"/>
        <v>0</v>
      </c>
      <c r="NM193" s="6">
        <f t="shared" si="796"/>
        <v>0</v>
      </c>
      <c r="NN193" s="6">
        <f t="shared" si="796"/>
        <v>0</v>
      </c>
      <c r="NO193" s="6">
        <f t="shared" si="796"/>
        <v>0</v>
      </c>
      <c r="NP193" s="6">
        <f t="shared" si="796"/>
        <v>0</v>
      </c>
      <c r="NQ193" s="6">
        <f t="shared" si="796"/>
        <v>0</v>
      </c>
      <c r="NR193" s="6">
        <f t="shared" si="796"/>
        <v>0</v>
      </c>
      <c r="NS193" s="6">
        <f t="shared" si="796"/>
        <v>0</v>
      </c>
      <c r="NT193" s="6">
        <f t="shared" si="796"/>
        <v>0</v>
      </c>
      <c r="NU193" s="6">
        <f t="shared" si="796"/>
        <v>0</v>
      </c>
      <c r="NV193" s="6">
        <f t="shared" si="796"/>
        <v>0</v>
      </c>
      <c r="NW193" s="6">
        <f t="shared" si="796"/>
        <v>0</v>
      </c>
      <c r="NX193" s="6">
        <f t="shared" si="796"/>
        <v>0</v>
      </c>
      <c r="NY193" s="6">
        <f t="shared" si="796"/>
        <v>0</v>
      </c>
      <c r="NZ193" s="6">
        <f t="shared" si="796"/>
        <v>0</v>
      </c>
      <c r="OA193" s="6">
        <f t="shared" si="796"/>
        <v>0</v>
      </c>
      <c r="OB193" s="6">
        <f t="shared" si="796"/>
        <v>0</v>
      </c>
      <c r="OC193" s="6">
        <f t="shared" si="796"/>
        <v>0</v>
      </c>
      <c r="OD193" s="6">
        <f t="shared" si="796"/>
        <v>0</v>
      </c>
      <c r="OE193" s="6">
        <f t="shared" si="796"/>
        <v>0</v>
      </c>
      <c r="OF193" s="6">
        <f t="shared" si="796"/>
        <v>0</v>
      </c>
      <c r="OG193" s="6">
        <f t="shared" si="796"/>
        <v>0</v>
      </c>
      <c r="OH193" s="6">
        <f t="shared" si="796"/>
        <v>0</v>
      </c>
      <c r="OI193" s="6">
        <f t="shared" si="796"/>
        <v>0</v>
      </c>
      <c r="OJ193" s="6">
        <f t="shared" si="796"/>
        <v>0</v>
      </c>
      <c r="OK193" s="6">
        <f t="shared" si="796"/>
        <v>0</v>
      </c>
      <c r="OL193" s="6">
        <f t="shared" si="796"/>
        <v>0</v>
      </c>
      <c r="OM193" s="6">
        <f t="shared" si="796"/>
        <v>0</v>
      </c>
      <c r="ON193" s="6">
        <f t="shared" si="796"/>
        <v>0</v>
      </c>
      <c r="OO193" s="6">
        <f t="shared" si="796"/>
        <v>0</v>
      </c>
      <c r="OP193" s="6">
        <f t="shared" si="796"/>
        <v>0</v>
      </c>
      <c r="OQ193" s="6">
        <f t="shared" si="796"/>
        <v>0</v>
      </c>
      <c r="OR193" s="6">
        <f t="shared" si="796"/>
        <v>0</v>
      </c>
      <c r="OS193" s="6">
        <f t="shared" si="796"/>
        <v>0</v>
      </c>
      <c r="OT193" s="6">
        <f t="shared" si="796"/>
        <v>0</v>
      </c>
      <c r="OU193" s="6">
        <f t="shared" si="796"/>
        <v>0</v>
      </c>
      <c r="OV193" s="6">
        <f t="shared" si="796"/>
        <v>0</v>
      </c>
      <c r="OW193" s="6">
        <f t="shared" si="796"/>
        <v>0</v>
      </c>
      <c r="OX193" s="6">
        <f t="shared" si="796"/>
        <v>0</v>
      </c>
      <c r="OY193" s="6">
        <f t="shared" ref="OY193:PC193" si="797">SUM(OY182, -OY189)</f>
        <v>0</v>
      </c>
      <c r="OZ193" s="6">
        <f t="shared" si="797"/>
        <v>0</v>
      </c>
      <c r="PA193" s="6">
        <f t="shared" si="797"/>
        <v>0</v>
      </c>
      <c r="PB193" s="6">
        <f t="shared" si="797"/>
        <v>0</v>
      </c>
      <c r="PC193" s="6">
        <f t="shared" si="797"/>
        <v>0</v>
      </c>
      <c r="PE193" s="6">
        <f t="shared" ref="PE193:RP193" si="798">SUM(PE182, -PE189)</f>
        <v>0</v>
      </c>
      <c r="PF193" s="6">
        <f t="shared" si="798"/>
        <v>0</v>
      </c>
      <c r="PG193" s="6">
        <f t="shared" si="798"/>
        <v>0</v>
      </c>
      <c r="PH193" s="6">
        <f t="shared" si="798"/>
        <v>0</v>
      </c>
      <c r="PI193" s="6">
        <f t="shared" si="798"/>
        <v>0</v>
      </c>
      <c r="PJ193" s="6">
        <f t="shared" si="798"/>
        <v>0</v>
      </c>
      <c r="PK193" s="6">
        <f t="shared" si="798"/>
        <v>0</v>
      </c>
      <c r="PL193" s="6">
        <f t="shared" si="798"/>
        <v>0</v>
      </c>
      <c r="PM193" s="6">
        <f t="shared" si="798"/>
        <v>0</v>
      </c>
      <c r="PN193" s="6">
        <f t="shared" si="798"/>
        <v>0</v>
      </c>
      <c r="PO193" s="6">
        <f t="shared" si="798"/>
        <v>0</v>
      </c>
      <c r="PP193" s="6">
        <f t="shared" si="798"/>
        <v>0</v>
      </c>
      <c r="PQ193" s="6">
        <f t="shared" si="798"/>
        <v>0</v>
      </c>
      <c r="PR193" s="6">
        <f t="shared" si="798"/>
        <v>0</v>
      </c>
      <c r="PS193" s="6">
        <f t="shared" si="798"/>
        <v>0</v>
      </c>
      <c r="PT193" s="6">
        <f t="shared" si="798"/>
        <v>0</v>
      </c>
      <c r="PU193" s="6">
        <f t="shared" si="798"/>
        <v>0</v>
      </c>
      <c r="PV193" s="6">
        <f t="shared" si="798"/>
        <v>0</v>
      </c>
      <c r="PW193" s="6">
        <f t="shared" si="798"/>
        <v>0</v>
      </c>
      <c r="PX193" s="6">
        <f t="shared" si="798"/>
        <v>0</v>
      </c>
      <c r="PY193" s="6">
        <f t="shared" si="798"/>
        <v>0</v>
      </c>
      <c r="PZ193" s="6">
        <f t="shared" si="798"/>
        <v>0</v>
      </c>
      <c r="QA193" s="6">
        <f t="shared" si="798"/>
        <v>0</v>
      </c>
      <c r="QB193" s="6">
        <f t="shared" si="798"/>
        <v>0</v>
      </c>
      <c r="QC193" s="6">
        <f t="shared" si="798"/>
        <v>0</v>
      </c>
      <c r="QD193" s="6">
        <f t="shared" si="798"/>
        <v>0</v>
      </c>
      <c r="QE193" s="6">
        <f t="shared" si="798"/>
        <v>0</v>
      </c>
      <c r="QF193" s="6">
        <f t="shared" si="798"/>
        <v>0</v>
      </c>
      <c r="QG193" s="6">
        <f t="shared" si="798"/>
        <v>0</v>
      </c>
      <c r="QH193" s="6">
        <f t="shared" si="798"/>
        <v>0</v>
      </c>
      <c r="QI193" s="6">
        <f t="shared" si="798"/>
        <v>0</v>
      </c>
      <c r="QJ193" s="6">
        <f t="shared" si="798"/>
        <v>0</v>
      </c>
      <c r="QK193" s="6">
        <f t="shared" si="798"/>
        <v>0</v>
      </c>
      <c r="QL193" s="6">
        <f t="shared" si="798"/>
        <v>0</v>
      </c>
      <c r="QM193" s="6">
        <f t="shared" si="798"/>
        <v>0</v>
      </c>
      <c r="QN193" s="6">
        <f t="shared" si="798"/>
        <v>0</v>
      </c>
      <c r="QO193" s="6">
        <f t="shared" si="798"/>
        <v>0</v>
      </c>
      <c r="QP193" s="6">
        <f t="shared" si="798"/>
        <v>0</v>
      </c>
      <c r="QQ193" s="6">
        <f t="shared" si="798"/>
        <v>0</v>
      </c>
      <c r="QR193" s="6">
        <f t="shared" si="798"/>
        <v>0</v>
      </c>
      <c r="QS193" s="6">
        <f t="shared" si="798"/>
        <v>0</v>
      </c>
      <c r="QT193" s="6">
        <f t="shared" si="798"/>
        <v>0</v>
      </c>
      <c r="QU193" s="6">
        <f t="shared" si="798"/>
        <v>0</v>
      </c>
      <c r="QV193" s="6">
        <f t="shared" si="798"/>
        <v>0</v>
      </c>
      <c r="QW193" s="6">
        <f t="shared" si="798"/>
        <v>0</v>
      </c>
      <c r="QX193" s="6">
        <f t="shared" si="798"/>
        <v>0</v>
      </c>
      <c r="QY193" s="6">
        <f t="shared" si="798"/>
        <v>0</v>
      </c>
      <c r="QZ193" s="6">
        <f t="shared" si="798"/>
        <v>0</v>
      </c>
      <c r="RA193" s="6">
        <f t="shared" si="798"/>
        <v>0</v>
      </c>
      <c r="RB193" s="6">
        <f t="shared" si="798"/>
        <v>0</v>
      </c>
      <c r="RC193" s="6">
        <f t="shared" si="798"/>
        <v>0</v>
      </c>
      <c r="RD193" s="6">
        <f t="shared" si="798"/>
        <v>0</v>
      </c>
      <c r="RE193" s="6">
        <f t="shared" si="798"/>
        <v>0</v>
      </c>
      <c r="RF193" s="6">
        <f t="shared" si="798"/>
        <v>0</v>
      </c>
      <c r="RG193" s="6">
        <f t="shared" si="798"/>
        <v>0</v>
      </c>
      <c r="RH193" s="6">
        <f t="shared" si="798"/>
        <v>0</v>
      </c>
      <c r="RI193" s="6">
        <f t="shared" si="798"/>
        <v>0</v>
      </c>
      <c r="RJ193" s="6">
        <f t="shared" si="798"/>
        <v>0</v>
      </c>
      <c r="RK193" s="6">
        <f t="shared" si="798"/>
        <v>0</v>
      </c>
      <c r="RL193" s="6">
        <f t="shared" si="798"/>
        <v>0</v>
      </c>
      <c r="RM193" s="6">
        <f t="shared" si="798"/>
        <v>0</v>
      </c>
      <c r="RN193" s="6">
        <f t="shared" si="798"/>
        <v>0</v>
      </c>
      <c r="RO193" s="6">
        <f t="shared" si="798"/>
        <v>0</v>
      </c>
      <c r="RP193" s="6">
        <f t="shared" si="798"/>
        <v>0</v>
      </c>
      <c r="RQ193" s="6">
        <f t="shared" ref="RQ193:RU193" si="799">SUM(RQ182, -RQ189)</f>
        <v>0</v>
      </c>
      <c r="RR193" s="6">
        <f t="shared" si="799"/>
        <v>0</v>
      </c>
      <c r="RS193" s="6">
        <f t="shared" si="799"/>
        <v>0</v>
      </c>
      <c r="RT193" s="6">
        <f t="shared" si="799"/>
        <v>0</v>
      </c>
      <c r="RU193" s="6">
        <f t="shared" si="799"/>
        <v>0</v>
      </c>
    </row>
    <row r="194" spans="2:489" ht="15.75" thickBot="1" x14ac:dyDescent="0.3">
      <c r="Y194" s="48">
        <v>-6.1499999999999999E-2</v>
      </c>
      <c r="Z194" s="7">
        <v>-6.8000000000000005E-2</v>
      </c>
      <c r="AA194" s="7">
        <v>-8.0799999999999997E-2</v>
      </c>
      <c r="AB194" s="7">
        <v>-0.1007</v>
      </c>
      <c r="AC194" s="7">
        <v>-0.1132</v>
      </c>
      <c r="AD194" s="7">
        <v>-8.5500000000000007E-2</v>
      </c>
      <c r="AE194" s="41">
        <v>-8.6599999999999996E-2</v>
      </c>
      <c r="AF194" s="16">
        <v>-7.8299999999999995E-2</v>
      </c>
      <c r="AG194" s="41">
        <v>-9.9400000000000002E-2</v>
      </c>
      <c r="AH194" s="41">
        <v>-0.11409999999999999</v>
      </c>
      <c r="AI194" s="7">
        <v>-7.8299999999999995E-2</v>
      </c>
      <c r="AJ194" s="7">
        <v>-0.12189999999999999</v>
      </c>
      <c r="AK194" s="41">
        <v>-0.11899999999999999</v>
      </c>
      <c r="AL194" s="48">
        <v>-8.8200000000000001E-2</v>
      </c>
      <c r="AM194" s="48">
        <v>-0.12989999999999999</v>
      </c>
      <c r="AN194" s="41">
        <v>-0.11559999999999999</v>
      </c>
      <c r="AO194" s="48">
        <v>-0.10009999999999999</v>
      </c>
      <c r="AP194" s="41">
        <v>-0.1129</v>
      </c>
      <c r="AQ194" s="41">
        <v>-0.13070000000000001</v>
      </c>
      <c r="AR194" s="41">
        <v>-0.1668</v>
      </c>
      <c r="AS194" s="48">
        <v>-0.15939999999999999</v>
      </c>
      <c r="AT194" s="48">
        <v>-0.1517</v>
      </c>
      <c r="AU194" s="22">
        <v>-3.4200000000000001E-2</v>
      </c>
      <c r="AV194" s="7">
        <v>-1.8800000000000001E-2</v>
      </c>
      <c r="AW194" s="85">
        <v>-3.73E-2</v>
      </c>
      <c r="AX194" s="85">
        <v>-5.9700000000000003E-2</v>
      </c>
      <c r="AY194" s="84">
        <v>-2.8799999999999999E-2</v>
      </c>
      <c r="AZ194" s="82">
        <v>-8.2199999999999995E-2</v>
      </c>
      <c r="BA194" s="86">
        <v>-0.1048</v>
      </c>
      <c r="BB194" s="82">
        <v>-5.0700000000000002E-2</v>
      </c>
      <c r="BC194" s="85">
        <v>-3.0800000000000001E-2</v>
      </c>
      <c r="BD194" s="84">
        <v>-5.4800000000000001E-2</v>
      </c>
      <c r="BE194" s="84">
        <v>-5.7000000000000002E-2</v>
      </c>
      <c r="BF194" s="85">
        <v>-9.8500000000000004E-2</v>
      </c>
      <c r="BG194" s="85">
        <v>-8.3299999999999999E-2</v>
      </c>
      <c r="BH194" s="85">
        <v>-0.1226</v>
      </c>
      <c r="BI194" s="85">
        <v>-0.1336</v>
      </c>
      <c r="BJ194" s="85">
        <v>-0.15989999999999999</v>
      </c>
      <c r="BK194" s="85">
        <v>-0.1231</v>
      </c>
      <c r="BL194" s="85">
        <v>-0.14319999999999999</v>
      </c>
      <c r="BM194" s="85">
        <v>-0.17280000000000001</v>
      </c>
      <c r="BN194" s="85">
        <v>-0.19420000000000001</v>
      </c>
      <c r="BS194" s="149" t="s">
        <v>45</v>
      </c>
      <c r="BT194" s="109" t="s">
        <v>70</v>
      </c>
      <c r="BU194" s="178" t="s">
        <v>45</v>
      </c>
      <c r="BV194" s="153" t="s">
        <v>37</v>
      </c>
      <c r="BW194" s="119" t="s">
        <v>54</v>
      </c>
      <c r="BX194" s="172" t="s">
        <v>49</v>
      </c>
      <c r="BY194" s="226" t="s">
        <v>48</v>
      </c>
      <c r="BZ194" s="18" t="s">
        <v>47</v>
      </c>
      <c r="CA194" s="157" t="s">
        <v>45</v>
      </c>
      <c r="CB194" s="149" t="s">
        <v>45</v>
      </c>
      <c r="CC194" s="117" t="s">
        <v>45</v>
      </c>
      <c r="CD194" s="179" t="s">
        <v>57</v>
      </c>
      <c r="CE194" s="137" t="s">
        <v>55</v>
      </c>
      <c r="CF194" s="117" t="s">
        <v>49</v>
      </c>
      <c r="CG194" s="179" t="s">
        <v>51</v>
      </c>
      <c r="CH194" s="194" t="s">
        <v>64</v>
      </c>
      <c r="CI194" s="116" t="s">
        <v>57</v>
      </c>
      <c r="CJ194" s="169" t="s">
        <v>52</v>
      </c>
      <c r="CK194" s="149" t="s">
        <v>46</v>
      </c>
      <c r="CL194" s="112" t="s">
        <v>55</v>
      </c>
      <c r="CM194" s="179" t="s">
        <v>60</v>
      </c>
      <c r="CN194" s="149" t="s">
        <v>44</v>
      </c>
      <c r="CO194" s="117" t="s">
        <v>45</v>
      </c>
      <c r="CP194" s="178" t="s">
        <v>45</v>
      </c>
      <c r="CQ194" s="149" t="s">
        <v>48</v>
      </c>
      <c r="CR194" s="117" t="s">
        <v>44</v>
      </c>
      <c r="CS194" s="178" t="s">
        <v>44</v>
      </c>
      <c r="CT194" s="159" t="s">
        <v>53</v>
      </c>
      <c r="CU194" s="163" t="s">
        <v>48</v>
      </c>
      <c r="CV194" s="178" t="s">
        <v>49</v>
      </c>
      <c r="CW194" s="151" t="s">
        <v>60</v>
      </c>
      <c r="CX194" s="163" t="s">
        <v>68</v>
      </c>
      <c r="CY194" s="172" t="s">
        <v>60</v>
      </c>
      <c r="CZ194" s="194" t="s">
        <v>48</v>
      </c>
      <c r="DA194" s="117" t="s">
        <v>45</v>
      </c>
      <c r="DB194" s="181" t="s">
        <v>59</v>
      </c>
      <c r="DC194" s="149" t="s">
        <v>49</v>
      </c>
      <c r="DD194" s="109" t="s">
        <v>63</v>
      </c>
      <c r="DE194" s="181" t="s">
        <v>68</v>
      </c>
      <c r="DF194" s="149" t="s">
        <v>45</v>
      </c>
      <c r="DG194" s="114" t="s">
        <v>37</v>
      </c>
      <c r="DH194" s="172" t="s">
        <v>60</v>
      </c>
      <c r="DI194" s="159" t="s">
        <v>55</v>
      </c>
      <c r="DJ194" s="114" t="s">
        <v>42</v>
      </c>
      <c r="DK194" s="193" t="s">
        <v>44</v>
      </c>
      <c r="DL194" s="117" t="s">
        <v>45</v>
      </c>
      <c r="DM194" s="117" t="s">
        <v>45</v>
      </c>
      <c r="DN194" s="331" t="s">
        <v>42</v>
      </c>
      <c r="DO194" s="339"/>
      <c r="DP194" s="114" t="s">
        <v>41</v>
      </c>
      <c r="DQ194" s="175" t="s">
        <v>41</v>
      </c>
      <c r="DR194" s="153" t="s">
        <v>36</v>
      </c>
      <c r="DS194" s="163" t="s">
        <v>68</v>
      </c>
      <c r="DT194" s="172" t="s">
        <v>60</v>
      </c>
      <c r="DU194" s="151" t="s">
        <v>84</v>
      </c>
      <c r="DV194" s="114" t="s">
        <v>42</v>
      </c>
      <c r="DW194" s="172" t="s">
        <v>60</v>
      </c>
      <c r="DX194" s="112" t="s">
        <v>68</v>
      </c>
      <c r="DY194" s="112" t="s">
        <v>68</v>
      </c>
      <c r="DZ194" s="114" t="s">
        <v>42</v>
      </c>
      <c r="EA194" s="59"/>
      <c r="EB194" s="59"/>
      <c r="EC194" s="59"/>
      <c r="ED194" s="59"/>
      <c r="EE194" s="59"/>
      <c r="EF194" s="59"/>
      <c r="EG194" s="59"/>
      <c r="EH194" s="59"/>
      <c r="EI194" s="59"/>
      <c r="EK194" s="153" t="s">
        <v>38</v>
      </c>
      <c r="EL194" s="163" t="s">
        <v>68</v>
      </c>
      <c r="EM194" s="175" t="s">
        <v>38</v>
      </c>
      <c r="EN194" s="153" t="s">
        <v>36</v>
      </c>
      <c r="EO194" s="117" t="s">
        <v>44</v>
      </c>
      <c r="EP194" s="181" t="s">
        <v>41</v>
      </c>
      <c r="EQ194" s="158" t="s">
        <v>47</v>
      </c>
      <c r="ER194" s="163" t="s">
        <v>59</v>
      </c>
      <c r="ES194" s="169" t="s">
        <v>57</v>
      </c>
      <c r="ET194" s="149" t="s">
        <v>45</v>
      </c>
      <c r="EU194" s="117" t="s">
        <v>45</v>
      </c>
      <c r="EV194" s="169" t="s">
        <v>52</v>
      </c>
      <c r="EW194" s="159" t="s">
        <v>53</v>
      </c>
      <c r="EX194" s="118" t="s">
        <v>53</v>
      </c>
      <c r="EY194" s="193" t="s">
        <v>44</v>
      </c>
      <c r="EZ194" s="159" t="s">
        <v>44</v>
      </c>
      <c r="FA194" s="109" t="s">
        <v>67</v>
      </c>
      <c r="FB194" s="177" t="s">
        <v>84</v>
      </c>
      <c r="FC194" s="158" t="s">
        <v>47</v>
      </c>
      <c r="FD194" s="118" t="s">
        <v>47</v>
      </c>
      <c r="FE194" s="177" t="s">
        <v>53</v>
      </c>
      <c r="FF194" s="153" t="s">
        <v>40</v>
      </c>
      <c r="FG194" s="116" t="s">
        <v>51</v>
      </c>
      <c r="FH194" s="177" t="s">
        <v>47</v>
      </c>
      <c r="FI194" s="149" t="s">
        <v>45</v>
      </c>
      <c r="FJ194" s="183" t="s">
        <v>51</v>
      </c>
      <c r="FK194" s="175" t="s">
        <v>36</v>
      </c>
      <c r="FL194" s="159" t="s">
        <v>37</v>
      </c>
      <c r="FM194" s="119" t="s">
        <v>54</v>
      </c>
      <c r="FN194" s="177" t="s">
        <v>84</v>
      </c>
      <c r="FO194" s="153" t="s">
        <v>36</v>
      </c>
      <c r="FP194" s="117" t="s">
        <v>46</v>
      </c>
      <c r="FQ194" s="177" t="s">
        <v>63</v>
      </c>
      <c r="FR194" s="153" t="s">
        <v>39</v>
      </c>
      <c r="FS194" s="114" t="s">
        <v>38</v>
      </c>
      <c r="FT194" s="177" t="s">
        <v>47</v>
      </c>
      <c r="FU194" s="149" t="s">
        <v>36</v>
      </c>
      <c r="FV194" s="183" t="s">
        <v>53</v>
      </c>
      <c r="FW194" s="179" t="s">
        <v>57</v>
      </c>
      <c r="FX194" s="149" t="s">
        <v>36</v>
      </c>
      <c r="FY194" s="118" t="s">
        <v>84</v>
      </c>
      <c r="FZ194" s="178" t="s">
        <v>47</v>
      </c>
      <c r="GA194" s="158" t="s">
        <v>63</v>
      </c>
      <c r="GB194" s="118" t="s">
        <v>84</v>
      </c>
      <c r="GC194" s="169" t="s">
        <v>39</v>
      </c>
      <c r="GD194" s="149" t="s">
        <v>46</v>
      </c>
      <c r="GE194" s="118" t="s">
        <v>47</v>
      </c>
      <c r="GF194" s="181" t="s">
        <v>67</v>
      </c>
      <c r="GG194" s="222" t="s">
        <v>67</v>
      </c>
      <c r="GH194" s="27" t="s">
        <v>38</v>
      </c>
      <c r="GI194" s="138" t="s">
        <v>57</v>
      </c>
      <c r="GJ194" s="147" t="s">
        <v>57</v>
      </c>
      <c r="GK194" s="183" t="s">
        <v>44</v>
      </c>
      <c r="GL194" s="179" t="s">
        <v>51</v>
      </c>
      <c r="GM194" s="147" t="s">
        <v>63</v>
      </c>
      <c r="GN194" s="116" t="s">
        <v>59</v>
      </c>
      <c r="GO194" s="179" t="s">
        <v>59</v>
      </c>
      <c r="GP194" s="158" t="s">
        <v>40</v>
      </c>
      <c r="GQ194" s="163" t="s">
        <v>64</v>
      </c>
      <c r="GR194" s="175" t="s">
        <v>41</v>
      </c>
      <c r="GS194" s="117" t="s">
        <v>44</v>
      </c>
      <c r="GT194" s="118" t="s">
        <v>84</v>
      </c>
      <c r="GU194" s="118" t="s">
        <v>84</v>
      </c>
      <c r="GV194" s="59"/>
      <c r="GW194" s="59"/>
      <c r="GX194" s="59"/>
      <c r="GY194" s="59"/>
      <c r="GZ194" s="59"/>
      <c r="HA194" s="59"/>
      <c r="HC194" s="158" t="s">
        <v>64</v>
      </c>
      <c r="HD194" s="163" t="s">
        <v>48</v>
      </c>
      <c r="HE194" s="177" t="s">
        <v>64</v>
      </c>
      <c r="HF194" s="153" t="s">
        <v>36</v>
      </c>
      <c r="HG194" s="114" t="s">
        <v>40</v>
      </c>
      <c r="HH194" s="178" t="s">
        <v>47</v>
      </c>
      <c r="HI194" s="137" t="s">
        <v>42</v>
      </c>
      <c r="HJ194" s="117" t="s">
        <v>36</v>
      </c>
      <c r="HK194" s="181" t="s">
        <v>67</v>
      </c>
      <c r="HL194" s="149" t="s">
        <v>36</v>
      </c>
      <c r="HM194" s="117" t="s">
        <v>49</v>
      </c>
      <c r="HN194" s="179" t="s">
        <v>57</v>
      </c>
      <c r="HO194" s="151" t="s">
        <v>57</v>
      </c>
      <c r="HP194" s="114" t="s">
        <v>42</v>
      </c>
      <c r="HQ194" s="177" t="s">
        <v>40</v>
      </c>
      <c r="HR194" s="159" t="s">
        <v>53</v>
      </c>
      <c r="HS194" s="183" t="s">
        <v>37</v>
      </c>
      <c r="HT194" s="178" t="s">
        <v>49</v>
      </c>
      <c r="HU194" s="158" t="s">
        <v>47</v>
      </c>
      <c r="HV194" s="118" t="s">
        <v>53</v>
      </c>
      <c r="HW194" s="169" t="s">
        <v>57</v>
      </c>
      <c r="HX194" s="159" t="s">
        <v>55</v>
      </c>
      <c r="HY194" s="118" t="s">
        <v>53</v>
      </c>
      <c r="HZ194" s="178" t="s">
        <v>49</v>
      </c>
      <c r="IA194" s="158" t="s">
        <v>47</v>
      </c>
      <c r="IB194" s="118" t="s">
        <v>47</v>
      </c>
      <c r="IC194" s="175" t="s">
        <v>42</v>
      </c>
      <c r="ID194" s="229" t="s">
        <v>59</v>
      </c>
      <c r="IE194" s="27" t="s">
        <v>57</v>
      </c>
      <c r="IF194" s="193" t="s">
        <v>55</v>
      </c>
      <c r="IG194" s="221" t="s">
        <v>53</v>
      </c>
      <c r="IH194" s="36" t="s">
        <v>67</v>
      </c>
      <c r="II194" s="177" t="s">
        <v>53</v>
      </c>
      <c r="IJ194" s="222" t="s">
        <v>67</v>
      </c>
      <c r="IK194" s="11" t="s">
        <v>42</v>
      </c>
      <c r="IL194" s="152" t="s">
        <v>47</v>
      </c>
      <c r="IM194" s="159" t="s">
        <v>37</v>
      </c>
      <c r="IN194" s="183" t="s">
        <v>55</v>
      </c>
      <c r="IO194" s="181" t="s">
        <v>59</v>
      </c>
      <c r="IP194" s="159" t="s">
        <v>55</v>
      </c>
      <c r="IQ194" s="183" t="s">
        <v>55</v>
      </c>
      <c r="IR194" s="178" t="s">
        <v>44</v>
      </c>
      <c r="IS194" s="226" t="s">
        <v>36</v>
      </c>
      <c r="IT194" s="18" t="s">
        <v>44</v>
      </c>
      <c r="IU194" s="150" t="s">
        <v>42</v>
      </c>
      <c r="IV194" s="149" t="s">
        <v>44</v>
      </c>
      <c r="IW194" s="117" t="s">
        <v>36</v>
      </c>
      <c r="IX194" s="177" t="s">
        <v>40</v>
      </c>
      <c r="IY194" s="158" t="s">
        <v>40</v>
      </c>
      <c r="IZ194" s="163" t="s">
        <v>59</v>
      </c>
      <c r="JA194" s="181" t="s">
        <v>59</v>
      </c>
      <c r="JB194" s="158" t="s">
        <v>63</v>
      </c>
      <c r="JC194" s="114" t="s">
        <v>37</v>
      </c>
      <c r="JD194" s="178" t="s">
        <v>44</v>
      </c>
      <c r="JE194" s="149" t="s">
        <v>44</v>
      </c>
      <c r="JF194" s="117" t="s">
        <v>44</v>
      </c>
      <c r="JG194" s="193" t="s">
        <v>53</v>
      </c>
      <c r="JH194" s="149" t="s">
        <v>44</v>
      </c>
      <c r="JI194" s="118" t="s">
        <v>63</v>
      </c>
      <c r="JJ194" s="178" t="s">
        <v>47</v>
      </c>
      <c r="JK194" s="153" t="s">
        <v>40</v>
      </c>
      <c r="JL194" s="114" t="s">
        <v>40</v>
      </c>
      <c r="JM194" s="178" t="s">
        <v>47</v>
      </c>
      <c r="JN194" s="114" t="s">
        <v>37</v>
      </c>
      <c r="JO194" s="117" t="s">
        <v>36</v>
      </c>
      <c r="JP194" s="114" t="s">
        <v>40</v>
      </c>
      <c r="JQ194" s="59"/>
      <c r="JR194" s="59"/>
      <c r="JS194" s="59"/>
      <c r="JU194" s="149" t="s">
        <v>36</v>
      </c>
      <c r="JV194" s="118" t="s">
        <v>63</v>
      </c>
      <c r="JW194" s="179" t="s">
        <v>59</v>
      </c>
      <c r="JX194" s="149" t="s">
        <v>36</v>
      </c>
      <c r="JY194" s="117" t="s">
        <v>36</v>
      </c>
      <c r="JZ194" s="193" t="s">
        <v>44</v>
      </c>
      <c r="KA194" s="159" t="s">
        <v>37</v>
      </c>
      <c r="KB194" s="183" t="s">
        <v>37</v>
      </c>
      <c r="KC194" s="175" t="s">
        <v>39</v>
      </c>
      <c r="KD194" s="159" t="s">
        <v>44</v>
      </c>
      <c r="KE194" s="109" t="s">
        <v>70</v>
      </c>
      <c r="KF194" s="193" t="s">
        <v>44</v>
      </c>
      <c r="KG194" s="153" t="s">
        <v>40</v>
      </c>
      <c r="KH194" s="116" t="s">
        <v>59</v>
      </c>
      <c r="KI194" s="179" t="s">
        <v>59</v>
      </c>
      <c r="KJ194" s="159" t="s">
        <v>52</v>
      </c>
      <c r="KK194" s="183" t="s">
        <v>37</v>
      </c>
      <c r="KL194" s="193" t="s">
        <v>37</v>
      </c>
      <c r="KM194" s="159" t="s">
        <v>37</v>
      </c>
      <c r="KN194" s="117" t="s">
        <v>36</v>
      </c>
      <c r="KO194" s="169" t="s">
        <v>39</v>
      </c>
      <c r="KP194" s="147" t="s">
        <v>39</v>
      </c>
      <c r="KQ194" s="109" t="s">
        <v>39</v>
      </c>
      <c r="KR194" s="178" t="s">
        <v>46</v>
      </c>
      <c r="KS194" s="147" t="s">
        <v>39</v>
      </c>
      <c r="KT194" s="112" t="s">
        <v>65</v>
      </c>
      <c r="KU194" s="178" t="s">
        <v>36</v>
      </c>
      <c r="KV194" s="147" t="s">
        <v>39</v>
      </c>
      <c r="KW194" s="109" t="s">
        <v>39</v>
      </c>
      <c r="KX194" s="169" t="s">
        <v>39</v>
      </c>
      <c r="KY194" s="109" t="s">
        <v>39</v>
      </c>
      <c r="KZ194" s="59"/>
      <c r="LA194" s="59"/>
      <c r="LB194" s="59"/>
      <c r="LC194" s="59"/>
      <c r="LD194" s="59"/>
      <c r="LE194" s="59"/>
      <c r="LF194" s="59"/>
      <c r="LG194" s="59"/>
      <c r="LH194" s="59"/>
      <c r="LI194" s="59"/>
      <c r="LJ194" s="59"/>
      <c r="LK194" s="59"/>
      <c r="LL194" s="59"/>
      <c r="LM194" s="59"/>
      <c r="LN194" s="59"/>
      <c r="LO194" s="59"/>
      <c r="LP194" s="59"/>
      <c r="LQ194" s="59"/>
      <c r="LR194" s="59"/>
      <c r="LS194" s="59"/>
      <c r="LT194" s="59"/>
      <c r="LU194" s="59"/>
      <c r="LV194" s="59"/>
      <c r="LW194" s="59"/>
      <c r="LX194" s="59"/>
      <c r="LY194" s="59"/>
      <c r="LZ194" s="59"/>
      <c r="MA194" s="59"/>
      <c r="MB194" s="59"/>
      <c r="MC194" s="59"/>
      <c r="MD194" s="59"/>
      <c r="ME194" s="59"/>
      <c r="MF194" s="59"/>
      <c r="MG194" s="59"/>
      <c r="MH194" s="59"/>
      <c r="MI194" s="59"/>
      <c r="MJ194" s="59"/>
      <c r="MK194" s="59"/>
      <c r="MM194" s="59"/>
      <c r="MN194" s="59"/>
      <c r="MO194" s="59"/>
      <c r="MP194" s="59"/>
      <c r="MQ194" s="59"/>
      <c r="MR194" s="59"/>
      <c r="MS194" s="59"/>
      <c r="MT194" s="59"/>
      <c r="MU194" s="59"/>
      <c r="MV194" s="59"/>
      <c r="MW194" s="59"/>
      <c r="MX194" s="59"/>
      <c r="MY194" s="59"/>
      <c r="MZ194" s="59"/>
      <c r="NA194" s="59"/>
      <c r="NB194" s="59"/>
      <c r="NC194" s="59"/>
      <c r="ND194" s="59"/>
      <c r="NE194" s="59"/>
      <c r="NF194" s="59"/>
      <c r="NG194" s="59"/>
      <c r="NH194" s="59"/>
      <c r="NI194" s="59"/>
      <c r="NJ194" s="59"/>
      <c r="NK194" s="59"/>
      <c r="NL194" s="59"/>
      <c r="NM194" s="59"/>
      <c r="NN194" s="59"/>
      <c r="NO194" s="59"/>
      <c r="NP194" s="59"/>
      <c r="NQ194" s="59"/>
      <c r="NR194" s="59"/>
      <c r="NS194" s="59"/>
      <c r="NT194" s="59"/>
      <c r="NU194" s="59"/>
      <c r="NV194" s="59"/>
      <c r="NW194" s="59"/>
      <c r="NX194" s="59"/>
      <c r="NY194" s="59"/>
      <c r="NZ194" s="59"/>
      <c r="OA194" s="59"/>
      <c r="OB194" s="59"/>
      <c r="OC194" s="59"/>
      <c r="OD194" s="59"/>
      <c r="OE194" s="59"/>
      <c r="OF194" s="59"/>
      <c r="OG194" s="59"/>
      <c r="OH194" s="59"/>
      <c r="OI194" s="59"/>
      <c r="OJ194" s="59"/>
      <c r="OK194" s="59"/>
      <c r="OL194" s="59"/>
      <c r="OM194" s="59"/>
      <c r="ON194" s="59"/>
      <c r="OO194" s="59"/>
      <c r="OP194" s="59"/>
      <c r="OQ194" s="59"/>
      <c r="OR194" s="59"/>
      <c r="OS194" s="59"/>
      <c r="OT194" s="59"/>
      <c r="OU194" s="59"/>
      <c r="OV194" s="59"/>
      <c r="OW194" s="59"/>
      <c r="OX194" s="59"/>
      <c r="OY194" s="59"/>
      <c r="OZ194" s="59"/>
      <c r="PA194" s="59"/>
      <c r="PB194" s="59"/>
      <c r="PC194" s="59"/>
      <c r="PE194" s="59"/>
      <c r="PF194" s="59"/>
      <c r="PG194" s="59"/>
      <c r="PH194" s="59"/>
      <c r="PI194" s="59"/>
      <c r="PJ194" s="59"/>
      <c r="PK194" s="59"/>
      <c r="PL194" s="59"/>
      <c r="PM194" s="59"/>
      <c r="PN194" s="59"/>
      <c r="PO194" s="59"/>
      <c r="PP194" s="59"/>
      <c r="PQ194" s="59"/>
      <c r="PR194" s="59"/>
      <c r="PS194" s="59"/>
      <c r="PT194" s="59"/>
      <c r="PU194" s="59"/>
      <c r="PV194" s="59"/>
      <c r="PW194" s="59"/>
      <c r="PX194" s="59"/>
      <c r="PY194" s="59"/>
      <c r="PZ194" s="59"/>
      <c r="QA194" s="59"/>
      <c r="QB194" s="59"/>
      <c r="QC194" s="59"/>
      <c r="QD194" s="59"/>
      <c r="QE194" s="59"/>
      <c r="QF194" s="59"/>
      <c r="QG194" s="59"/>
      <c r="QH194" s="59"/>
      <c r="QI194" s="59"/>
      <c r="QJ194" s="59"/>
      <c r="QK194" s="59"/>
      <c r="QL194" s="59"/>
      <c r="QM194" s="59"/>
      <c r="QN194" s="59"/>
      <c r="QO194" s="59"/>
      <c r="QP194" s="59"/>
      <c r="QQ194" s="59"/>
      <c r="QR194" s="59"/>
      <c r="QS194" s="59"/>
      <c r="QT194" s="59"/>
      <c r="QU194" s="59"/>
      <c r="QV194" s="59"/>
      <c r="QW194" s="59"/>
      <c r="QX194" s="59"/>
      <c r="QY194" s="59"/>
      <c r="QZ194" s="59"/>
      <c r="RA194" s="59"/>
      <c r="RB194" s="59"/>
      <c r="RC194" s="59"/>
      <c r="RD194" s="59"/>
      <c r="RE194" s="59"/>
      <c r="RF194" s="59"/>
      <c r="RG194" s="59"/>
      <c r="RH194" s="59"/>
      <c r="RI194" s="59"/>
      <c r="RJ194" s="59"/>
      <c r="RK194" s="59"/>
      <c r="RL194" s="59"/>
      <c r="RM194" s="59"/>
      <c r="RN194" s="59"/>
      <c r="RO194" s="59"/>
      <c r="RP194" s="59"/>
      <c r="RQ194" s="59"/>
      <c r="RR194" s="59"/>
      <c r="RS194" s="59"/>
      <c r="RT194" s="59"/>
      <c r="RU194" s="59"/>
    </row>
    <row r="195" spans="2:489" ht="15.75" thickBot="1" x14ac:dyDescent="0.3">
      <c r="Y195" s="7">
        <v>-8.0699999999999994E-2</v>
      </c>
      <c r="Z195" s="48">
        <v>-8.43E-2</v>
      </c>
      <c r="AA195" s="48">
        <v>-9.8100000000000007E-2</v>
      </c>
      <c r="AB195" s="48">
        <v>-0.13789999999999999</v>
      </c>
      <c r="AC195" s="48">
        <v>-0.1636</v>
      </c>
      <c r="AD195" s="48">
        <v>-0.1714</v>
      </c>
      <c r="AE195" s="48">
        <v>-0.13600000000000001</v>
      </c>
      <c r="AF195" s="48">
        <v>-0.1052</v>
      </c>
      <c r="AG195" s="48">
        <v>-0.13850000000000001</v>
      </c>
      <c r="AH195" s="48">
        <v>-0.1384</v>
      </c>
      <c r="AI195" s="48">
        <v>-0.13980000000000001</v>
      </c>
      <c r="AJ195" s="48">
        <v>-0.13109999999999999</v>
      </c>
      <c r="AK195" s="7">
        <v>-0.1221</v>
      </c>
      <c r="AL195" s="41">
        <v>-0.1585</v>
      </c>
      <c r="AM195" s="41">
        <v>-0.1308</v>
      </c>
      <c r="AN195" s="48">
        <v>-0.12989999999999999</v>
      </c>
      <c r="AO195" s="41">
        <v>-0.11269999999999999</v>
      </c>
      <c r="AP195" s="48">
        <v>-0.1343</v>
      </c>
      <c r="AQ195" s="48">
        <v>-0.13880000000000001</v>
      </c>
      <c r="AR195" s="48">
        <v>-0.17580000000000001</v>
      </c>
      <c r="AS195" s="41">
        <v>-0.1696</v>
      </c>
      <c r="AT195" s="41">
        <v>-0.16689999999999999</v>
      </c>
      <c r="AU195" s="302">
        <v>-3.7100000000000001E-2</v>
      </c>
      <c r="AV195" s="292">
        <v>-3.8199999999999998E-2</v>
      </c>
      <c r="AW195" s="299">
        <v>-6.1800000000000001E-2</v>
      </c>
      <c r="AX195" s="299">
        <v>-0.1055</v>
      </c>
      <c r="AY195" s="299">
        <v>-0.14249999999999999</v>
      </c>
      <c r="AZ195" s="299">
        <v>-0.12720000000000001</v>
      </c>
      <c r="BA195" s="82">
        <v>-0.11840000000000001</v>
      </c>
      <c r="BB195" s="299">
        <v>-0.10580000000000001</v>
      </c>
      <c r="BC195" s="299">
        <v>-0.1009</v>
      </c>
      <c r="BD195" s="299">
        <v>-0.12520000000000001</v>
      </c>
      <c r="BE195" s="299">
        <v>-0.13589999999999999</v>
      </c>
      <c r="BF195" s="299">
        <v>-0.1361</v>
      </c>
      <c r="BG195" s="299">
        <v>-0.18970000000000001</v>
      </c>
      <c r="BH195" s="86">
        <v>-0.2142</v>
      </c>
      <c r="BI195" s="86">
        <v>-0.25269999999999998</v>
      </c>
      <c r="BJ195" s="86">
        <v>-0.26740000000000003</v>
      </c>
      <c r="BK195" s="86">
        <v>-0.2321</v>
      </c>
      <c r="BL195" s="86">
        <v>-0.26300000000000001</v>
      </c>
      <c r="BM195" s="86">
        <v>-0.26650000000000001</v>
      </c>
      <c r="BN195" s="86">
        <v>-0.26590000000000003</v>
      </c>
      <c r="BS195" s="161">
        <f>SUM(BS138, -BS139)</f>
        <v>2.4999999999999996E-3</v>
      </c>
      <c r="BT195" s="115">
        <f>SUM(BT140, -BT141)</f>
        <v>7.0000000000000001E-3</v>
      </c>
      <c r="BU195" s="182">
        <f>SUM(BU137, -BU139)</f>
        <v>1.2900000000000002E-2</v>
      </c>
      <c r="BV195" s="141">
        <f>SUM(BV137, -BV139)</f>
        <v>1.4400000000000001E-2</v>
      </c>
      <c r="BW195" s="115">
        <f>SUM(BW139, -BW141)</f>
        <v>1.4999999999999999E-2</v>
      </c>
      <c r="BX195" s="174">
        <f>SUM(BX136, -BX138)</f>
        <v>1.4800000000000004E-2</v>
      </c>
      <c r="BY195" s="218">
        <f>SUM(BY138, -BY140)</f>
        <v>1.1300000000000001E-2</v>
      </c>
      <c r="BZ195" s="15">
        <f>SUM(BZ138, -BZ140)</f>
        <v>1.5200000000000002E-2</v>
      </c>
      <c r="CA195" s="230">
        <f>SUM(CA139, -CA141)</f>
        <v>1.9E-2</v>
      </c>
      <c r="CB195" s="161">
        <f>SUM(CB137, -CB139)</f>
        <v>1.84E-2</v>
      </c>
      <c r="CC195" s="202">
        <f>SUM(CC137, -CC139)</f>
        <v>1.67E-2</v>
      </c>
      <c r="CD195" s="171">
        <f>SUM(CD139, -CD140)</f>
        <v>2.4E-2</v>
      </c>
      <c r="CE195" s="143">
        <f>SUM(CE139, -CE141)</f>
        <v>1.8299999999999997E-2</v>
      </c>
      <c r="CF195" s="115">
        <f>SUM(CF138, -CF140)</f>
        <v>1.46E-2</v>
      </c>
      <c r="CG195" s="174">
        <f>SUM(CG137, -CG140)</f>
        <v>1.1199999999999998E-2</v>
      </c>
      <c r="CH195" s="141">
        <f>SUM(CH142, -CH143)</f>
        <v>1.5600000000000003E-2</v>
      </c>
      <c r="CI195" s="111">
        <f>SUM(CI138, -CI140)</f>
        <v>1.04E-2</v>
      </c>
      <c r="CJ195" s="170">
        <f>SUM(CJ138, -CJ140)</f>
        <v>1.1599999999999999E-2</v>
      </c>
      <c r="CK195" s="240">
        <f>SUM(CK138, -CK140)</f>
        <v>1.9599999999999999E-2</v>
      </c>
      <c r="CL195" s="113">
        <f>SUM(CL139, -CL140)</f>
        <v>2.1400000000000002E-2</v>
      </c>
      <c r="CM195" s="174">
        <f>SUM(CM137, -CM138)</f>
        <v>2.2599999999999999E-2</v>
      </c>
      <c r="CN195" s="141">
        <f>SUM(CN139, -CN140)</f>
        <v>2.69E-2</v>
      </c>
      <c r="CO195" s="202">
        <f>SUM(CO138, -CO139)</f>
        <v>1.9300000000000001E-2</v>
      </c>
      <c r="CP195" s="182">
        <f>SUM(CP138, -CP139)</f>
        <v>3.2600000000000004E-2</v>
      </c>
      <c r="CQ195" s="141">
        <f>SUM(CQ138, -CQ139)</f>
        <v>1.7500000000000002E-2</v>
      </c>
      <c r="CR195" s="115">
        <f>SUM(CR138, -CR140)</f>
        <v>1.7299999999999999E-2</v>
      </c>
      <c r="CS195" s="174">
        <f>SUM(CS138, -CS141)</f>
        <v>2.4E-2</v>
      </c>
      <c r="CT195" s="139">
        <f>SUM(CT141, -CT142)</f>
        <v>2.75E-2</v>
      </c>
      <c r="CU195" s="115">
        <f>SUM(CU138, -CU139)</f>
        <v>1.4700000000000001E-2</v>
      </c>
      <c r="CV195" s="174">
        <f>SUM(CV138, -CV140)</f>
        <v>1.3800000000000002E-2</v>
      </c>
      <c r="CW195" s="141">
        <f>SUM(CW137, -CW140)</f>
        <v>1.37E-2</v>
      </c>
      <c r="CX195" s="111">
        <f>SUM(CX137, -CX138)</f>
        <v>2.8500000000000001E-2</v>
      </c>
      <c r="CY195" s="174">
        <f>SUM(CY138, -CY140)</f>
        <v>1.84E-2</v>
      </c>
      <c r="CZ195" s="141">
        <f>SUM(CZ137, -CZ139)</f>
        <v>1.7500000000000002E-2</v>
      </c>
      <c r="DA195" s="202">
        <f>SUM(DA138, -DA140)</f>
        <v>1.6899999999999998E-2</v>
      </c>
      <c r="DB195" s="170">
        <f>SUM(DB139, -DB140)</f>
        <v>1.09E-2</v>
      </c>
      <c r="DC195" s="141">
        <f>SUM(DC137, -DC138)</f>
        <v>8.8999999999999999E-3</v>
      </c>
      <c r="DD195" s="111">
        <f>SUM(DD142, -DD143)</f>
        <v>1.3600000000000001E-2</v>
      </c>
      <c r="DE195" s="171">
        <f>SUM(DE138, -DE140)</f>
        <v>2.23E-2</v>
      </c>
      <c r="DF195" s="161">
        <f>SUM(DF139, -DF141)</f>
        <v>1.9099999999999999E-2</v>
      </c>
      <c r="DG195" s="115">
        <f>SUM(DG136, -DG137)</f>
        <v>1.5899999999999997E-2</v>
      </c>
      <c r="DH195" s="174">
        <f>SUM(DH138, -DH140)</f>
        <v>2.4399999999999998E-2</v>
      </c>
      <c r="DI195" s="143">
        <f>SUM(DI137, -DI138)</f>
        <v>3.0500000000000003E-2</v>
      </c>
      <c r="DJ195" s="115">
        <f>SUM(DJ137, -DJ138)</f>
        <v>3.4499999999999996E-2</v>
      </c>
      <c r="DK195" s="174">
        <f>SUM(DK137, -DK138)</f>
        <v>3.1399999999999997E-2</v>
      </c>
      <c r="DL195" s="202">
        <f>SUM(DL138, -DL140)</f>
        <v>2.2800000000000004E-2</v>
      </c>
      <c r="DM195" s="202">
        <f>SUM(DM138, -DM140)</f>
        <v>1.7000000000000001E-2</v>
      </c>
      <c r="DN195" s="324">
        <f>SUM(DN136, -DN138)</f>
        <v>1.8300000000000004E-2</v>
      </c>
      <c r="DO195" s="340">
        <f>SUM(DO182, -DO188)</f>
        <v>0</v>
      </c>
      <c r="DP195" s="115">
        <f>SUM(DP137, -DP139)</f>
        <v>2.1499999999999998E-2</v>
      </c>
      <c r="DQ195" s="174">
        <f>SUM(DQ137, -DQ138)</f>
        <v>2.9399999999999999E-2</v>
      </c>
      <c r="DR195" s="139">
        <f>SUM(DR137, -DR139)</f>
        <v>3.2000000000000001E-2</v>
      </c>
      <c r="DS195" s="111">
        <f>SUM(DS139, -DS141)</f>
        <v>3.5500000000000004E-2</v>
      </c>
      <c r="DT195" s="174">
        <f>SUM(DT140, -DT141)</f>
        <v>2.06E-2</v>
      </c>
      <c r="DU195" s="139">
        <f>SUM(DU141, -DU142)</f>
        <v>2.4299999999999999E-2</v>
      </c>
      <c r="DV195" s="115">
        <f>SUM(DV137, -DV139)</f>
        <v>2.6800000000000001E-2</v>
      </c>
      <c r="DW195" s="174">
        <f>SUM(DW139, -DW141)</f>
        <v>4.1700000000000001E-2</v>
      </c>
      <c r="DX195" s="111">
        <f>SUM(DX140, -DX141)</f>
        <v>3.49E-2</v>
      </c>
      <c r="DY195" s="111">
        <f>SUM(DY140, -DY141)</f>
        <v>3.8699999999999998E-2</v>
      </c>
      <c r="DZ195" s="115">
        <f>SUM(DZ137, -DZ139)</f>
        <v>3.6799999999999999E-2</v>
      </c>
      <c r="EA195" s="6">
        <f>SUM(EA182, -EA188)</f>
        <v>0</v>
      </c>
      <c r="EB195" s="6">
        <f>SUM(EB182, -EB188)</f>
        <v>0</v>
      </c>
      <c r="EC195" s="6">
        <f>SUM(EC182, -EC188)</f>
        <v>0</v>
      </c>
      <c r="ED195" s="6">
        <f>SUM(ED182, -ED188,)</f>
        <v>0</v>
      </c>
      <c r="EE195" s="6">
        <f>SUM(EE183, -EE189)</f>
        <v>0</v>
      </c>
      <c r="EF195" s="6">
        <f>SUM(EF182, -EF188)</f>
        <v>0</v>
      </c>
      <c r="EG195" s="6">
        <f>SUM(EG182, -EG188,)</f>
        <v>0</v>
      </c>
      <c r="EH195" s="6">
        <f>SUM(EH183, -EH189)</f>
        <v>0</v>
      </c>
      <c r="EI195" s="6">
        <f>SUM(EI182, -EI188)</f>
        <v>0</v>
      </c>
      <c r="EK195" s="143">
        <f>SUM(EK140, -EK142)</f>
        <v>2.6999999999999997E-3</v>
      </c>
      <c r="EL195" s="111">
        <f>SUM(EL136, -EL138)</f>
        <v>9.9000000000000025E-3</v>
      </c>
      <c r="EM195" s="173">
        <f>SUM(EM136, -EM138)</f>
        <v>7.6000000000000009E-3</v>
      </c>
      <c r="EN195" s="139">
        <f>SUM(EN137, -EN139)</f>
        <v>6.2000000000000006E-3</v>
      </c>
      <c r="EO195" s="115">
        <f>SUM(EO139, -EO141)</f>
        <v>5.7000000000000002E-3</v>
      </c>
      <c r="EP195" s="174">
        <f>SUM(EP136, -EP138)</f>
        <v>2.4399999999999998E-2</v>
      </c>
      <c r="EQ195" s="141">
        <f>SUM(EQ138, -EQ140)</f>
        <v>1.1800000000000001E-2</v>
      </c>
      <c r="ER195" s="110">
        <f>SUM(ER137, -ER139)</f>
        <v>1.4199999999999999E-2</v>
      </c>
      <c r="ES195" s="171">
        <f>SUM(ES141, -ES142)</f>
        <v>7.6E-3</v>
      </c>
      <c r="ET195" s="161">
        <f>SUM(ET139, -ET140)</f>
        <v>1.2699999999999999E-2</v>
      </c>
      <c r="EU195" s="202">
        <f>SUM(EU139, -EU140)</f>
        <v>1.29E-2</v>
      </c>
      <c r="EV195" s="170">
        <f>SUM(EV137, -EV140)</f>
        <v>8.5999999999999983E-3</v>
      </c>
      <c r="EW195" s="139">
        <f>SUM(EW140, -EW142)</f>
        <v>1.3500000000000002E-2</v>
      </c>
      <c r="EX195" s="111">
        <f>SUM(EX140, -EX142)</f>
        <v>1.6399999999999998E-2</v>
      </c>
      <c r="EY195" s="174">
        <f>SUM(EY140, -EY142)</f>
        <v>2.3100000000000002E-2</v>
      </c>
      <c r="EZ195" s="141">
        <f>SUM(EZ139, -EZ142)</f>
        <v>1.5399999999999997E-2</v>
      </c>
      <c r="FA195" s="202">
        <f>SUM(FA136, -FA138)</f>
        <v>2.1200000000000004E-2</v>
      </c>
      <c r="FB195" s="171">
        <f>SUM(FB139, -FB140)</f>
        <v>2.9399999999999999E-2</v>
      </c>
      <c r="FC195" s="141">
        <f>SUM(FC139, -FC140)</f>
        <v>2.6700000000000002E-2</v>
      </c>
      <c r="FD195" s="115">
        <f>SUM(FD139, -FD140)</f>
        <v>2.81E-2</v>
      </c>
      <c r="FE195" s="171">
        <f>SUM(FE139, -FE140)</f>
        <v>2.9100000000000001E-2</v>
      </c>
      <c r="FF195" s="141">
        <f>SUM(FF137, -FF140)</f>
        <v>2.6499999999999999E-2</v>
      </c>
      <c r="FG195" s="115">
        <f>SUM(FG141, -FG142)</f>
        <v>3.0699999999999998E-2</v>
      </c>
      <c r="FH195" s="174">
        <f>SUM(FH139, -FH140)</f>
        <v>3.15E-2</v>
      </c>
      <c r="FI195" s="161">
        <f>SUM(FI140, -FI141)</f>
        <v>3.6199999999999996E-2</v>
      </c>
      <c r="FJ195" s="115">
        <f>SUM(FJ141, -FJ142)</f>
        <v>2.2700000000000005E-2</v>
      </c>
      <c r="FK195" s="171">
        <f>SUM(FK139, -FK141)</f>
        <v>1.2200000000000001E-2</v>
      </c>
      <c r="FL195" s="141">
        <f>SUM(FL137, -FL138)</f>
        <v>2.1899999999999996E-2</v>
      </c>
      <c r="FM195" s="113">
        <f>SUM(FM136, -FM137)</f>
        <v>2.3699999999999999E-2</v>
      </c>
      <c r="FN195" s="171">
        <f>SUM(FN140, -FN142)</f>
        <v>1.9899999999999998E-2</v>
      </c>
      <c r="FO195" s="139">
        <f>SUM(FO138, -FO140)</f>
        <v>1.4200000000000001E-2</v>
      </c>
      <c r="FP195" s="241">
        <f>SUM(FP140, -FP141)</f>
        <v>2.69E-2</v>
      </c>
      <c r="FQ195" s="171">
        <f>SUM(FQ139, -FQ141)</f>
        <v>2.2800000000000001E-2</v>
      </c>
      <c r="FR195" s="139">
        <f>SUM(FR140, -FR142)</f>
        <v>3.2300000000000002E-2</v>
      </c>
      <c r="FS195" s="113">
        <f>SUM(FS140, -FS141)</f>
        <v>1.8700000000000001E-2</v>
      </c>
      <c r="FT195" s="174">
        <f>SUM(FT137, -FT139)</f>
        <v>1.7899999999999999E-2</v>
      </c>
      <c r="FU195" s="139">
        <f>SUM(FU139, -FU140)</f>
        <v>1.3299999999999999E-2</v>
      </c>
      <c r="FV195" s="111">
        <f>SUM(FV137, -FV139)</f>
        <v>1.34E-2</v>
      </c>
      <c r="FW195" s="171">
        <f>SUM(FW141, -FW142)</f>
        <v>1.24E-2</v>
      </c>
      <c r="FX195" s="139">
        <f>SUM(FX137, -FX139)</f>
        <v>1.4400000000000001E-2</v>
      </c>
      <c r="FY195" s="111">
        <f>SUM(FY138, -FY140)</f>
        <v>1.6299999999999999E-2</v>
      </c>
      <c r="FZ195" s="174">
        <f>SUM(FZ137, -FZ139)</f>
        <v>2.6200000000000001E-2</v>
      </c>
      <c r="GA195" s="139">
        <f>SUM(GA138, -GA140)</f>
        <v>2.3700000000000002E-2</v>
      </c>
      <c r="GB195" s="111">
        <f>SUM(GB137, -GB140)</f>
        <v>1.6900000000000002E-2</v>
      </c>
      <c r="GC195" s="171">
        <f>SUM(GC140, -GC141)</f>
        <v>1.9300000000000001E-2</v>
      </c>
      <c r="GD195" s="240">
        <f>SUM(GD138, -GD140)</f>
        <v>1.9000000000000003E-2</v>
      </c>
      <c r="GE195" s="115">
        <f>SUM(GE139, -GE141)</f>
        <v>2.6099999999999998E-2</v>
      </c>
      <c r="GF195" s="182">
        <f>SUM(GF136, -GF137)</f>
        <v>1.3200000000000003E-2</v>
      </c>
      <c r="GG195" s="228">
        <f>SUM(GG136, -GG137)</f>
        <v>2.4800000000000003E-2</v>
      </c>
      <c r="GH195" s="91">
        <f>SUM(GH138, -GH140)</f>
        <v>2.9099999999999997E-2</v>
      </c>
      <c r="GI195" s="145">
        <f>SUM(GI137, -GI138)</f>
        <v>3.5299999999999998E-2</v>
      </c>
      <c r="GJ195" s="139">
        <f>SUM(GJ137, -GJ139)</f>
        <v>2.6200000000000001E-2</v>
      </c>
      <c r="GK195" s="115">
        <f>SUM(GK140, -GK142)</f>
        <v>1.5099999999999999E-2</v>
      </c>
      <c r="GL195" s="174">
        <f>SUM(GL139, -GL141)</f>
        <v>3.0499999999999999E-2</v>
      </c>
      <c r="GM195" s="139">
        <f>SUM(GM136, -GM137)</f>
        <v>1.1600000000000006E-2</v>
      </c>
      <c r="GN195" s="110">
        <f>SUM(GN137, -GN138)</f>
        <v>1.5299999999999998E-2</v>
      </c>
      <c r="GO195" s="170">
        <f>SUM(GO137, -GO138)</f>
        <v>1.0200000000000001E-2</v>
      </c>
      <c r="GP195" s="141">
        <f>SUM(GP138, -GP140)</f>
        <v>2.1999999999999999E-2</v>
      </c>
      <c r="GQ195" s="115">
        <f>SUM(GQ137, -GQ140)</f>
        <v>1.0599999999999998E-2</v>
      </c>
      <c r="GR195" s="174">
        <f>SUM(GR138, -GR140)</f>
        <v>1.9199999999999998E-2</v>
      </c>
      <c r="GS195" s="115">
        <f>SUM(GS141, -GS142)</f>
        <v>9.499999999999998E-3</v>
      </c>
      <c r="GT195" s="111">
        <f>SUM(GT137, -GT139)</f>
        <v>5.4999999999999979E-3</v>
      </c>
      <c r="GU195" s="111">
        <f>SUM(GU136, -GU139)</f>
        <v>8.7999999999999953E-3</v>
      </c>
      <c r="GV195" s="6">
        <f>SUM(GV182, -GV188,)</f>
        <v>0</v>
      </c>
      <c r="GW195" s="6">
        <f>SUM(GW183, -GW189)</f>
        <v>0</v>
      </c>
      <c r="GX195" s="6">
        <f>SUM(GX182, -GX188)</f>
        <v>0</v>
      </c>
      <c r="GY195" s="6">
        <f>SUM(GY182, -GY188,)</f>
        <v>0</v>
      </c>
      <c r="GZ195" s="6">
        <f>SUM(GZ183, -GZ189)</f>
        <v>0</v>
      </c>
      <c r="HA195" s="6">
        <f>SUM(HA182, -HA188)</f>
        <v>0</v>
      </c>
      <c r="HC195" s="141">
        <f>SUM(HC136, -HC138)</f>
        <v>9.5000000000000015E-3</v>
      </c>
      <c r="HD195" s="115">
        <f>SUM(HD138, -HD139)</f>
        <v>7.7999999999999996E-3</v>
      </c>
      <c r="HE195" s="174">
        <f>SUM(HE138, -HE139)</f>
        <v>2.0300000000000002E-2</v>
      </c>
      <c r="HF195" s="139">
        <f>SUM(HF138, -HF139)</f>
        <v>1.09E-2</v>
      </c>
      <c r="HG195" s="115">
        <f>SUM(HG138, -HG139)</f>
        <v>8.5000000000000006E-3</v>
      </c>
      <c r="HH195" s="174">
        <f>SUM(HH139, -HH140)</f>
        <v>1.4700000000000001E-2</v>
      </c>
      <c r="HI195" s="141">
        <f>SUM(HI138, -HI140)</f>
        <v>2.23E-2</v>
      </c>
      <c r="HJ195" s="111">
        <f>SUM(HJ139, -HJ140)</f>
        <v>1.9200000000000002E-2</v>
      </c>
      <c r="HK195" s="182">
        <f>SUM(HK142, -HK143)</f>
        <v>1.7500000000000002E-2</v>
      </c>
      <c r="HL195" s="139">
        <f>SUM(HL138, -HL139)</f>
        <v>1.66E-2</v>
      </c>
      <c r="HM195" s="115">
        <f>SUM(HM138, -HM140)</f>
        <v>9.7000000000000003E-3</v>
      </c>
      <c r="HN195" s="171">
        <f>SUM(HN141, -HN142)</f>
        <v>1.5600000000000003E-2</v>
      </c>
      <c r="HO195" s="139">
        <f>SUM(HO141, -HO143)</f>
        <v>1.7899999999999999E-2</v>
      </c>
      <c r="HP195" s="115">
        <f>SUM(HP139, -HP140)</f>
        <v>1.9300000000000001E-2</v>
      </c>
      <c r="HQ195" s="174">
        <f>SUM(HQ136, -HQ139)</f>
        <v>1.5199999999999998E-2</v>
      </c>
      <c r="HR195" s="161">
        <f>SUM(HR136, -HR138)</f>
        <v>1.2500000000000001E-2</v>
      </c>
      <c r="HS195" s="115">
        <f>SUM(HS138, -HS139)</f>
        <v>1.7600000000000001E-2</v>
      </c>
      <c r="HT195" s="174">
        <f>SUM(HT137, -HT139)</f>
        <v>1.5299999999999998E-2</v>
      </c>
      <c r="HU195" s="141">
        <f>SUM(HU136, -HU138)</f>
        <v>2.1999999999999999E-2</v>
      </c>
      <c r="HV195" s="202">
        <f>SUM(HV136, -HV138)</f>
        <v>2.1600000000000001E-2</v>
      </c>
      <c r="HW195" s="171">
        <f>SUM(HW141, -HW142)</f>
        <v>1.7899999999999996E-2</v>
      </c>
      <c r="HX195" s="143">
        <f>SUM(HX138, -HX139)</f>
        <v>2.3900000000000005E-2</v>
      </c>
      <c r="HY195" s="202">
        <f>SUM(HY136, -HY138)</f>
        <v>1.9700000000000009E-2</v>
      </c>
      <c r="HZ195" s="174">
        <f>SUM(HZ138, -HZ139)</f>
        <v>3.2100000000000004E-2</v>
      </c>
      <c r="IA195" s="141">
        <f>SUM(IA136, -IA137)</f>
        <v>3.0800000000000001E-2</v>
      </c>
      <c r="IB195" s="115">
        <f>SUM(IB136, -IB138)</f>
        <v>3.15E-2</v>
      </c>
      <c r="IC195" s="174">
        <f>SUM(IC139, -IC140)</f>
        <v>2.4299999999999999E-2</v>
      </c>
      <c r="ID195" s="224">
        <f>SUM(ID141, -ID143)</f>
        <v>2.23E-2</v>
      </c>
      <c r="IE195" s="88">
        <f>SUM(IE141, -IE143)</f>
        <v>3.3599999999999998E-2</v>
      </c>
      <c r="IF195" s="173">
        <f>SUM(IF138, -IF139)</f>
        <v>3.0699999999999998E-2</v>
      </c>
      <c r="IG195" s="228">
        <f>SUM(IG136, -IG138)</f>
        <v>3.95E-2</v>
      </c>
      <c r="IH195" s="213">
        <f>SUM(IH141, -IH143)</f>
        <v>3.2499999999999994E-2</v>
      </c>
      <c r="II195" s="182">
        <f>SUM(II136, -II138)</f>
        <v>3.6499999999999998E-2</v>
      </c>
      <c r="IJ195" s="228">
        <f>SUM(IJ141, -IJ143)</f>
        <v>2.3800000000000002E-2</v>
      </c>
      <c r="IK195" s="15">
        <f>SUM(IK139, -IK140)</f>
        <v>2.52E-2</v>
      </c>
      <c r="IL195" s="144">
        <f>SUM(IL136, -IL137)</f>
        <v>3.78E-2</v>
      </c>
      <c r="IM195" s="141">
        <f>SUM(IM138, -IM140)</f>
        <v>3.39E-2</v>
      </c>
      <c r="IN195" s="113">
        <f>SUM(IN138, -IN140)</f>
        <v>3.4700000000000002E-2</v>
      </c>
      <c r="IO195" s="170">
        <f>SUM(IO142, -IO143)</f>
        <v>3.6499999999999991E-2</v>
      </c>
      <c r="IP195" s="143">
        <f>SUM(IP138, -IP140)</f>
        <v>3.9900000000000005E-2</v>
      </c>
      <c r="IQ195" s="113">
        <f>SUM(IQ138, -IQ140)</f>
        <v>3.7399999999999996E-2</v>
      </c>
      <c r="IR195" s="174">
        <f>SUM(IR137, -IR139)</f>
        <v>3.4399999999999993E-2</v>
      </c>
      <c r="IS195" s="220">
        <f>SUM(IS137, -IS138)</f>
        <v>3.8299999999999994E-2</v>
      </c>
      <c r="IT195" s="15">
        <f>SUM(IT137, -IT138)</f>
        <v>3.6200000000000003E-2</v>
      </c>
      <c r="IU195" s="146">
        <f>SUM(IU138, -IU140)</f>
        <v>3.9799999999999995E-2</v>
      </c>
      <c r="IV195" s="141">
        <f>SUM(IV137, -IV138)</f>
        <v>3.7400000000000003E-2</v>
      </c>
      <c r="IW195" s="111">
        <f>SUM(IW137, -IW138)</f>
        <v>4.4800000000000006E-2</v>
      </c>
      <c r="IX195" s="174">
        <f>SUM(IX137, -IX138)</f>
        <v>4.9400000000000006E-2</v>
      </c>
      <c r="IY195" s="141">
        <f>SUM(IY137, -IY138)</f>
        <v>3.1299999999999994E-2</v>
      </c>
      <c r="IZ195" s="110">
        <f>SUM(IZ142, -IZ143)</f>
        <v>3.2500000000000001E-2</v>
      </c>
      <c r="JA195" s="170">
        <f>SUM(JA142, -JA143)</f>
        <v>3.0999999999999986E-2</v>
      </c>
      <c r="JB195" s="139">
        <f>SUM(JB139, -JB141)</f>
        <v>2.5399999999999999E-2</v>
      </c>
      <c r="JC195" s="115">
        <f>SUM(JC137, -JC138)</f>
        <v>3.2299999999999995E-2</v>
      </c>
      <c r="JD195" s="174">
        <f>SUM(JD137, -JD138)</f>
        <v>3.6299999999999999E-2</v>
      </c>
      <c r="JE195" s="141">
        <f>SUM(JE137, -JE138)</f>
        <v>3.8899999999999997E-2</v>
      </c>
      <c r="JF195" s="115">
        <f>SUM(JF137, -JF138)</f>
        <v>3.2800000000000003E-2</v>
      </c>
      <c r="JG195" s="182">
        <f>SUM(JG138, -JG140)</f>
        <v>2.3100000000000002E-2</v>
      </c>
      <c r="JH195" s="141">
        <f>SUM(JH137, -JH138)</f>
        <v>2.8700000000000003E-2</v>
      </c>
      <c r="JI195" s="111">
        <f>SUM(JI139, -JI140)</f>
        <v>3.2599999999999997E-2</v>
      </c>
      <c r="JJ195" s="173">
        <f>SUM(JJ137, -JJ139)</f>
        <v>2.93E-2</v>
      </c>
      <c r="JK195" s="141">
        <f>SUM(JK136, -JK138)</f>
        <v>2.7499999999999997E-2</v>
      </c>
      <c r="JL195" s="115">
        <f>SUM(JL136, -JL138)</f>
        <v>3.6999999999999991E-2</v>
      </c>
      <c r="JM195" s="173">
        <f>SUM(JM136, -JM138)</f>
        <v>4.0400000000000005E-2</v>
      </c>
      <c r="JN195" s="115">
        <f>SUM(JN137, -JN138)</f>
        <v>3.2599999999999997E-2</v>
      </c>
      <c r="JO195" s="111">
        <f>SUM(JO136, -JO138)</f>
        <v>3.39E-2</v>
      </c>
      <c r="JP195" s="115">
        <f>SUM(JP138, -JP139)</f>
        <v>3.4700000000000002E-2</v>
      </c>
      <c r="JQ195" s="6">
        <f>SUM(JQ182, -JQ188,)</f>
        <v>0</v>
      </c>
      <c r="JR195" s="6">
        <f>SUM(JR183, -JR189)</f>
        <v>0</v>
      </c>
      <c r="JS195" s="6">
        <f>SUM(JS182, -JS188)</f>
        <v>0</v>
      </c>
      <c r="JU195" s="139">
        <f>SUM(JU136, -JU138)</f>
        <v>3.6100000000000007E-2</v>
      </c>
      <c r="JV195" s="111">
        <f>SUM(JV139, -JV141)</f>
        <v>3.4200000000000001E-2</v>
      </c>
      <c r="JW195" s="170">
        <f>SUM(JW142, -JW143)</f>
        <v>2.6499999999999996E-2</v>
      </c>
      <c r="JX195" s="139">
        <f>SUM(JX137, -JX138)</f>
        <v>2.3900000000000005E-2</v>
      </c>
      <c r="JY195" s="111">
        <f>SUM(JY137, -JY138)</f>
        <v>2.7800000000000005E-2</v>
      </c>
      <c r="JZ195" s="174">
        <f>SUM(JZ136, -JZ137)</f>
        <v>2.8300000000000006E-2</v>
      </c>
      <c r="KA195" s="141">
        <f>SUM(KA136, -KA137)</f>
        <v>3.1599999999999989E-2</v>
      </c>
      <c r="KB195" s="115">
        <f>SUM(KB136, -KB137)</f>
        <v>1.8299999999999997E-2</v>
      </c>
      <c r="KC195" s="171">
        <f>SUM(KC138, -KC139)</f>
        <v>5.0700000000000002E-2</v>
      </c>
      <c r="KD195" s="141">
        <f>SUM(KD136, -KD137)</f>
        <v>6.9299999999999987E-2</v>
      </c>
      <c r="KE195" s="115">
        <f>SUM(KE139, -KE140)</f>
        <v>5.9399999999999994E-2</v>
      </c>
      <c r="KF195" s="174">
        <f>SUM(KF136, -KF137)</f>
        <v>4.8499999999999988E-2</v>
      </c>
      <c r="KG195" s="141">
        <f>SUM(KG138, -KG140)</f>
        <v>4.1999999999999996E-2</v>
      </c>
      <c r="KH195" s="110">
        <f>SUM(KH142, -KH143)</f>
        <v>4.1199999999999987E-2</v>
      </c>
      <c r="KI195" s="170">
        <f>SUM(KI142, -KI143)</f>
        <v>4.579999999999998E-2</v>
      </c>
      <c r="KJ195" s="148">
        <f>SUM(KJ136, -KJ138)</f>
        <v>4.4799999999999993E-2</v>
      </c>
      <c r="KK195" s="115">
        <f t="shared" ref="KK195:KQ195" si="800">SUM(KK137, -KK139)</f>
        <v>2.8699999999999989E-2</v>
      </c>
      <c r="KL195" s="174">
        <f t="shared" si="800"/>
        <v>2.5400000000000006E-2</v>
      </c>
      <c r="KM195" s="141">
        <f t="shared" si="800"/>
        <v>3.5400000000000001E-2</v>
      </c>
      <c r="KN195" s="111">
        <f t="shared" si="800"/>
        <v>2.6999999999999996E-2</v>
      </c>
      <c r="KO195" s="171">
        <f t="shared" si="800"/>
        <v>3.5200000000000009E-2</v>
      </c>
      <c r="KP195" s="139">
        <f t="shared" si="800"/>
        <v>3.2000000000000001E-2</v>
      </c>
      <c r="KQ195" s="111">
        <f t="shared" si="800"/>
        <v>3.5500000000000004E-2</v>
      </c>
      <c r="KR195" s="267">
        <f>SUM(KR136, -KR138)</f>
        <v>4.2400000000000007E-2</v>
      </c>
      <c r="KS195" s="139">
        <f>SUM(KS138, -KS139)</f>
        <v>3.32E-2</v>
      </c>
      <c r="KT195" s="115">
        <f>SUM(KT140, -KT141)</f>
        <v>3.8900000000000004E-2</v>
      </c>
      <c r="KU195" s="171">
        <f>SUM(KU137, -KU138)</f>
        <v>5.8700000000000002E-2</v>
      </c>
      <c r="KV195" s="139">
        <f>SUM(KV137, -KV138)</f>
        <v>4.3200000000000002E-2</v>
      </c>
      <c r="KW195" s="111">
        <f>SUM(KW137, -KW139)</f>
        <v>4.0999999999999995E-2</v>
      </c>
      <c r="KX195" s="171">
        <f>SUM(KX137, -KX138)</f>
        <v>4.1599999999999998E-2</v>
      </c>
      <c r="KY195" s="111">
        <f>SUM(KY137, -KY138)</f>
        <v>3.4699999999999995E-2</v>
      </c>
      <c r="KZ195" s="6">
        <f>SUM(KZ183, -KZ189)</f>
        <v>0</v>
      </c>
      <c r="LA195" s="6">
        <f>SUM(LA182, -LA188)</f>
        <v>0</v>
      </c>
      <c r="LB195" s="6">
        <f>SUM(LB182, -LB188,)</f>
        <v>0</v>
      </c>
      <c r="LC195" s="6">
        <f>SUM(LC183, -LC189)</f>
        <v>0</v>
      </c>
      <c r="LD195" s="6">
        <f>SUM(LD182, -LD188)</f>
        <v>0</v>
      </c>
      <c r="LE195" s="6">
        <f>SUM(LE182, -LE188,)</f>
        <v>0</v>
      </c>
      <c r="LF195" s="6">
        <f>SUM(LF183, -LF189)</f>
        <v>0</v>
      </c>
      <c r="LG195" s="6">
        <f>SUM(LG182, -LG188)</f>
        <v>0</v>
      </c>
      <c r="LH195" s="6">
        <f>SUM(LH182, -LH188,)</f>
        <v>0</v>
      </c>
      <c r="LI195" s="6">
        <f>SUM(LI183, -LI189)</f>
        <v>0</v>
      </c>
      <c r="LJ195" s="6">
        <f>SUM(LJ182, -LJ188)</f>
        <v>0</v>
      </c>
      <c r="LK195" s="6">
        <f>SUM(LK182, -LK188,)</f>
        <v>0</v>
      </c>
      <c r="LL195" s="6">
        <f>SUM(LL183, -LL189)</f>
        <v>0</v>
      </c>
      <c r="LM195" s="6">
        <f>SUM(LM182, -LM188)</f>
        <v>0</v>
      </c>
      <c r="LN195" s="6">
        <f>SUM(LN182, -LN188,)</f>
        <v>0</v>
      </c>
      <c r="LO195" s="6">
        <f>SUM(LO183, -LO189)</f>
        <v>0</v>
      </c>
      <c r="LP195" s="6">
        <f>SUM(LP182, -LP188)</f>
        <v>0</v>
      </c>
      <c r="LQ195" s="6">
        <f>SUM(LQ182, -LQ188,)</f>
        <v>0</v>
      </c>
      <c r="LR195" s="6">
        <f>SUM(LR183, -LR189)</f>
        <v>0</v>
      </c>
      <c r="LS195" s="6">
        <f>SUM(LS182, -LS188)</f>
        <v>0</v>
      </c>
      <c r="LT195" s="6">
        <f>SUM(LT182, -LT188,)</f>
        <v>0</v>
      </c>
      <c r="LU195" s="6">
        <f>SUM(LU183, -LU189)</f>
        <v>0</v>
      </c>
      <c r="LV195" s="6">
        <f>SUM(LV182, -LV188)</f>
        <v>0</v>
      </c>
      <c r="LW195" s="6">
        <f>SUM(LW182, -LW188,)</f>
        <v>0</v>
      </c>
      <c r="LX195" s="6">
        <f>SUM(LX183, -LX189)</f>
        <v>0</v>
      </c>
      <c r="LY195" s="6">
        <f>SUM(LY182, -LY188)</f>
        <v>0</v>
      </c>
      <c r="LZ195" s="6">
        <f>SUM(LZ182, -LZ188,)</f>
        <v>0</v>
      </c>
      <c r="MA195" s="6">
        <f>SUM(MA183, -MA189)</f>
        <v>0</v>
      </c>
      <c r="MB195" s="6">
        <f>SUM(MB182, -MB188)</f>
        <v>0</v>
      </c>
      <c r="MC195" s="6">
        <f>SUM(MC182, -MC188,)</f>
        <v>0</v>
      </c>
      <c r="MD195" s="6">
        <f>SUM(MD183, -MD189)</f>
        <v>0</v>
      </c>
      <c r="ME195" s="6">
        <f>SUM(ME182, -ME188)</f>
        <v>0</v>
      </c>
      <c r="MF195" s="6">
        <f>SUM(MF182, -MF188,)</f>
        <v>0</v>
      </c>
      <c r="MG195" s="6">
        <f>SUM(MG183, -MG189)</f>
        <v>0</v>
      </c>
      <c r="MH195" s="6">
        <f>SUM(MH182, -MH188)</f>
        <v>0</v>
      </c>
      <c r="MI195" s="6">
        <f>SUM(MI182, -MI188,)</f>
        <v>0</v>
      </c>
      <c r="MJ195" s="6">
        <f>SUM(MJ183, -MJ189)</f>
        <v>0</v>
      </c>
      <c r="MK195" s="6">
        <f>SUM(MK182, -MK188)</f>
        <v>0</v>
      </c>
      <c r="MM195" s="6">
        <f>SUM(MM182, -MM188,)</f>
        <v>0</v>
      </c>
      <c r="MN195" s="6">
        <f>SUM(MN183, -MN189)</f>
        <v>0</v>
      </c>
      <c r="MO195" s="6">
        <f>SUM(MO182, -MO188)</f>
        <v>0</v>
      </c>
      <c r="MP195" s="6">
        <f>SUM(MP182, -MP188,)</f>
        <v>0</v>
      </c>
      <c r="MQ195" s="6">
        <f>SUM(MQ183, -MQ189)</f>
        <v>0</v>
      </c>
      <c r="MR195" s="6">
        <f>SUM(MR182, -MR188)</f>
        <v>0</v>
      </c>
      <c r="MS195" s="6">
        <f>SUM(MS182, -MS188,)</f>
        <v>0</v>
      </c>
      <c r="MT195" s="6">
        <f>SUM(MT183, -MT189)</f>
        <v>0</v>
      </c>
      <c r="MU195" s="6">
        <f>SUM(MU182, -MU188)</f>
        <v>0</v>
      </c>
      <c r="MV195" s="6">
        <f>SUM(MV182, -MV188,)</f>
        <v>0</v>
      </c>
      <c r="MW195" s="6">
        <f>SUM(MW183, -MW189)</f>
        <v>0</v>
      </c>
      <c r="MX195" s="6">
        <f>SUM(MX182, -MX188)</f>
        <v>0</v>
      </c>
      <c r="MY195" s="6">
        <f>SUM(MY182, -MY188,)</f>
        <v>0</v>
      </c>
      <c r="MZ195" s="6">
        <f>SUM(MZ183, -MZ189)</f>
        <v>0</v>
      </c>
      <c r="NA195" s="6">
        <f>SUM(NA182, -NA188)</f>
        <v>0</v>
      </c>
      <c r="NB195" s="6">
        <f>SUM(NB182, -NB188,)</f>
        <v>0</v>
      </c>
      <c r="NC195" s="6">
        <f>SUM(NC183, -NC189)</f>
        <v>0</v>
      </c>
      <c r="ND195" s="6">
        <f>SUM(ND182, -ND188)</f>
        <v>0</v>
      </c>
      <c r="NE195" s="6">
        <f>SUM(NE182, -NE188,)</f>
        <v>0</v>
      </c>
      <c r="NF195" s="6">
        <f>SUM(NF183, -NF189)</f>
        <v>0</v>
      </c>
      <c r="NG195" s="6">
        <f>SUM(NG182, -NG188)</f>
        <v>0</v>
      </c>
      <c r="NH195" s="6">
        <f>SUM(NH182, -NH188,)</f>
        <v>0</v>
      </c>
      <c r="NI195" s="6">
        <f>SUM(NI183, -NI189)</f>
        <v>0</v>
      </c>
      <c r="NJ195" s="6">
        <f>SUM(NJ182, -NJ188)</f>
        <v>0</v>
      </c>
      <c r="NK195" s="6">
        <f>SUM(NK182, -NK188,)</f>
        <v>0</v>
      </c>
      <c r="NL195" s="6">
        <f>SUM(NL183, -NL189)</f>
        <v>0</v>
      </c>
      <c r="NM195" s="6">
        <f>SUM(NM182, -NM188)</f>
        <v>0</v>
      </c>
      <c r="NN195" s="6">
        <f>SUM(NN182, -NN188,)</f>
        <v>0</v>
      </c>
      <c r="NO195" s="6">
        <f>SUM(NO183, -NO189)</f>
        <v>0</v>
      </c>
      <c r="NP195" s="6">
        <f>SUM(NP182, -NP188)</f>
        <v>0</v>
      </c>
      <c r="NQ195" s="6">
        <f>SUM(NQ182, -NQ188,)</f>
        <v>0</v>
      </c>
      <c r="NR195" s="6">
        <f>SUM(NR183, -NR189)</f>
        <v>0</v>
      </c>
      <c r="NS195" s="6">
        <f>SUM(NS182, -NS188)</f>
        <v>0</v>
      </c>
      <c r="NT195" s="6">
        <f>SUM(NT182, -NT188,)</f>
        <v>0</v>
      </c>
      <c r="NU195" s="6">
        <f>SUM(NU183, -NU189)</f>
        <v>0</v>
      </c>
      <c r="NV195" s="6">
        <f>SUM(NV182, -NV188)</f>
        <v>0</v>
      </c>
      <c r="NW195" s="6">
        <f>SUM(NW182, -NW188,)</f>
        <v>0</v>
      </c>
      <c r="NX195" s="6">
        <f>SUM(NX183, -NX189)</f>
        <v>0</v>
      </c>
      <c r="NY195" s="6">
        <f>SUM(NY182, -NY188)</f>
        <v>0</v>
      </c>
      <c r="NZ195" s="6">
        <f>SUM(NZ182, -NZ188,)</f>
        <v>0</v>
      </c>
      <c r="OA195" s="6">
        <f>SUM(OA183, -OA189)</f>
        <v>0</v>
      </c>
      <c r="OB195" s="6">
        <f>SUM(OB182, -OB188)</f>
        <v>0</v>
      </c>
      <c r="OC195" s="6">
        <f>SUM(OC182, -OC188,)</f>
        <v>0</v>
      </c>
      <c r="OD195" s="6">
        <f>SUM(OD183, -OD189)</f>
        <v>0</v>
      </c>
      <c r="OE195" s="6">
        <f>SUM(OE182, -OE188)</f>
        <v>0</v>
      </c>
      <c r="OF195" s="6">
        <f>SUM(OF182, -OF188,)</f>
        <v>0</v>
      </c>
      <c r="OG195" s="6">
        <f>SUM(OG183, -OG189)</f>
        <v>0</v>
      </c>
      <c r="OH195" s="6">
        <f>SUM(OH182, -OH188)</f>
        <v>0</v>
      </c>
      <c r="OI195" s="6">
        <f>SUM(OI182, -OI188,)</f>
        <v>0</v>
      </c>
      <c r="OJ195" s="6">
        <f>SUM(OJ183, -OJ189)</f>
        <v>0</v>
      </c>
      <c r="OK195" s="6">
        <f>SUM(OK182, -OK188)</f>
        <v>0</v>
      </c>
      <c r="OL195" s="6">
        <f>SUM(OL182, -OL188,)</f>
        <v>0</v>
      </c>
      <c r="OM195" s="6">
        <f>SUM(OM183, -OM189)</f>
        <v>0</v>
      </c>
      <c r="ON195" s="6">
        <f>SUM(ON182, -ON188)</f>
        <v>0</v>
      </c>
      <c r="OO195" s="6">
        <f>SUM(OO182, -OO188,)</f>
        <v>0</v>
      </c>
      <c r="OP195" s="6">
        <f>SUM(OP183, -OP189)</f>
        <v>0</v>
      </c>
      <c r="OQ195" s="6">
        <f>SUM(OQ182, -OQ188)</f>
        <v>0</v>
      </c>
      <c r="OR195" s="6">
        <f>SUM(OR182, -OR188,)</f>
        <v>0</v>
      </c>
      <c r="OS195" s="6">
        <f>SUM(OS183, -OS189)</f>
        <v>0</v>
      </c>
      <c r="OT195" s="6">
        <f>SUM(OT182, -OT188)</f>
        <v>0</v>
      </c>
      <c r="OU195" s="6">
        <f>SUM(OU182, -OU188,)</f>
        <v>0</v>
      </c>
      <c r="OV195" s="6">
        <f>SUM(OV183, -OV189)</f>
        <v>0</v>
      </c>
      <c r="OW195" s="6">
        <f>SUM(OW182, -OW188)</f>
        <v>0</v>
      </c>
      <c r="OX195" s="6">
        <f>SUM(OX182, -OX188,)</f>
        <v>0</v>
      </c>
      <c r="OY195" s="6">
        <f>SUM(OY183, -OY189)</f>
        <v>0</v>
      </c>
      <c r="OZ195" s="6">
        <f>SUM(OZ182, -OZ188)</f>
        <v>0</v>
      </c>
      <c r="PA195" s="6">
        <f>SUM(PA182, -PA188,)</f>
        <v>0</v>
      </c>
      <c r="PB195" s="6">
        <f>SUM(PB183, -PB189)</f>
        <v>0</v>
      </c>
      <c r="PC195" s="6">
        <f>SUM(PC182, -PC188)</f>
        <v>0</v>
      </c>
      <c r="PE195" s="6">
        <f>SUM(PE182, -PE188,)</f>
        <v>0</v>
      </c>
      <c r="PF195" s="6">
        <f>SUM(PF183, -PF189)</f>
        <v>0</v>
      </c>
      <c r="PG195" s="6">
        <f>SUM(PG182, -PG188)</f>
        <v>0</v>
      </c>
      <c r="PH195" s="6">
        <f>SUM(PH182, -PH188,)</f>
        <v>0</v>
      </c>
      <c r="PI195" s="6">
        <f>SUM(PI183, -PI189)</f>
        <v>0</v>
      </c>
      <c r="PJ195" s="6">
        <f>SUM(PJ182, -PJ188)</f>
        <v>0</v>
      </c>
      <c r="PK195" s="6">
        <f>SUM(PK182, -PK188,)</f>
        <v>0</v>
      </c>
      <c r="PL195" s="6">
        <f>SUM(PL183, -PL189)</f>
        <v>0</v>
      </c>
      <c r="PM195" s="6">
        <f>SUM(PM182, -PM188)</f>
        <v>0</v>
      </c>
      <c r="PN195" s="6">
        <f>SUM(PN182, -PN188,)</f>
        <v>0</v>
      </c>
      <c r="PO195" s="6">
        <f>SUM(PO183, -PO189)</f>
        <v>0</v>
      </c>
      <c r="PP195" s="6">
        <f>SUM(PP182, -PP188)</f>
        <v>0</v>
      </c>
      <c r="PQ195" s="6">
        <f>SUM(PQ182, -PQ188,)</f>
        <v>0</v>
      </c>
      <c r="PR195" s="6">
        <f>SUM(PR183, -PR189)</f>
        <v>0</v>
      </c>
      <c r="PS195" s="6">
        <f>SUM(PS182, -PS188)</f>
        <v>0</v>
      </c>
      <c r="PT195" s="6">
        <f>SUM(PT182, -PT188,)</f>
        <v>0</v>
      </c>
      <c r="PU195" s="6">
        <f>SUM(PU183, -PU189)</f>
        <v>0</v>
      </c>
      <c r="PV195" s="6">
        <f>SUM(PV182, -PV188)</f>
        <v>0</v>
      </c>
      <c r="PW195" s="6">
        <f>SUM(PW182, -PW188,)</f>
        <v>0</v>
      </c>
      <c r="PX195" s="6">
        <f>SUM(PX183, -PX189)</f>
        <v>0</v>
      </c>
      <c r="PY195" s="6">
        <f>SUM(PY182, -PY188)</f>
        <v>0</v>
      </c>
      <c r="PZ195" s="6">
        <f>SUM(PZ182, -PZ188,)</f>
        <v>0</v>
      </c>
      <c r="QA195" s="6">
        <f>SUM(QA183, -QA189)</f>
        <v>0</v>
      </c>
      <c r="QB195" s="6">
        <f>SUM(QB182, -QB188)</f>
        <v>0</v>
      </c>
      <c r="QC195" s="6">
        <f>SUM(QC182, -QC188,)</f>
        <v>0</v>
      </c>
      <c r="QD195" s="6">
        <f>SUM(QD183, -QD189)</f>
        <v>0</v>
      </c>
      <c r="QE195" s="6">
        <f>SUM(QE182, -QE188)</f>
        <v>0</v>
      </c>
      <c r="QF195" s="6">
        <f>SUM(QF182, -QF188,)</f>
        <v>0</v>
      </c>
      <c r="QG195" s="6">
        <f>SUM(QG183, -QG189)</f>
        <v>0</v>
      </c>
      <c r="QH195" s="6">
        <f>SUM(QH182, -QH188)</f>
        <v>0</v>
      </c>
      <c r="QI195" s="6">
        <f>SUM(QI182, -QI188,)</f>
        <v>0</v>
      </c>
      <c r="QJ195" s="6">
        <f>SUM(QJ183, -QJ189)</f>
        <v>0</v>
      </c>
      <c r="QK195" s="6">
        <f>SUM(QK182, -QK188)</f>
        <v>0</v>
      </c>
      <c r="QL195" s="6">
        <f>SUM(QL182, -QL188,)</f>
        <v>0</v>
      </c>
      <c r="QM195" s="6">
        <f>SUM(QM183, -QM189)</f>
        <v>0</v>
      </c>
      <c r="QN195" s="6">
        <f>SUM(QN182, -QN188)</f>
        <v>0</v>
      </c>
      <c r="QO195" s="6">
        <f>SUM(QO182, -QO188,)</f>
        <v>0</v>
      </c>
      <c r="QP195" s="6">
        <f>SUM(QP183, -QP189)</f>
        <v>0</v>
      </c>
      <c r="QQ195" s="6">
        <f>SUM(QQ182, -QQ188)</f>
        <v>0</v>
      </c>
      <c r="QR195" s="6">
        <f>SUM(QR182, -QR188,)</f>
        <v>0</v>
      </c>
      <c r="QS195" s="6">
        <f>SUM(QS183, -QS189)</f>
        <v>0</v>
      </c>
      <c r="QT195" s="6">
        <f>SUM(QT182, -QT188)</f>
        <v>0</v>
      </c>
      <c r="QU195" s="6">
        <f>SUM(QU182, -QU188,)</f>
        <v>0</v>
      </c>
      <c r="QV195" s="6">
        <f>SUM(QV183, -QV189)</f>
        <v>0</v>
      </c>
      <c r="QW195" s="6">
        <f>SUM(QW182, -QW188)</f>
        <v>0</v>
      </c>
      <c r="QX195" s="6">
        <f>SUM(QX182, -QX188,)</f>
        <v>0</v>
      </c>
      <c r="QY195" s="6">
        <f>SUM(QY183, -QY189)</f>
        <v>0</v>
      </c>
      <c r="QZ195" s="6">
        <f>SUM(QZ182, -QZ188)</f>
        <v>0</v>
      </c>
      <c r="RA195" s="6">
        <f>SUM(RA182, -RA188,)</f>
        <v>0</v>
      </c>
      <c r="RB195" s="6">
        <f>SUM(RB183, -RB189)</f>
        <v>0</v>
      </c>
      <c r="RC195" s="6">
        <f>SUM(RC182, -RC188)</f>
        <v>0</v>
      </c>
      <c r="RD195" s="6">
        <f>SUM(RD182, -RD188,)</f>
        <v>0</v>
      </c>
      <c r="RE195" s="6">
        <f>SUM(RE183, -RE189)</f>
        <v>0</v>
      </c>
      <c r="RF195" s="6">
        <f>SUM(RF182, -RF188)</f>
        <v>0</v>
      </c>
      <c r="RG195" s="6">
        <f>SUM(RG182, -RG188,)</f>
        <v>0</v>
      </c>
      <c r="RH195" s="6">
        <f>SUM(RH183, -RH189)</f>
        <v>0</v>
      </c>
      <c r="RI195" s="6">
        <f>SUM(RI182, -RI188)</f>
        <v>0</v>
      </c>
      <c r="RJ195" s="6">
        <f>SUM(RJ182, -RJ188,)</f>
        <v>0</v>
      </c>
      <c r="RK195" s="6">
        <f>SUM(RK183, -RK189)</f>
        <v>0</v>
      </c>
      <c r="RL195" s="6">
        <f>SUM(RL182, -RL188)</f>
        <v>0</v>
      </c>
      <c r="RM195" s="6">
        <f>SUM(RM182, -RM188,)</f>
        <v>0</v>
      </c>
      <c r="RN195" s="6">
        <f>SUM(RN183, -RN189)</f>
        <v>0</v>
      </c>
      <c r="RO195" s="6">
        <f>SUM(RO182, -RO188)</f>
        <v>0</v>
      </c>
      <c r="RP195" s="6">
        <f>SUM(RP182, -RP188,)</f>
        <v>0</v>
      </c>
      <c r="RQ195" s="6">
        <f>SUM(RQ183, -RQ189)</f>
        <v>0</v>
      </c>
      <c r="RR195" s="6">
        <f>SUM(RR182, -RR188)</f>
        <v>0</v>
      </c>
      <c r="RS195" s="6">
        <f>SUM(RS182, -RS188,)</f>
        <v>0</v>
      </c>
      <c r="RT195" s="6">
        <f>SUM(RT183, -RT189)</f>
        <v>0</v>
      </c>
      <c r="RU195" s="6">
        <f>SUM(RU182, -RU188)</f>
        <v>0</v>
      </c>
    </row>
    <row r="196" spans="2:489" ht="15.75" thickBot="1" x14ac:dyDescent="0.3">
      <c r="B196" s="55">
        <v>2018</v>
      </c>
      <c r="BS196" s="153" t="s">
        <v>36</v>
      </c>
      <c r="BT196" s="117" t="s">
        <v>45</v>
      </c>
      <c r="BU196" s="176" t="s">
        <v>54</v>
      </c>
      <c r="BV196" s="149" t="s">
        <v>44</v>
      </c>
      <c r="BW196" s="116" t="s">
        <v>59</v>
      </c>
      <c r="BX196" s="179" t="s">
        <v>51</v>
      </c>
      <c r="BY196" s="264" t="s">
        <v>54</v>
      </c>
      <c r="BZ196" s="11" t="s">
        <v>36</v>
      </c>
      <c r="CA196" s="157" t="s">
        <v>47</v>
      </c>
      <c r="CB196" s="151" t="s">
        <v>59</v>
      </c>
      <c r="CC196" s="116" t="s">
        <v>59</v>
      </c>
      <c r="CD196" s="181" t="s">
        <v>64</v>
      </c>
      <c r="CE196" s="137" t="s">
        <v>70</v>
      </c>
      <c r="CF196" s="116" t="s">
        <v>57</v>
      </c>
      <c r="CG196" s="179" t="s">
        <v>57</v>
      </c>
      <c r="CH196" s="149" t="s">
        <v>44</v>
      </c>
      <c r="CI196" s="183" t="s">
        <v>52</v>
      </c>
      <c r="CJ196" s="178" t="s">
        <v>49</v>
      </c>
      <c r="CK196" s="149" t="s">
        <v>49</v>
      </c>
      <c r="CL196" s="163" t="s">
        <v>64</v>
      </c>
      <c r="CM196" s="172" t="s">
        <v>70</v>
      </c>
      <c r="CN196" s="151" t="s">
        <v>45</v>
      </c>
      <c r="CO196" s="116" t="s">
        <v>51</v>
      </c>
      <c r="CP196" s="179" t="s">
        <v>57</v>
      </c>
      <c r="CQ196" s="137" t="s">
        <v>49</v>
      </c>
      <c r="CR196" s="117" t="s">
        <v>45</v>
      </c>
      <c r="CS196" s="178" t="s">
        <v>48</v>
      </c>
      <c r="CT196" s="158" t="s">
        <v>63</v>
      </c>
      <c r="CU196" s="183" t="s">
        <v>53</v>
      </c>
      <c r="CV196" s="193" t="s">
        <v>53</v>
      </c>
      <c r="CW196" s="149" t="s">
        <v>49</v>
      </c>
      <c r="CX196" s="183" t="s">
        <v>53</v>
      </c>
      <c r="CY196" s="179" t="s">
        <v>51</v>
      </c>
      <c r="CZ196" s="137" t="s">
        <v>60</v>
      </c>
      <c r="DA196" s="112" t="s">
        <v>55</v>
      </c>
      <c r="DB196" s="178" t="s">
        <v>48</v>
      </c>
      <c r="DC196" s="137" t="s">
        <v>55</v>
      </c>
      <c r="DD196" s="116" t="s">
        <v>59</v>
      </c>
      <c r="DE196" s="178" t="s">
        <v>45</v>
      </c>
      <c r="DF196" s="137" t="s">
        <v>68</v>
      </c>
      <c r="DG196" s="112" t="s">
        <v>68</v>
      </c>
      <c r="DH196" s="178" t="s">
        <v>48</v>
      </c>
      <c r="DI196" s="137" t="s">
        <v>60</v>
      </c>
      <c r="DJ196" s="112" t="s">
        <v>60</v>
      </c>
      <c r="DK196" s="181" t="s">
        <v>67</v>
      </c>
      <c r="DL196" s="117" t="s">
        <v>49</v>
      </c>
      <c r="DM196" s="183" t="s">
        <v>55</v>
      </c>
      <c r="DN196" s="342" t="s">
        <v>59</v>
      </c>
      <c r="DO196" s="339"/>
      <c r="DP196" s="114" t="s">
        <v>42</v>
      </c>
      <c r="DQ196" s="181" t="s">
        <v>68</v>
      </c>
      <c r="DR196" s="194" t="s">
        <v>68</v>
      </c>
      <c r="DS196" s="114" t="s">
        <v>41</v>
      </c>
      <c r="DT196" s="175" t="s">
        <v>41</v>
      </c>
      <c r="DU196" s="194" t="s">
        <v>68</v>
      </c>
      <c r="DV196" s="112" t="s">
        <v>68</v>
      </c>
      <c r="DW196" s="172" t="s">
        <v>68</v>
      </c>
      <c r="DX196" s="117" t="s">
        <v>49</v>
      </c>
      <c r="DY196" s="114" t="s">
        <v>42</v>
      </c>
      <c r="DZ196" s="118" t="s">
        <v>63</v>
      </c>
      <c r="EA196" s="59"/>
      <c r="EB196" s="59"/>
      <c r="EC196" s="59"/>
      <c r="ED196" s="59"/>
      <c r="EE196" s="59"/>
      <c r="EF196" s="59"/>
      <c r="EG196" s="59"/>
      <c r="EH196" s="59"/>
      <c r="EI196" s="59"/>
      <c r="EK196" s="153" t="s">
        <v>37</v>
      </c>
      <c r="EL196" s="163" t="s">
        <v>64</v>
      </c>
      <c r="EM196" s="178" t="s">
        <v>48</v>
      </c>
      <c r="EN196" s="159" t="s">
        <v>53</v>
      </c>
      <c r="EO196" s="117" t="s">
        <v>45</v>
      </c>
      <c r="EP196" s="181" t="s">
        <v>64</v>
      </c>
      <c r="EQ196" s="151" t="s">
        <v>45</v>
      </c>
      <c r="ER196" s="163" t="s">
        <v>64</v>
      </c>
      <c r="ES196" s="181" t="s">
        <v>64</v>
      </c>
      <c r="ET196" s="151" t="s">
        <v>84</v>
      </c>
      <c r="EU196" s="163" t="s">
        <v>67</v>
      </c>
      <c r="EV196" s="348" t="s">
        <v>54</v>
      </c>
      <c r="EW196" s="147" t="s">
        <v>52</v>
      </c>
      <c r="EX196" s="109" t="s">
        <v>46</v>
      </c>
      <c r="EY196" s="175" t="s">
        <v>39</v>
      </c>
      <c r="EZ196" s="151" t="s">
        <v>45</v>
      </c>
      <c r="FA196" s="116" t="s">
        <v>51</v>
      </c>
      <c r="FB196" s="193" t="s">
        <v>55</v>
      </c>
      <c r="FC196" s="194" t="s">
        <v>41</v>
      </c>
      <c r="FD196" s="183" t="s">
        <v>55</v>
      </c>
      <c r="FE196" s="178" t="s">
        <v>45</v>
      </c>
      <c r="FF196" s="147" t="s">
        <v>63</v>
      </c>
      <c r="FG196" s="114" t="s">
        <v>40</v>
      </c>
      <c r="FH196" s="179" t="s">
        <v>51</v>
      </c>
      <c r="FI196" s="159" t="s">
        <v>55</v>
      </c>
      <c r="FJ196" s="109" t="s">
        <v>63</v>
      </c>
      <c r="FK196" s="169" t="s">
        <v>46</v>
      </c>
      <c r="FL196" s="158" t="s">
        <v>84</v>
      </c>
      <c r="FM196" s="118" t="s">
        <v>84</v>
      </c>
      <c r="FN196" s="178" t="s">
        <v>46</v>
      </c>
      <c r="FO196" s="158" t="s">
        <v>47</v>
      </c>
      <c r="FP196" s="183" t="s">
        <v>37</v>
      </c>
      <c r="FQ196" s="178" t="s">
        <v>46</v>
      </c>
      <c r="FR196" s="153" t="s">
        <v>38</v>
      </c>
      <c r="FS196" s="117" t="s">
        <v>36</v>
      </c>
      <c r="FT196" s="193" t="s">
        <v>37</v>
      </c>
      <c r="FU196" s="153" t="s">
        <v>39</v>
      </c>
      <c r="FV196" s="114" t="s">
        <v>39</v>
      </c>
      <c r="FW196" s="178" t="s">
        <v>47</v>
      </c>
      <c r="FX196" s="159" t="s">
        <v>37</v>
      </c>
      <c r="FY196" s="117" t="s">
        <v>47</v>
      </c>
      <c r="FZ196" s="175" t="s">
        <v>37</v>
      </c>
      <c r="GA196" s="151" t="s">
        <v>57</v>
      </c>
      <c r="GB196" s="118" t="s">
        <v>63</v>
      </c>
      <c r="GC196" s="179" t="s">
        <v>84</v>
      </c>
      <c r="GD196" s="147" t="s">
        <v>39</v>
      </c>
      <c r="GE196" s="109" t="s">
        <v>57</v>
      </c>
      <c r="GF196" s="177" t="s">
        <v>47</v>
      </c>
      <c r="GG196" s="229" t="s">
        <v>38</v>
      </c>
      <c r="GH196" s="32" t="s">
        <v>47</v>
      </c>
      <c r="GI196" s="152" t="s">
        <v>40</v>
      </c>
      <c r="GJ196" s="147" t="s">
        <v>63</v>
      </c>
      <c r="GK196" s="183" t="s">
        <v>37</v>
      </c>
      <c r="GL196" s="169" t="s">
        <v>39</v>
      </c>
      <c r="GM196" s="158" t="s">
        <v>84</v>
      </c>
      <c r="GN196" s="119" t="s">
        <v>54</v>
      </c>
      <c r="GO196" s="175" t="s">
        <v>37</v>
      </c>
      <c r="GP196" s="194" t="s">
        <v>64</v>
      </c>
      <c r="GQ196" s="163" t="s">
        <v>41</v>
      </c>
      <c r="GR196" s="179" t="s">
        <v>84</v>
      </c>
      <c r="GS196" s="163" t="s">
        <v>41</v>
      </c>
      <c r="GT196" s="109" t="s">
        <v>67</v>
      </c>
      <c r="GU196" s="118" t="s">
        <v>63</v>
      </c>
      <c r="GV196" s="59"/>
      <c r="GW196" s="59"/>
      <c r="GX196" s="59"/>
      <c r="GY196" s="59"/>
      <c r="GZ196" s="59"/>
      <c r="HA196" s="59"/>
      <c r="HC196" s="158" t="s">
        <v>53</v>
      </c>
      <c r="HD196" s="114" t="s">
        <v>42</v>
      </c>
      <c r="HE196" s="179" t="s">
        <v>57</v>
      </c>
      <c r="HF196" s="149" t="s">
        <v>47</v>
      </c>
      <c r="HG196" s="112" t="s">
        <v>55</v>
      </c>
      <c r="HH196" s="177" t="s">
        <v>63</v>
      </c>
      <c r="HI196" s="137" t="s">
        <v>49</v>
      </c>
      <c r="HJ196" s="114" t="s">
        <v>41</v>
      </c>
      <c r="HK196" s="178" t="s">
        <v>49</v>
      </c>
      <c r="HL196" s="151" t="s">
        <v>57</v>
      </c>
      <c r="HM196" s="116" t="s">
        <v>57</v>
      </c>
      <c r="HN196" s="178" t="s">
        <v>49</v>
      </c>
      <c r="HO196" s="151" t="s">
        <v>59</v>
      </c>
      <c r="HP196" s="118" t="s">
        <v>47</v>
      </c>
      <c r="HQ196" s="177" t="s">
        <v>47</v>
      </c>
      <c r="HR196" s="149" t="s">
        <v>36</v>
      </c>
      <c r="HS196" s="114" t="s">
        <v>42</v>
      </c>
      <c r="HT196" s="179" t="s">
        <v>57</v>
      </c>
      <c r="HU196" s="159" t="s">
        <v>55</v>
      </c>
      <c r="HV196" s="117" t="s">
        <v>49</v>
      </c>
      <c r="HW196" s="177" t="s">
        <v>53</v>
      </c>
      <c r="HX196" s="158" t="s">
        <v>47</v>
      </c>
      <c r="HY196" s="118" t="s">
        <v>47</v>
      </c>
      <c r="HZ196" s="172" t="s">
        <v>70</v>
      </c>
      <c r="IA196" s="153" t="s">
        <v>39</v>
      </c>
      <c r="IB196" s="118" t="s">
        <v>53</v>
      </c>
      <c r="IC196" s="179" t="s">
        <v>59</v>
      </c>
      <c r="ID196" s="226" t="s">
        <v>47</v>
      </c>
      <c r="IE196" s="18" t="s">
        <v>44</v>
      </c>
      <c r="IF196" s="178" t="s">
        <v>44</v>
      </c>
      <c r="IG196" s="226" t="s">
        <v>44</v>
      </c>
      <c r="IH196" s="32" t="s">
        <v>47</v>
      </c>
      <c r="II196" s="181" t="s">
        <v>59</v>
      </c>
      <c r="IJ196" s="222" t="s">
        <v>59</v>
      </c>
      <c r="IK196" s="36" t="s">
        <v>67</v>
      </c>
      <c r="IL196" s="160" t="s">
        <v>67</v>
      </c>
      <c r="IM196" s="159" t="s">
        <v>55</v>
      </c>
      <c r="IN196" s="183" t="s">
        <v>37</v>
      </c>
      <c r="IO196" s="177" t="s">
        <v>47</v>
      </c>
      <c r="IP196" s="158" t="s">
        <v>47</v>
      </c>
      <c r="IQ196" s="117" t="s">
        <v>44</v>
      </c>
      <c r="IR196" s="175" t="s">
        <v>42</v>
      </c>
      <c r="IS196" s="221" t="s">
        <v>47</v>
      </c>
      <c r="IT196" s="23" t="s">
        <v>55</v>
      </c>
      <c r="IU196" s="157" t="s">
        <v>36</v>
      </c>
      <c r="IV196" s="159" t="s">
        <v>55</v>
      </c>
      <c r="IW196" s="114" t="s">
        <v>42</v>
      </c>
      <c r="IX196" s="181" t="s">
        <v>59</v>
      </c>
      <c r="IY196" s="153" t="s">
        <v>42</v>
      </c>
      <c r="IZ196" s="114" t="s">
        <v>42</v>
      </c>
      <c r="JA196" s="178" t="s">
        <v>36</v>
      </c>
      <c r="JB196" s="149" t="s">
        <v>36</v>
      </c>
      <c r="JC196" s="116" t="s">
        <v>59</v>
      </c>
      <c r="JD196" s="193" t="s">
        <v>53</v>
      </c>
      <c r="JE196" s="159" t="s">
        <v>53</v>
      </c>
      <c r="JF196" s="183" t="s">
        <v>53</v>
      </c>
      <c r="JG196" s="169" t="s">
        <v>70</v>
      </c>
      <c r="JH196" s="153" t="s">
        <v>36</v>
      </c>
      <c r="JI196" s="117" t="s">
        <v>47</v>
      </c>
      <c r="JJ196" s="177" t="s">
        <v>63</v>
      </c>
      <c r="JK196" s="149" t="s">
        <v>44</v>
      </c>
      <c r="JL196" s="117" t="s">
        <v>44</v>
      </c>
      <c r="JM196" s="175" t="s">
        <v>37</v>
      </c>
      <c r="JN196" s="109" t="s">
        <v>70</v>
      </c>
      <c r="JO196" s="114" t="s">
        <v>40</v>
      </c>
      <c r="JP196" s="117" t="s">
        <v>36</v>
      </c>
      <c r="JQ196" s="59"/>
      <c r="JR196" s="59"/>
      <c r="JS196" s="59"/>
      <c r="JU196" s="159" t="s">
        <v>37</v>
      </c>
      <c r="JV196" s="114" t="s">
        <v>40</v>
      </c>
      <c r="JW196" s="193" t="s">
        <v>44</v>
      </c>
      <c r="JX196" s="159" t="s">
        <v>44</v>
      </c>
      <c r="JY196" s="118" t="s">
        <v>63</v>
      </c>
      <c r="JZ196" s="179" t="s">
        <v>59</v>
      </c>
      <c r="KA196" s="147" t="s">
        <v>63</v>
      </c>
      <c r="KB196" s="109" t="s">
        <v>63</v>
      </c>
      <c r="KC196" s="178" t="s">
        <v>36</v>
      </c>
      <c r="KD196" s="149" t="s">
        <v>46</v>
      </c>
      <c r="KE196" s="183" t="s">
        <v>44</v>
      </c>
      <c r="KF196" s="179" t="s">
        <v>59</v>
      </c>
      <c r="KG196" s="149" t="s">
        <v>36</v>
      </c>
      <c r="KH196" s="183" t="s">
        <v>44</v>
      </c>
      <c r="KI196" s="193" t="s">
        <v>44</v>
      </c>
      <c r="KJ196" s="149" t="s">
        <v>36</v>
      </c>
      <c r="KK196" s="117" t="s">
        <v>46</v>
      </c>
      <c r="KL196" s="178" t="s">
        <v>46</v>
      </c>
      <c r="KM196" s="147" t="s">
        <v>39</v>
      </c>
      <c r="KN196" s="183" t="s">
        <v>37</v>
      </c>
      <c r="KO196" s="193" t="s">
        <v>37</v>
      </c>
      <c r="KP196" s="149" t="s">
        <v>44</v>
      </c>
      <c r="KQ196" s="117" t="s">
        <v>44</v>
      </c>
      <c r="KR196" s="178" t="s">
        <v>44</v>
      </c>
      <c r="KS196" s="149" t="s">
        <v>46</v>
      </c>
      <c r="KT196" s="183" t="s">
        <v>37</v>
      </c>
      <c r="KU196" s="172" t="s">
        <v>65</v>
      </c>
      <c r="KV196" s="137" t="s">
        <v>65</v>
      </c>
      <c r="KW196" s="109" t="s">
        <v>52</v>
      </c>
      <c r="KX196" s="169" t="s">
        <v>52</v>
      </c>
      <c r="KY196" s="109" t="s">
        <v>52</v>
      </c>
      <c r="KZ196" s="59"/>
      <c r="LA196" s="59"/>
      <c r="LB196" s="59"/>
      <c r="LC196" s="59"/>
      <c r="LD196" s="59"/>
      <c r="LE196" s="59"/>
      <c r="LF196" s="59"/>
      <c r="LG196" s="59"/>
      <c r="LH196" s="59"/>
      <c r="LI196" s="59"/>
      <c r="LJ196" s="59"/>
      <c r="LK196" s="59"/>
      <c r="LL196" s="59"/>
      <c r="LM196" s="59"/>
      <c r="LN196" s="59"/>
      <c r="LO196" s="59"/>
      <c r="LP196" s="59"/>
      <c r="LQ196" s="59"/>
      <c r="LR196" s="59"/>
      <c r="LS196" s="59"/>
      <c r="LT196" s="59"/>
      <c r="LU196" s="59"/>
      <c r="LV196" s="59"/>
      <c r="LW196" s="59"/>
      <c r="LX196" s="59"/>
      <c r="LY196" s="59"/>
      <c r="LZ196" s="59"/>
      <c r="MA196" s="59"/>
      <c r="MB196" s="59"/>
      <c r="MC196" s="59"/>
      <c r="MD196" s="59"/>
      <c r="ME196" s="59"/>
      <c r="MF196" s="59"/>
      <c r="MG196" s="59"/>
      <c r="MH196" s="59"/>
      <c r="MI196" s="59"/>
      <c r="MJ196" s="59"/>
      <c r="MK196" s="59"/>
      <c r="MM196" s="59"/>
      <c r="MN196" s="59"/>
      <c r="MO196" s="59"/>
      <c r="MP196" s="59"/>
      <c r="MQ196" s="59"/>
      <c r="MR196" s="59"/>
      <c r="MS196" s="59"/>
      <c r="MT196" s="59"/>
      <c r="MU196" s="59"/>
      <c r="MV196" s="59"/>
      <c r="MW196" s="59"/>
      <c r="MX196" s="59"/>
      <c r="MY196" s="59"/>
      <c r="MZ196" s="59"/>
      <c r="NA196" s="59"/>
      <c r="NB196" s="59"/>
      <c r="NC196" s="59"/>
      <c r="ND196" s="59"/>
      <c r="NE196" s="59"/>
      <c r="NF196" s="59"/>
      <c r="NG196" s="59"/>
      <c r="NH196" s="59"/>
      <c r="NI196" s="59"/>
      <c r="NJ196" s="59"/>
      <c r="NK196" s="59"/>
      <c r="NL196" s="59"/>
      <c r="NM196" s="59"/>
      <c r="NN196" s="59"/>
      <c r="NO196" s="59"/>
      <c r="NP196" s="59"/>
      <c r="NQ196" s="59"/>
      <c r="NR196" s="59"/>
      <c r="NS196" s="59"/>
      <c r="NT196" s="59"/>
      <c r="NU196" s="59"/>
      <c r="NV196" s="59"/>
      <c r="NW196" s="59"/>
      <c r="NX196" s="59"/>
      <c r="NY196" s="59"/>
      <c r="NZ196" s="59"/>
      <c r="OA196" s="59"/>
      <c r="OB196" s="59"/>
      <c r="OC196" s="59"/>
      <c r="OD196" s="59"/>
      <c r="OE196" s="59"/>
      <c r="OF196" s="59"/>
      <c r="OG196" s="59"/>
      <c r="OH196" s="59"/>
      <c r="OI196" s="59"/>
      <c r="OJ196" s="59"/>
      <c r="OK196" s="59"/>
      <c r="OL196" s="59"/>
      <c r="OM196" s="59"/>
      <c r="ON196" s="59"/>
      <c r="OO196" s="59"/>
      <c r="OP196" s="59"/>
      <c r="OQ196" s="59"/>
      <c r="OR196" s="59"/>
      <c r="OS196" s="59"/>
      <c r="OT196" s="59"/>
      <c r="OU196" s="59"/>
      <c r="OV196" s="59"/>
      <c r="OW196" s="59"/>
      <c r="OX196" s="59"/>
      <c r="OY196" s="59"/>
      <c r="OZ196" s="59"/>
      <c r="PA196" s="59"/>
      <c r="PB196" s="59"/>
      <c r="PC196" s="59"/>
      <c r="PE196" s="59"/>
      <c r="PF196" s="59"/>
      <c r="PG196" s="59"/>
      <c r="PH196" s="59"/>
      <c r="PI196" s="59"/>
      <c r="PJ196" s="59"/>
      <c r="PK196" s="59"/>
      <c r="PL196" s="59"/>
      <c r="PM196" s="59"/>
      <c r="PN196" s="59"/>
      <c r="PO196" s="59"/>
      <c r="PP196" s="59"/>
      <c r="PQ196" s="59"/>
      <c r="PR196" s="59"/>
      <c r="PS196" s="59"/>
      <c r="PT196" s="59"/>
      <c r="PU196" s="59"/>
      <c r="PV196" s="59"/>
      <c r="PW196" s="59"/>
      <c r="PX196" s="59"/>
      <c r="PY196" s="59"/>
      <c r="PZ196" s="59"/>
      <c r="QA196" s="59"/>
      <c r="QB196" s="59"/>
      <c r="QC196" s="59"/>
      <c r="QD196" s="59"/>
      <c r="QE196" s="59"/>
      <c r="QF196" s="59"/>
      <c r="QG196" s="59"/>
      <c r="QH196" s="59"/>
      <c r="QI196" s="59"/>
      <c r="QJ196" s="59"/>
      <c r="QK196" s="59"/>
      <c r="QL196" s="59"/>
      <c r="QM196" s="59"/>
      <c r="QN196" s="59"/>
      <c r="QO196" s="59"/>
      <c r="QP196" s="59"/>
      <c r="QQ196" s="59"/>
      <c r="QR196" s="59"/>
      <c r="QS196" s="59"/>
      <c r="QT196" s="59"/>
      <c r="QU196" s="59"/>
      <c r="QV196" s="59"/>
      <c r="QW196" s="59"/>
      <c r="QX196" s="59"/>
      <c r="QY196" s="59"/>
      <c r="QZ196" s="59"/>
      <c r="RA196" s="59"/>
      <c r="RB196" s="59"/>
      <c r="RC196" s="59"/>
      <c r="RD196" s="59"/>
      <c r="RE196" s="59"/>
      <c r="RF196" s="59"/>
      <c r="RG196" s="59"/>
      <c r="RH196" s="59"/>
      <c r="RI196" s="59"/>
      <c r="RJ196" s="59"/>
      <c r="RK196" s="59"/>
      <c r="RL196" s="59"/>
      <c r="RM196" s="59"/>
      <c r="RN196" s="59"/>
      <c r="RO196" s="59"/>
      <c r="RP196" s="59"/>
      <c r="RQ196" s="59"/>
      <c r="RR196" s="59"/>
      <c r="RS196" s="59"/>
      <c r="RT196" s="59"/>
      <c r="RU196" s="59"/>
    </row>
    <row r="197" spans="2:489" ht="15.75" thickBot="1" x14ac:dyDescent="0.3">
      <c r="B197" s="55" t="s">
        <v>86</v>
      </c>
      <c r="C197" t="s">
        <v>62</v>
      </c>
      <c r="Y197" s="55" t="s">
        <v>86</v>
      </c>
      <c r="AU197" s="55" t="s">
        <v>86</v>
      </c>
      <c r="BS197" s="139">
        <f>SUM(BS136, -BS138)</f>
        <v>2.3E-3</v>
      </c>
      <c r="BT197" s="202">
        <f>SUM(BT136, -BT137)</f>
        <v>6.7999999999999988E-3</v>
      </c>
      <c r="BU197" s="174">
        <f>SUM(BU140, -BU141)</f>
        <v>9.9000000000000008E-3</v>
      </c>
      <c r="BV197" s="141">
        <f>SUM(BV138, -BV139)</f>
        <v>1.4299999999999998E-2</v>
      </c>
      <c r="BW197" s="110">
        <f>SUM(BW140, -BW141)</f>
        <v>1.4599999999999998E-2</v>
      </c>
      <c r="BX197" s="174">
        <f>SUM(BX139, -BX141)</f>
        <v>1.0499999999999999E-2</v>
      </c>
      <c r="BY197" s="219">
        <f>SUM(BY140, -BY141)</f>
        <v>8.6999999999999994E-3</v>
      </c>
      <c r="BZ197" s="88">
        <f>SUM(BZ137, -BZ138)</f>
        <v>1.3099999999999997E-2</v>
      </c>
      <c r="CA197" s="146">
        <f>SUM(CA139, -CA140)</f>
        <v>1.77E-2</v>
      </c>
      <c r="CB197" s="148">
        <f>SUM(CB139, -CB141)</f>
        <v>1.4599999999999998E-2</v>
      </c>
      <c r="CC197" s="110">
        <f>SUM(CC139, -CC140)</f>
        <v>1.8599999999999998E-2</v>
      </c>
      <c r="CD197" s="174">
        <f>SUM(CD142, -CD143)</f>
        <v>1.5100000000000002E-2</v>
      </c>
      <c r="CE197" s="141">
        <f>SUM(CE139, -CE140)</f>
        <v>1.2999999999999998E-2</v>
      </c>
      <c r="CF197" s="111">
        <f>SUM(CF137, -CF139)</f>
        <v>1.32E-2</v>
      </c>
      <c r="CG197" s="171">
        <f>SUM(CG137, -CG139)</f>
        <v>1.03E-2</v>
      </c>
      <c r="CH197" s="141">
        <f>SUM(CH138, -CH140)</f>
        <v>1.5299999999999999E-2</v>
      </c>
      <c r="CI197" s="110">
        <f>SUM(CI139, -CI140)</f>
        <v>7.5999999999999956E-3</v>
      </c>
      <c r="CJ197" s="174">
        <f>SUM(CJ139, -CJ141)</f>
        <v>1.14E-2</v>
      </c>
      <c r="CK197" s="141">
        <f>SUM(CK138, -CK139)</f>
        <v>1.84E-2</v>
      </c>
      <c r="CL197" s="115">
        <f>SUM(CL142, -CL143)</f>
        <v>1.1099999999999999E-2</v>
      </c>
      <c r="CM197" s="174">
        <f>SUM(CM138, -CM140)</f>
        <v>1.8700000000000001E-2</v>
      </c>
      <c r="CN197" s="161">
        <f>SUM(CN137, -CN139)</f>
        <v>1.6599999999999997E-2</v>
      </c>
      <c r="CO197" s="115">
        <f>SUM(CO139, -CO141)</f>
        <v>1.6799999999999999E-2</v>
      </c>
      <c r="CP197" s="171">
        <f>SUM(CP139, -CP141)</f>
        <v>2.7699999999999999E-2</v>
      </c>
      <c r="CQ197" s="141">
        <f>SUM(CQ137, -CQ138)</f>
        <v>1.7499999999999998E-2</v>
      </c>
      <c r="CR197" s="202">
        <f>SUM(CR138, -CR139)</f>
        <v>1.6899999999999998E-2</v>
      </c>
      <c r="CS197" s="174">
        <f>SUM(CS138, -CS140)</f>
        <v>2.2200000000000001E-2</v>
      </c>
      <c r="CT197" s="139">
        <f>SUM(CT142, -CT143)</f>
        <v>2.3100000000000002E-2</v>
      </c>
      <c r="CU197" s="111">
        <f>SUM(CU141, -CU143)</f>
        <v>1.3600000000000001E-2</v>
      </c>
      <c r="CV197" s="171">
        <f>SUM(CV142, -CV143)</f>
        <v>1.1299999999999998E-2</v>
      </c>
      <c r="CW197" s="141">
        <f>SUM(CW138, -CW140)</f>
        <v>1.0800000000000001E-2</v>
      </c>
      <c r="CX197" s="111">
        <f>SUM(CX142, -CX143)</f>
        <v>1.6200000000000006E-2</v>
      </c>
      <c r="CY197" s="174">
        <f>SUM(CY140, -CY141)</f>
        <v>1.77E-2</v>
      </c>
      <c r="CZ197" s="141">
        <f>SUM(CZ138, -CZ140)</f>
        <v>1.7100000000000001E-2</v>
      </c>
      <c r="DA197" s="113">
        <f>SUM(DA139, -DA141)</f>
        <v>1.5199999999999998E-2</v>
      </c>
      <c r="DB197" s="174">
        <f>SUM(DB137, -DB139)</f>
        <v>4.3E-3</v>
      </c>
      <c r="DC197" s="143">
        <f>SUM(DC138, -DC140)</f>
        <v>7.6999999999999994E-3</v>
      </c>
      <c r="DD197" s="110">
        <f>SUM(DD140, -DD141)</f>
        <v>1.1599999999999999E-2</v>
      </c>
      <c r="DE197" s="182">
        <f>SUM(DE139, -DE141)</f>
        <v>1.38E-2</v>
      </c>
      <c r="DF197" s="139">
        <f>SUM(DF138, -DF140)</f>
        <v>1.3000000000000001E-2</v>
      </c>
      <c r="DG197" s="111">
        <f>SUM(DG138, -DG140)</f>
        <v>1.4800000000000001E-2</v>
      </c>
      <c r="DH197" s="174">
        <f>SUM(DH139, -DH141)</f>
        <v>1.83E-2</v>
      </c>
      <c r="DI197" s="141">
        <f>SUM(DI138, -DI140)</f>
        <v>2.06E-2</v>
      </c>
      <c r="DJ197" s="115">
        <f>SUM(DJ138, -DJ140)</f>
        <v>2.6700000000000002E-2</v>
      </c>
      <c r="DK197" s="182">
        <f>SUM(DK141, -DK142)</f>
        <v>2.52E-2</v>
      </c>
      <c r="DL197" s="115">
        <f>SUM(DL138, -DL139)</f>
        <v>2.0100000000000003E-2</v>
      </c>
      <c r="DM197" s="113">
        <f>SUM(DM137, -DM139)</f>
        <v>1.1500000000000003E-2</v>
      </c>
      <c r="DN197" s="326">
        <f>SUM(DN140, -DN141)</f>
        <v>1.2700000000000001E-2</v>
      </c>
      <c r="DO197" s="340">
        <f>SUM(DO182, -DO187)</f>
        <v>0</v>
      </c>
      <c r="DP197" s="115">
        <f>SUM(DP137, -DP138)</f>
        <v>1.9799999999999998E-2</v>
      </c>
      <c r="DQ197" s="171">
        <f>SUM(DQ138, -DQ140)</f>
        <v>2.2100000000000002E-2</v>
      </c>
      <c r="DR197" s="139">
        <f>SUM(DR138, -DR140)</f>
        <v>3.1699999999999999E-2</v>
      </c>
      <c r="DS197" s="115">
        <f>SUM(DS137, -DS139)</f>
        <v>3.4200000000000001E-2</v>
      </c>
      <c r="DT197" s="174">
        <f>SUM(DT137, -DT139)</f>
        <v>2.0299999999999999E-2</v>
      </c>
      <c r="DU197" s="139">
        <f>SUM(DU139, -DU140)</f>
        <v>2.3100000000000002E-2</v>
      </c>
      <c r="DV197" s="111">
        <f>SUM(DV139, -DV141)</f>
        <v>2.35E-2</v>
      </c>
      <c r="DW197" s="171">
        <f>SUM(DW139, -DW140)</f>
        <v>3.9599999999999996E-2</v>
      </c>
      <c r="DX197" s="115">
        <f>SUM(DX138, -DX140)</f>
        <v>3.3100000000000004E-2</v>
      </c>
      <c r="DY197" s="115">
        <f>SUM(DY138, -DY140)</f>
        <v>3.7900000000000003E-2</v>
      </c>
      <c r="DZ197" s="111">
        <f>SUM(DZ142, -DZ143)</f>
        <v>3.4599999999999992E-2</v>
      </c>
      <c r="EA197" s="6">
        <f>SUM(EA182, -EA187)</f>
        <v>0</v>
      </c>
      <c r="EB197" s="6">
        <f>SUM(EB183, -EB189)</f>
        <v>0</v>
      </c>
      <c r="EC197" s="6">
        <f>SUM(EC183, -EC189)</f>
        <v>0</v>
      </c>
      <c r="ED197" s="6">
        <f>SUM(ED183, -ED189)</f>
        <v>0</v>
      </c>
      <c r="EE197" s="6">
        <f>SUM(EE182, -EE188)</f>
        <v>0</v>
      </c>
      <c r="EF197" s="6">
        <f>SUM(EF183, -EF189)</f>
        <v>0</v>
      </c>
      <c r="EG197" s="6">
        <f>SUM(EG183, -EG189)</f>
        <v>0</v>
      </c>
      <c r="EH197" s="6">
        <f>SUM(EH182, -EH188)</f>
        <v>0</v>
      </c>
      <c r="EI197" s="6">
        <f>SUM(EI183, -EI189)</f>
        <v>0</v>
      </c>
      <c r="EK197" s="141">
        <f>SUM(EK140, -EK141)</f>
        <v>2.5000000000000001E-3</v>
      </c>
      <c r="EL197" s="115">
        <f>SUM(EL136, -EL137)</f>
        <v>6.3999999999999994E-3</v>
      </c>
      <c r="EM197" s="174">
        <f>SUM(EM137, -EM139)</f>
        <v>6.0000000000000019E-3</v>
      </c>
      <c r="EN197" s="139">
        <f>SUM(EN138, -EN140)</f>
        <v>5.000000000000001E-3</v>
      </c>
      <c r="EO197" s="202">
        <f>SUM(EO139, -EO140)</f>
        <v>5.4999999999999997E-3</v>
      </c>
      <c r="EP197" s="174">
        <f>SUM(EP136, -EP137)</f>
        <v>2.2800000000000001E-2</v>
      </c>
      <c r="EQ197" s="161">
        <f>SUM(EQ139, -EQ140)</f>
        <v>1.1100000000000002E-2</v>
      </c>
      <c r="ER197" s="115">
        <f>SUM(ER137, -ER138)</f>
        <v>1.09E-2</v>
      </c>
      <c r="ES197" s="174">
        <f>SUM(ES137, -ES138)</f>
        <v>5.9999999999999984E-3</v>
      </c>
      <c r="ET197" s="139">
        <f>SUM(ET140, -ET142)</f>
        <v>8.6E-3</v>
      </c>
      <c r="EU197" s="202">
        <f>SUM(EU137, -EU138)</f>
        <v>1.23E-2</v>
      </c>
      <c r="EV197" s="173">
        <f>SUM(EV138, -EV140)</f>
        <v>7.1999999999999998E-3</v>
      </c>
      <c r="EW197" s="148">
        <f>SUM(EW138, -EW140)</f>
        <v>1.1599999999999999E-2</v>
      </c>
      <c r="EX197" s="241">
        <f>SUM(EX138, -EX139)</f>
        <v>1.5399999999999999E-2</v>
      </c>
      <c r="EY197" s="171">
        <f>SUM(EY136, -EY137)</f>
        <v>2.0999999999999998E-2</v>
      </c>
      <c r="EZ197" s="161">
        <f>SUM(EZ140, -EZ142)</f>
        <v>1.3899999999999996E-2</v>
      </c>
      <c r="FA197" s="115">
        <f>SUM(FA140, -FA142)</f>
        <v>1.7699999999999997E-2</v>
      </c>
      <c r="FB197" s="173">
        <f>SUM(FB142, -FB143)</f>
        <v>1.730000000000001E-2</v>
      </c>
      <c r="FC197" s="141">
        <f>SUM(FC136, -FC138)</f>
        <v>1.0800000000000004E-2</v>
      </c>
      <c r="FD197" s="113">
        <f>SUM(FD142, -FD143)</f>
        <v>1.5200000000000005E-2</v>
      </c>
      <c r="FE197" s="182">
        <f>SUM(FE141, -FE142)</f>
        <v>2.7700000000000002E-2</v>
      </c>
      <c r="FF197" s="139">
        <f>SUM(FF138, -FF140)</f>
        <v>1.9600000000000003E-2</v>
      </c>
      <c r="FG197" s="115">
        <f>SUM(FG137, -FG139)</f>
        <v>2.7499999999999997E-2</v>
      </c>
      <c r="FH197" s="174">
        <f>SUM(FH141, -FH142)</f>
        <v>2.1599999999999994E-2</v>
      </c>
      <c r="FI197" s="143">
        <f>SUM(FI142, -FI143)</f>
        <v>3.5999999999999997E-2</v>
      </c>
      <c r="FJ197" s="111">
        <f>SUM(FJ138, -FJ139)</f>
        <v>2.01E-2</v>
      </c>
      <c r="FK197" s="267">
        <f>SUM(FK140, -FK141)</f>
        <v>1.18E-2</v>
      </c>
      <c r="FL197" s="139">
        <f>SUM(FL141, -FL142)</f>
        <v>2.1500000000000002E-2</v>
      </c>
      <c r="FM197" s="111">
        <f>SUM(FM141, -FM142)</f>
        <v>1.35E-2</v>
      </c>
      <c r="FN197" s="267">
        <f>SUM(FN139, -FN141)</f>
        <v>1.1899999999999999E-2</v>
      </c>
      <c r="FO197" s="141">
        <f>SUM(FO139, -FO140)</f>
        <v>1.14E-2</v>
      </c>
      <c r="FP197" s="115">
        <f>SUM(FP137, -FP138)</f>
        <v>1.6799999999999999E-2</v>
      </c>
      <c r="FQ197" s="267">
        <f>SUM(FQ140, -FQ141)</f>
        <v>1.49E-2</v>
      </c>
      <c r="FR197" s="143">
        <f>SUM(FR140, -FR141)</f>
        <v>3.2100000000000004E-2</v>
      </c>
      <c r="FS197" s="111">
        <f>SUM(FS139, -FS140)</f>
        <v>1.49E-2</v>
      </c>
      <c r="FT197" s="174">
        <f>SUM(FT138, -FT140)</f>
        <v>1.09E-2</v>
      </c>
      <c r="FU197" s="139">
        <f>SUM(FU140, -FU141)</f>
        <v>1.1600000000000001E-2</v>
      </c>
      <c r="FV197" s="111">
        <f>SUM(FV140, -FV141)</f>
        <v>1.3099999999999999E-2</v>
      </c>
      <c r="FW197" s="174">
        <f>SUM(FW138, -FW139)</f>
        <v>1.1900000000000001E-2</v>
      </c>
      <c r="FX197" s="141">
        <f>SUM(FX138, -FX139)</f>
        <v>1.4199999999999999E-2</v>
      </c>
      <c r="FY197" s="115">
        <f>SUM(FY137, -FY138)</f>
        <v>9.4000000000000021E-3</v>
      </c>
      <c r="FZ197" s="174">
        <f>SUM(FZ141, -FZ142)</f>
        <v>2.4899999999999995E-2</v>
      </c>
      <c r="GA197" s="139">
        <f>SUM(GA139, -GA140)</f>
        <v>1.37E-2</v>
      </c>
      <c r="GB197" s="111">
        <f>SUM(GB137, -GB139)</f>
        <v>1.0500000000000002E-2</v>
      </c>
      <c r="GC197" s="171">
        <f>SUM(GC137, -GC139)</f>
        <v>1.9299999999999998E-2</v>
      </c>
      <c r="GD197" s="139">
        <f>SUM(GD140, -GD141)</f>
        <v>1.8499999999999999E-2</v>
      </c>
      <c r="GE197" s="111">
        <f>SUM(GE137, -GE138)</f>
        <v>2.5399999999999999E-2</v>
      </c>
      <c r="GF197" s="174">
        <f>SUM(GF140, -GF142)</f>
        <v>1.21E-2</v>
      </c>
      <c r="GG197" s="219">
        <f>SUM(GG138, -GG139)</f>
        <v>2.0900000000000002E-2</v>
      </c>
      <c r="GH197" s="15">
        <f>SUM(GH139, -GH141)</f>
        <v>2.2700000000000001E-2</v>
      </c>
      <c r="GI197" s="146">
        <f>SUM(GI139, -GI140)</f>
        <v>2.8799999999999999E-2</v>
      </c>
      <c r="GJ197" s="139">
        <f>SUM(GJ137, -GJ138)</f>
        <v>2.4100000000000003E-2</v>
      </c>
      <c r="GK197" s="115">
        <f>SUM(GK140, -GK141)</f>
        <v>8.5000000000000006E-3</v>
      </c>
      <c r="GL197" s="171">
        <f>SUM(GL138, -GL140)</f>
        <v>2.81E-2</v>
      </c>
      <c r="GM197" s="139">
        <f>SUM(GM137, -GM139)</f>
        <v>1.1499999999999996E-2</v>
      </c>
      <c r="GN197" s="113">
        <f>SUM(GN138, -GN140)</f>
        <v>1.18E-2</v>
      </c>
      <c r="GO197" s="174">
        <f>SUM(GO139, -GO141)</f>
        <v>6.3999999999999994E-3</v>
      </c>
      <c r="GP197" s="141">
        <f>SUM(GP137, -GP138)</f>
        <v>1.8800000000000004E-2</v>
      </c>
      <c r="GQ197" s="115">
        <f>SUM(GQ137, -GQ139)</f>
        <v>1.0099999999999998E-2</v>
      </c>
      <c r="GR197" s="171">
        <f>SUM(GR137, -GR139)</f>
        <v>1.77E-2</v>
      </c>
      <c r="GS197" s="115">
        <f>SUM(GS138, -GS140)</f>
        <v>9.1999999999999964E-3</v>
      </c>
      <c r="GT197" s="202">
        <f>SUM(GT136, -GT138)</f>
        <v>4.500000000000004E-3</v>
      </c>
      <c r="GU197" s="111">
        <f>SUM(GU136, -GU138)</f>
        <v>8.2999999999999949E-3</v>
      </c>
      <c r="GV197" s="6">
        <f>SUM(GV183, -GV189)</f>
        <v>0</v>
      </c>
      <c r="GW197" s="6">
        <f>SUM(GW182, -GW188)</f>
        <v>0</v>
      </c>
      <c r="GX197" s="6">
        <f>SUM(GX183, -GX189)</f>
        <v>0</v>
      </c>
      <c r="GY197" s="6">
        <f>SUM(GY183, -GY189)</f>
        <v>0</v>
      </c>
      <c r="GZ197" s="6">
        <f>SUM(GZ182, -GZ188)</f>
        <v>0</v>
      </c>
      <c r="HA197" s="6">
        <f>SUM(HA183, -HA189)</f>
        <v>0</v>
      </c>
      <c r="HC197" s="161">
        <f>SUM(HC136, -HC137)</f>
        <v>6.8999999999999999E-3</v>
      </c>
      <c r="HD197" s="115">
        <f>SUM(HD140, -HD142)</f>
        <v>7.2999999999999992E-3</v>
      </c>
      <c r="HE197" s="171">
        <f>SUM(HE142, -HE143)</f>
        <v>6.0000000000000053E-3</v>
      </c>
      <c r="HF197" s="141">
        <f>SUM(HF139, -HF140)</f>
        <v>8.4000000000000012E-3</v>
      </c>
      <c r="HG197" s="113">
        <f>SUM(HG136, -HG137)</f>
        <v>6.3999999999999994E-3</v>
      </c>
      <c r="HH197" s="171">
        <f>SUM(HH140, -HH142)</f>
        <v>1.2199999999999999E-2</v>
      </c>
      <c r="HI197" s="141">
        <f>SUM(HI138, -HI139)</f>
        <v>2.1500000000000002E-2</v>
      </c>
      <c r="HJ197" s="115">
        <f>SUM(HJ140, -HJ141)</f>
        <v>1.3899999999999999E-2</v>
      </c>
      <c r="HK197" s="174">
        <f>SUM(HK138, -HK140)</f>
        <v>1.15E-2</v>
      </c>
      <c r="HL197" s="139">
        <f>SUM(HL142, -HL143)</f>
        <v>1.4100000000000001E-2</v>
      </c>
      <c r="HM197" s="111">
        <f>SUM(HM141, -HM143)</f>
        <v>8.8999999999999982E-3</v>
      </c>
      <c r="HN197" s="174">
        <f>SUM(HN138, -HN140)</f>
        <v>1.2800000000000001E-2</v>
      </c>
      <c r="HO197" s="148">
        <f>SUM(HO141, -HO142)</f>
        <v>1.2799999999999999E-2</v>
      </c>
      <c r="HP197" s="115">
        <f>SUM(HP137, -HP138)</f>
        <v>1.7299999999999999E-2</v>
      </c>
      <c r="HQ197" s="174">
        <f>SUM(HQ136, -HQ138)</f>
        <v>1.4800000000000001E-2</v>
      </c>
      <c r="HR197" s="139">
        <f>SUM(HR137, -HR139)</f>
        <v>1.2199999999999999E-2</v>
      </c>
      <c r="HS197" s="115">
        <f>SUM(HS139, -HS140)</f>
        <v>1.61E-2</v>
      </c>
      <c r="HT197" s="171">
        <f>SUM(HT141, -HT142)</f>
        <v>1.3299999999999999E-2</v>
      </c>
      <c r="HU197" s="143">
        <f>SUM(HU137, -HU139)</f>
        <v>1.7199999999999997E-2</v>
      </c>
      <c r="HV197" s="115">
        <f>SUM(HV137, -HV139)</f>
        <v>1.37E-2</v>
      </c>
      <c r="HW197" s="182">
        <f>SUM(HW136, -HW138)</f>
        <v>1.7300000000000003E-2</v>
      </c>
      <c r="HX197" s="141">
        <f>SUM(HX136, -HX137)</f>
        <v>2.1600000000000001E-2</v>
      </c>
      <c r="HY197" s="115">
        <f>SUM(HY136, -HY137)</f>
        <v>1.8700000000000008E-2</v>
      </c>
      <c r="HZ197" s="174">
        <f>SUM(HZ139, -HZ141)</f>
        <v>2.87E-2</v>
      </c>
      <c r="IA197" s="139">
        <f>SUM(IA139, -IA141)</f>
        <v>2.6099999999999998E-2</v>
      </c>
      <c r="IB197" s="202">
        <f>SUM(IB136, -IB137)</f>
        <v>2.7500000000000004E-2</v>
      </c>
      <c r="IC197" s="170">
        <f>SUM(IC142, -IC143)</f>
        <v>2.0399999999999995E-2</v>
      </c>
      <c r="ID197" s="219">
        <f>SUM(ID136, -ID137)</f>
        <v>1.5300000000000001E-2</v>
      </c>
      <c r="IE197" s="15">
        <f>SUM(IE137, -IE138)</f>
        <v>2.2600000000000009E-2</v>
      </c>
      <c r="IF197" s="174">
        <f>SUM(IF137, -IF138)</f>
        <v>2.8100000000000007E-2</v>
      </c>
      <c r="IG197" s="218">
        <f>SUM(IG137, -IG138)</f>
        <v>2.9100000000000008E-2</v>
      </c>
      <c r="IH197" s="91">
        <f>SUM(IH136, -IH137)</f>
        <v>1.9000000000000003E-2</v>
      </c>
      <c r="II197" s="170">
        <f>SUM(II141, -II142)</f>
        <v>2.9500000000000005E-2</v>
      </c>
      <c r="IJ197" s="224">
        <f>SUM(IJ141, -IJ142)</f>
        <v>2.18E-2</v>
      </c>
      <c r="IK197" s="213">
        <f>SUM(IK141, -IK142)</f>
        <v>2.4900000000000005E-2</v>
      </c>
      <c r="IL197" s="230">
        <f>SUM(IL141, -IL142)</f>
        <v>3.6499999999999998E-2</v>
      </c>
      <c r="IM197" s="143">
        <f>SUM(IM138, -IM139)</f>
        <v>3.32E-2</v>
      </c>
      <c r="IN197" s="115">
        <f>SUM(IN138, -IN139)</f>
        <v>3.3500000000000002E-2</v>
      </c>
      <c r="IO197" s="173">
        <f>SUM(IO136, -IO137)</f>
        <v>2.7900000000000008E-2</v>
      </c>
      <c r="IP197" s="143">
        <f>SUM(IP136, -IP137)</f>
        <v>2.8700000000000003E-2</v>
      </c>
      <c r="IQ197" s="115">
        <f>SUM(IQ137, -IQ138)</f>
        <v>3.2700000000000007E-2</v>
      </c>
      <c r="IR197" s="174">
        <f>SUM(IR138, -IR140)</f>
        <v>3.3699999999999994E-2</v>
      </c>
      <c r="IS197" s="219">
        <f>SUM(IS136, -IS137)</f>
        <v>2.86E-2</v>
      </c>
      <c r="IT197" s="91">
        <f>SUM(IT138, -IT140)</f>
        <v>3.4199999999999994E-2</v>
      </c>
      <c r="IU197" s="145">
        <f>SUM(IU137, -IU138)</f>
        <v>3.6600000000000001E-2</v>
      </c>
      <c r="IV197" s="143">
        <f>SUM(IV138, -IV140)</f>
        <v>2.7300000000000001E-2</v>
      </c>
      <c r="IW197" s="115">
        <f>SUM(IW138, -IW140)</f>
        <v>2.0299999999999999E-2</v>
      </c>
      <c r="IX197" s="170">
        <f>SUM(IX142, -IX143)</f>
        <v>2.2099999999999995E-2</v>
      </c>
      <c r="IY197" s="141">
        <f>SUM(IY138, -IY140)</f>
        <v>2.52E-2</v>
      </c>
      <c r="IZ197" s="115">
        <f>SUM(IZ139, -IZ140)</f>
        <v>2.7900000000000001E-2</v>
      </c>
      <c r="JA197" s="171">
        <f>SUM(JA136, -JA138)</f>
        <v>3.0499999999999999E-2</v>
      </c>
      <c r="JB197" s="139">
        <f>SUM(JB136, -JB137)</f>
        <v>1.9799999999999998E-2</v>
      </c>
      <c r="JC197" s="110">
        <f>SUM(JC142, -JC143)</f>
        <v>2.919999999999999E-2</v>
      </c>
      <c r="JD197" s="182">
        <f>SUM(JD138, -JD139)</f>
        <v>3.15E-2</v>
      </c>
      <c r="JE197" s="161">
        <f>SUM(JE138, -JE139)</f>
        <v>0.03</v>
      </c>
      <c r="JF197" s="202">
        <f>SUM(JF138, -JF140)</f>
        <v>3.2599999999999997E-2</v>
      </c>
      <c r="JG197" s="174">
        <f>SUM(JG139, -JG141)</f>
        <v>2.0499999999999997E-2</v>
      </c>
      <c r="JH197" s="139">
        <f>SUM(JH136, -JH137)</f>
        <v>2.4399999999999991E-2</v>
      </c>
      <c r="JI197" s="113">
        <f>SUM(JI137, -JI139)</f>
        <v>3.0799999999999994E-2</v>
      </c>
      <c r="JJ197" s="171">
        <f>SUM(JJ139, -JJ140)</f>
        <v>2.9100000000000001E-2</v>
      </c>
      <c r="JK197" s="141">
        <f>SUM(JK137, -JK139)</f>
        <v>2.5999999999999995E-2</v>
      </c>
      <c r="JL197" s="115">
        <f>SUM(JL137, -JL139)</f>
        <v>2.9100000000000008E-2</v>
      </c>
      <c r="JM197" s="174">
        <f>SUM(JM137, -JM139)</f>
        <v>3.4899999999999994E-2</v>
      </c>
      <c r="JN197" s="115">
        <f>SUM(JN140, -JN141)</f>
        <v>2.6499999999999996E-2</v>
      </c>
      <c r="JO197" s="115">
        <f>SUM(JO138, -JO139)</f>
        <v>3.1600000000000003E-2</v>
      </c>
      <c r="JP197" s="111">
        <f>SUM(JP136, -JP138)</f>
        <v>3.3400000000000006E-2</v>
      </c>
      <c r="JQ197" s="6">
        <f>SUM(JQ183, -JQ189)</f>
        <v>0</v>
      </c>
      <c r="JR197" s="6">
        <f>SUM(JR182, -JR188)</f>
        <v>0</v>
      </c>
      <c r="JS197" s="6">
        <f>SUM(JS183, -JS189)</f>
        <v>0</v>
      </c>
      <c r="JU197" s="141">
        <f>SUM(JU137, -JU138)</f>
        <v>3.6000000000000004E-2</v>
      </c>
      <c r="JV197" s="115">
        <f>SUM(JV138, -JV139)</f>
        <v>3.15E-2</v>
      </c>
      <c r="JW197" s="174">
        <f>SUM(JW136, -JW137)</f>
        <v>2.18E-2</v>
      </c>
      <c r="JX197" s="141">
        <f>SUM(JX136, -JX137)</f>
        <v>2.3599999999999996E-2</v>
      </c>
      <c r="JY197" s="111">
        <f>SUM(JY139, -JY141)</f>
        <v>1.8599999999999998E-2</v>
      </c>
      <c r="JZ197" s="170">
        <f>SUM(JZ142, -JZ143)</f>
        <v>2.1800000000000014E-2</v>
      </c>
      <c r="KA197" s="139">
        <f>SUM(KA139, -KA141)</f>
        <v>1.7000000000000001E-2</v>
      </c>
      <c r="KB197" s="111">
        <f>SUM(KB139, -KB141)</f>
        <v>1.04E-2</v>
      </c>
      <c r="KC197" s="171">
        <f>SUM(KC137, -KC138)</f>
        <v>2.8999999999999991E-2</v>
      </c>
      <c r="KD197" s="240">
        <f>SUM(KD137, -KD139)</f>
        <v>4.8800000000000003E-2</v>
      </c>
      <c r="KE197" s="115">
        <f>SUM(KE136, -KE137)</f>
        <v>4.8399999999999999E-2</v>
      </c>
      <c r="KF197" s="170">
        <f>SUM(KF142, -KF143)</f>
        <v>4.7499999999999987E-2</v>
      </c>
      <c r="KG197" s="139">
        <f>SUM(KG137, -KG138)</f>
        <v>4.0599999999999997E-2</v>
      </c>
      <c r="KH197" s="115">
        <f>SUM(KH136, -KH137)</f>
        <v>3.78E-2</v>
      </c>
      <c r="KI197" s="174">
        <f>SUM(KI136, -KI137)</f>
        <v>3.8200000000000012E-2</v>
      </c>
      <c r="KJ197" s="139">
        <f>SUM(KJ137, -KJ139)</f>
        <v>4.0899999999999992E-2</v>
      </c>
      <c r="KK197" s="241">
        <f>SUM(KK136, -KK138)</f>
        <v>2.3100000000000009E-2</v>
      </c>
      <c r="KL197" s="267">
        <f>SUM(KL136, -KL138)</f>
        <v>1.659999999999999E-2</v>
      </c>
      <c r="KM197" s="139">
        <f>SUM(KM138, -KM139)</f>
        <v>3.1399999999999997E-2</v>
      </c>
      <c r="KN197" s="115">
        <f>SUM(KN138, -KN139)</f>
        <v>1.4799999999999994E-2</v>
      </c>
      <c r="KO197" s="174">
        <f>SUM(KO138, -KO139)</f>
        <v>2.410000000000001E-2</v>
      </c>
      <c r="KP197" s="141">
        <f>SUM(KP136, -KP138)</f>
        <v>2.9299999999999993E-2</v>
      </c>
      <c r="KQ197" s="115">
        <f>SUM(KQ136, -KQ138)</f>
        <v>3.1100000000000003E-2</v>
      </c>
      <c r="KR197" s="174">
        <f>SUM(KR136, -KR137)</f>
        <v>3.8800000000000001E-2</v>
      </c>
      <c r="KS197" s="240">
        <f>SUM(KS136, -KS138)</f>
        <v>3.2500000000000001E-2</v>
      </c>
      <c r="KT197" s="115">
        <f>SUM(KT138, -KT139)</f>
        <v>3.4699999999999995E-2</v>
      </c>
      <c r="KU197" s="174">
        <f>SUM(KU140, -KU142)</f>
        <v>4.2099999999999999E-2</v>
      </c>
      <c r="KV197" s="141">
        <f>SUM(KV140, -KV142)</f>
        <v>3.8100000000000009E-2</v>
      </c>
      <c r="KW197" s="110">
        <f>SUM(KW137, -KW138)</f>
        <v>4.07E-2</v>
      </c>
      <c r="KX197" s="170">
        <f>SUM(KX137, -KX139)</f>
        <v>7.51E-2</v>
      </c>
      <c r="KY197" s="110">
        <f>SUM(KY137, -KY139)</f>
        <v>6.6199999999999995E-2</v>
      </c>
      <c r="KZ197" s="6">
        <f>SUM(KZ182, -KZ188)</f>
        <v>0</v>
      </c>
      <c r="LA197" s="6">
        <f>SUM(LA183, -LA189)</f>
        <v>0</v>
      </c>
      <c r="LB197" s="6">
        <f>SUM(LB183, -LB189)</f>
        <v>0</v>
      </c>
      <c r="LC197" s="6">
        <f>SUM(LC182, -LC188)</f>
        <v>0</v>
      </c>
      <c r="LD197" s="6">
        <f>SUM(LD183, -LD189)</f>
        <v>0</v>
      </c>
      <c r="LE197" s="6">
        <f>SUM(LE183, -LE189)</f>
        <v>0</v>
      </c>
      <c r="LF197" s="6">
        <f>SUM(LF182, -LF188)</f>
        <v>0</v>
      </c>
      <c r="LG197" s="6">
        <f>SUM(LG183, -LG189)</f>
        <v>0</v>
      </c>
      <c r="LH197" s="6">
        <f>SUM(LH183, -LH189)</f>
        <v>0</v>
      </c>
      <c r="LI197" s="6">
        <f>SUM(LI182, -LI188)</f>
        <v>0</v>
      </c>
      <c r="LJ197" s="6">
        <f>SUM(LJ183, -LJ189)</f>
        <v>0</v>
      </c>
      <c r="LK197" s="6">
        <f>SUM(LK183, -LK189)</f>
        <v>0</v>
      </c>
      <c r="LL197" s="6">
        <f>SUM(LL182, -LL188)</f>
        <v>0</v>
      </c>
      <c r="LM197" s="6">
        <f>SUM(LM183, -LM189)</f>
        <v>0</v>
      </c>
      <c r="LN197" s="6">
        <f>SUM(LN183, -LN189)</f>
        <v>0</v>
      </c>
      <c r="LO197" s="6">
        <f>SUM(LO182, -LO188)</f>
        <v>0</v>
      </c>
      <c r="LP197" s="6">
        <f>SUM(LP183, -LP189)</f>
        <v>0</v>
      </c>
      <c r="LQ197" s="6">
        <f>SUM(LQ183, -LQ189)</f>
        <v>0</v>
      </c>
      <c r="LR197" s="6">
        <f>SUM(LR182, -LR188)</f>
        <v>0</v>
      </c>
      <c r="LS197" s="6">
        <f>SUM(LS183, -LS189)</f>
        <v>0</v>
      </c>
      <c r="LT197" s="6">
        <f>SUM(LT183, -LT189)</f>
        <v>0</v>
      </c>
      <c r="LU197" s="6">
        <f>SUM(LU182, -LU188)</f>
        <v>0</v>
      </c>
      <c r="LV197" s="6">
        <f>SUM(LV183, -LV189)</f>
        <v>0</v>
      </c>
      <c r="LW197" s="6">
        <f>SUM(LW183, -LW189)</f>
        <v>0</v>
      </c>
      <c r="LX197" s="6">
        <f>SUM(LX182, -LX188)</f>
        <v>0</v>
      </c>
      <c r="LY197" s="6">
        <f>SUM(LY183, -LY189)</f>
        <v>0</v>
      </c>
      <c r="LZ197" s="6">
        <f>SUM(LZ183, -LZ189)</f>
        <v>0</v>
      </c>
      <c r="MA197" s="6">
        <f>SUM(MA182, -MA188)</f>
        <v>0</v>
      </c>
      <c r="MB197" s="6">
        <f>SUM(MB183, -MB189)</f>
        <v>0</v>
      </c>
      <c r="MC197" s="6">
        <f>SUM(MC183, -MC189)</f>
        <v>0</v>
      </c>
      <c r="MD197" s="6">
        <f>SUM(MD182, -MD188)</f>
        <v>0</v>
      </c>
      <c r="ME197" s="6">
        <f>SUM(ME183, -ME189)</f>
        <v>0</v>
      </c>
      <c r="MF197" s="6">
        <f>SUM(MF183, -MF189)</f>
        <v>0</v>
      </c>
      <c r="MG197" s="6">
        <f>SUM(MG182, -MG188)</f>
        <v>0</v>
      </c>
      <c r="MH197" s="6">
        <f>SUM(MH183, -MH189)</f>
        <v>0</v>
      </c>
      <c r="MI197" s="6">
        <f>SUM(MI183, -MI189)</f>
        <v>0</v>
      </c>
      <c r="MJ197" s="6">
        <f>SUM(MJ182, -MJ188)</f>
        <v>0</v>
      </c>
      <c r="MK197" s="6">
        <f>SUM(MK183, -MK189)</f>
        <v>0</v>
      </c>
      <c r="MM197" s="6">
        <f>SUM(MM183, -MM189)</f>
        <v>0</v>
      </c>
      <c r="MN197" s="6">
        <f>SUM(MN182, -MN188)</f>
        <v>0</v>
      </c>
      <c r="MO197" s="6">
        <f>SUM(MO183, -MO189)</f>
        <v>0</v>
      </c>
      <c r="MP197" s="6">
        <f>SUM(MP183, -MP189)</f>
        <v>0</v>
      </c>
      <c r="MQ197" s="6">
        <f>SUM(MQ182, -MQ188)</f>
        <v>0</v>
      </c>
      <c r="MR197" s="6">
        <f>SUM(MR183, -MR189)</f>
        <v>0</v>
      </c>
      <c r="MS197" s="6">
        <f>SUM(MS183, -MS189)</f>
        <v>0</v>
      </c>
      <c r="MT197" s="6">
        <f>SUM(MT182, -MT188)</f>
        <v>0</v>
      </c>
      <c r="MU197" s="6">
        <f>SUM(MU183, -MU189)</f>
        <v>0</v>
      </c>
      <c r="MV197" s="6">
        <f>SUM(MV183, -MV189)</f>
        <v>0</v>
      </c>
      <c r="MW197" s="6">
        <f>SUM(MW182, -MW188)</f>
        <v>0</v>
      </c>
      <c r="MX197" s="6">
        <f>SUM(MX183, -MX189)</f>
        <v>0</v>
      </c>
      <c r="MY197" s="6">
        <f>SUM(MY183, -MY189)</f>
        <v>0</v>
      </c>
      <c r="MZ197" s="6">
        <f>SUM(MZ182, -MZ188)</f>
        <v>0</v>
      </c>
      <c r="NA197" s="6">
        <f>SUM(NA183, -NA189)</f>
        <v>0</v>
      </c>
      <c r="NB197" s="6">
        <f>SUM(NB183, -NB189)</f>
        <v>0</v>
      </c>
      <c r="NC197" s="6">
        <f>SUM(NC182, -NC188)</f>
        <v>0</v>
      </c>
      <c r="ND197" s="6">
        <f>SUM(ND183, -ND189)</f>
        <v>0</v>
      </c>
      <c r="NE197" s="6">
        <f>SUM(NE183, -NE189)</f>
        <v>0</v>
      </c>
      <c r="NF197" s="6">
        <f>SUM(NF182, -NF188)</f>
        <v>0</v>
      </c>
      <c r="NG197" s="6">
        <f>SUM(NG183, -NG189)</f>
        <v>0</v>
      </c>
      <c r="NH197" s="6">
        <f>SUM(NH183, -NH189)</f>
        <v>0</v>
      </c>
      <c r="NI197" s="6">
        <f>SUM(NI182, -NI188)</f>
        <v>0</v>
      </c>
      <c r="NJ197" s="6">
        <f>SUM(NJ183, -NJ189)</f>
        <v>0</v>
      </c>
      <c r="NK197" s="6">
        <f>SUM(NK183, -NK189)</f>
        <v>0</v>
      </c>
      <c r="NL197" s="6">
        <f>SUM(NL182, -NL188)</f>
        <v>0</v>
      </c>
      <c r="NM197" s="6">
        <f>SUM(NM183, -NM189)</f>
        <v>0</v>
      </c>
      <c r="NN197" s="6">
        <f>SUM(NN183, -NN189)</f>
        <v>0</v>
      </c>
      <c r="NO197" s="6">
        <f>SUM(NO182, -NO188)</f>
        <v>0</v>
      </c>
      <c r="NP197" s="6">
        <f>SUM(NP183, -NP189)</f>
        <v>0</v>
      </c>
      <c r="NQ197" s="6">
        <f>SUM(NQ183, -NQ189)</f>
        <v>0</v>
      </c>
      <c r="NR197" s="6">
        <f>SUM(NR182, -NR188)</f>
        <v>0</v>
      </c>
      <c r="NS197" s="6">
        <f>SUM(NS183, -NS189)</f>
        <v>0</v>
      </c>
      <c r="NT197" s="6">
        <f>SUM(NT183, -NT189)</f>
        <v>0</v>
      </c>
      <c r="NU197" s="6">
        <f>SUM(NU182, -NU188)</f>
        <v>0</v>
      </c>
      <c r="NV197" s="6">
        <f>SUM(NV183, -NV189)</f>
        <v>0</v>
      </c>
      <c r="NW197" s="6">
        <f>SUM(NW183, -NW189)</f>
        <v>0</v>
      </c>
      <c r="NX197" s="6">
        <f>SUM(NX182, -NX188)</f>
        <v>0</v>
      </c>
      <c r="NY197" s="6">
        <f>SUM(NY183, -NY189)</f>
        <v>0</v>
      </c>
      <c r="NZ197" s="6">
        <f>SUM(NZ183, -NZ189)</f>
        <v>0</v>
      </c>
      <c r="OA197" s="6">
        <f>SUM(OA182, -OA188)</f>
        <v>0</v>
      </c>
      <c r="OB197" s="6">
        <f>SUM(OB183, -OB189)</f>
        <v>0</v>
      </c>
      <c r="OC197" s="6">
        <f>SUM(OC183, -OC189)</f>
        <v>0</v>
      </c>
      <c r="OD197" s="6">
        <f>SUM(OD182, -OD188)</f>
        <v>0</v>
      </c>
      <c r="OE197" s="6">
        <f>SUM(OE183, -OE189)</f>
        <v>0</v>
      </c>
      <c r="OF197" s="6">
        <f>SUM(OF183, -OF189)</f>
        <v>0</v>
      </c>
      <c r="OG197" s="6">
        <f>SUM(OG182, -OG188)</f>
        <v>0</v>
      </c>
      <c r="OH197" s="6">
        <f>SUM(OH183, -OH189)</f>
        <v>0</v>
      </c>
      <c r="OI197" s="6">
        <f>SUM(OI183, -OI189)</f>
        <v>0</v>
      </c>
      <c r="OJ197" s="6">
        <f>SUM(OJ182, -OJ188)</f>
        <v>0</v>
      </c>
      <c r="OK197" s="6">
        <f>SUM(OK183, -OK189)</f>
        <v>0</v>
      </c>
      <c r="OL197" s="6">
        <f>SUM(OL183, -OL189)</f>
        <v>0</v>
      </c>
      <c r="OM197" s="6">
        <f>SUM(OM182, -OM188)</f>
        <v>0</v>
      </c>
      <c r="ON197" s="6">
        <f>SUM(ON183, -ON189)</f>
        <v>0</v>
      </c>
      <c r="OO197" s="6">
        <f>SUM(OO183, -OO189)</f>
        <v>0</v>
      </c>
      <c r="OP197" s="6">
        <f>SUM(OP182, -OP188)</f>
        <v>0</v>
      </c>
      <c r="OQ197" s="6">
        <f>SUM(OQ183, -OQ189)</f>
        <v>0</v>
      </c>
      <c r="OR197" s="6">
        <f>SUM(OR183, -OR189)</f>
        <v>0</v>
      </c>
      <c r="OS197" s="6">
        <f>SUM(OS182, -OS188)</f>
        <v>0</v>
      </c>
      <c r="OT197" s="6">
        <f>SUM(OT183, -OT189)</f>
        <v>0</v>
      </c>
      <c r="OU197" s="6">
        <f>SUM(OU183, -OU189)</f>
        <v>0</v>
      </c>
      <c r="OV197" s="6">
        <f>SUM(OV182, -OV188)</f>
        <v>0</v>
      </c>
      <c r="OW197" s="6">
        <f>SUM(OW183, -OW189)</f>
        <v>0</v>
      </c>
      <c r="OX197" s="6">
        <f>SUM(OX183, -OX189)</f>
        <v>0</v>
      </c>
      <c r="OY197" s="6">
        <f>SUM(OY182, -OY188)</f>
        <v>0</v>
      </c>
      <c r="OZ197" s="6">
        <f>SUM(OZ183, -OZ189)</f>
        <v>0</v>
      </c>
      <c r="PA197" s="6">
        <f>SUM(PA183, -PA189)</f>
        <v>0</v>
      </c>
      <c r="PB197" s="6">
        <f>SUM(PB182, -PB188)</f>
        <v>0</v>
      </c>
      <c r="PC197" s="6">
        <f>SUM(PC183, -PC189)</f>
        <v>0</v>
      </c>
      <c r="PE197" s="6">
        <f>SUM(PE183, -PE189)</f>
        <v>0</v>
      </c>
      <c r="PF197" s="6">
        <f>SUM(PF182, -PF188)</f>
        <v>0</v>
      </c>
      <c r="PG197" s="6">
        <f>SUM(PG183, -PG189)</f>
        <v>0</v>
      </c>
      <c r="PH197" s="6">
        <f>SUM(PH183, -PH189)</f>
        <v>0</v>
      </c>
      <c r="PI197" s="6">
        <f>SUM(PI182, -PI188)</f>
        <v>0</v>
      </c>
      <c r="PJ197" s="6">
        <f>SUM(PJ183, -PJ189)</f>
        <v>0</v>
      </c>
      <c r="PK197" s="6">
        <f>SUM(PK183, -PK189)</f>
        <v>0</v>
      </c>
      <c r="PL197" s="6">
        <f>SUM(PL182, -PL188)</f>
        <v>0</v>
      </c>
      <c r="PM197" s="6">
        <f>SUM(PM183, -PM189)</f>
        <v>0</v>
      </c>
      <c r="PN197" s="6">
        <f>SUM(PN183, -PN189)</f>
        <v>0</v>
      </c>
      <c r="PO197" s="6">
        <f>SUM(PO182, -PO188)</f>
        <v>0</v>
      </c>
      <c r="PP197" s="6">
        <f>SUM(PP183, -PP189)</f>
        <v>0</v>
      </c>
      <c r="PQ197" s="6">
        <f>SUM(PQ183, -PQ189)</f>
        <v>0</v>
      </c>
      <c r="PR197" s="6">
        <f>SUM(PR182, -PR188)</f>
        <v>0</v>
      </c>
      <c r="PS197" s="6">
        <f>SUM(PS183, -PS189)</f>
        <v>0</v>
      </c>
      <c r="PT197" s="6">
        <f>SUM(PT183, -PT189)</f>
        <v>0</v>
      </c>
      <c r="PU197" s="6">
        <f>SUM(PU182, -PU188)</f>
        <v>0</v>
      </c>
      <c r="PV197" s="6">
        <f>SUM(PV183, -PV189)</f>
        <v>0</v>
      </c>
      <c r="PW197" s="6">
        <f>SUM(PW183, -PW189)</f>
        <v>0</v>
      </c>
      <c r="PX197" s="6">
        <f>SUM(PX182, -PX188)</f>
        <v>0</v>
      </c>
      <c r="PY197" s="6">
        <f>SUM(PY183, -PY189)</f>
        <v>0</v>
      </c>
      <c r="PZ197" s="6">
        <f>SUM(PZ183, -PZ189)</f>
        <v>0</v>
      </c>
      <c r="QA197" s="6">
        <f>SUM(QA182, -QA188)</f>
        <v>0</v>
      </c>
      <c r="QB197" s="6">
        <f>SUM(QB183, -QB189)</f>
        <v>0</v>
      </c>
      <c r="QC197" s="6">
        <f>SUM(QC183, -QC189)</f>
        <v>0</v>
      </c>
      <c r="QD197" s="6">
        <f>SUM(QD182, -QD188)</f>
        <v>0</v>
      </c>
      <c r="QE197" s="6">
        <f>SUM(QE183, -QE189)</f>
        <v>0</v>
      </c>
      <c r="QF197" s="6">
        <f>SUM(QF183, -QF189)</f>
        <v>0</v>
      </c>
      <c r="QG197" s="6">
        <f>SUM(QG182, -QG188)</f>
        <v>0</v>
      </c>
      <c r="QH197" s="6">
        <f>SUM(QH183, -QH189)</f>
        <v>0</v>
      </c>
      <c r="QI197" s="6">
        <f>SUM(QI183, -QI189)</f>
        <v>0</v>
      </c>
      <c r="QJ197" s="6">
        <f>SUM(QJ182, -QJ188)</f>
        <v>0</v>
      </c>
      <c r="QK197" s="6">
        <f>SUM(QK183, -QK189)</f>
        <v>0</v>
      </c>
      <c r="QL197" s="6">
        <f>SUM(QL183, -QL189)</f>
        <v>0</v>
      </c>
      <c r="QM197" s="6">
        <f>SUM(QM182, -QM188)</f>
        <v>0</v>
      </c>
      <c r="QN197" s="6">
        <f>SUM(QN183, -QN189)</f>
        <v>0</v>
      </c>
      <c r="QO197" s="6">
        <f>SUM(QO183, -QO189)</f>
        <v>0</v>
      </c>
      <c r="QP197" s="6">
        <f>SUM(QP182, -QP188)</f>
        <v>0</v>
      </c>
      <c r="QQ197" s="6">
        <f>SUM(QQ183, -QQ189)</f>
        <v>0</v>
      </c>
      <c r="QR197" s="6">
        <f>SUM(QR183, -QR189)</f>
        <v>0</v>
      </c>
      <c r="QS197" s="6">
        <f>SUM(QS182, -QS188)</f>
        <v>0</v>
      </c>
      <c r="QT197" s="6">
        <f>SUM(QT183, -QT189)</f>
        <v>0</v>
      </c>
      <c r="QU197" s="6">
        <f>SUM(QU183, -QU189)</f>
        <v>0</v>
      </c>
      <c r="QV197" s="6">
        <f>SUM(QV182, -QV188)</f>
        <v>0</v>
      </c>
      <c r="QW197" s="6">
        <f>SUM(QW183, -QW189)</f>
        <v>0</v>
      </c>
      <c r="QX197" s="6">
        <f>SUM(QX183, -QX189)</f>
        <v>0</v>
      </c>
      <c r="QY197" s="6">
        <f>SUM(QY182, -QY188)</f>
        <v>0</v>
      </c>
      <c r="QZ197" s="6">
        <f>SUM(QZ183, -QZ189)</f>
        <v>0</v>
      </c>
      <c r="RA197" s="6">
        <f>SUM(RA183, -RA189)</f>
        <v>0</v>
      </c>
      <c r="RB197" s="6">
        <f>SUM(RB182, -RB188)</f>
        <v>0</v>
      </c>
      <c r="RC197" s="6">
        <f>SUM(RC183, -RC189)</f>
        <v>0</v>
      </c>
      <c r="RD197" s="6">
        <f>SUM(RD183, -RD189)</f>
        <v>0</v>
      </c>
      <c r="RE197" s="6">
        <f>SUM(RE182, -RE188)</f>
        <v>0</v>
      </c>
      <c r="RF197" s="6">
        <f>SUM(RF183, -RF189)</f>
        <v>0</v>
      </c>
      <c r="RG197" s="6">
        <f>SUM(RG183, -RG189)</f>
        <v>0</v>
      </c>
      <c r="RH197" s="6">
        <f>SUM(RH182, -RH188)</f>
        <v>0</v>
      </c>
      <c r="RI197" s="6">
        <f>SUM(RI183, -RI189)</f>
        <v>0</v>
      </c>
      <c r="RJ197" s="6">
        <f>SUM(RJ183, -RJ189)</f>
        <v>0</v>
      </c>
      <c r="RK197" s="6">
        <f>SUM(RK182, -RK188)</f>
        <v>0</v>
      </c>
      <c r="RL197" s="6">
        <f>SUM(RL183, -RL189)</f>
        <v>0</v>
      </c>
      <c r="RM197" s="6">
        <f>SUM(RM183, -RM189)</f>
        <v>0</v>
      </c>
      <c r="RN197" s="6">
        <f>SUM(RN182, -RN188)</f>
        <v>0</v>
      </c>
      <c r="RO197" s="6">
        <f>SUM(RO183, -RO189)</f>
        <v>0</v>
      </c>
      <c r="RP197" s="6">
        <f>SUM(RP183, -RP189)</f>
        <v>0</v>
      </c>
      <c r="RQ197" s="6">
        <f>SUM(RQ182, -RQ188)</f>
        <v>0</v>
      </c>
      <c r="RR197" s="6">
        <f>SUM(RR183, -RR189)</f>
        <v>0</v>
      </c>
      <c r="RS197" s="6">
        <f>SUM(RS183, -RS189)</f>
        <v>0</v>
      </c>
      <c r="RT197" s="6">
        <f>SUM(RT182, -RT188)</f>
        <v>0</v>
      </c>
      <c r="RU197" s="6">
        <f>SUM(RU183, -RU189)</f>
        <v>0</v>
      </c>
    </row>
    <row r="198" spans="2:489" ht="15.75" thickBot="1" x14ac:dyDescent="0.3">
      <c r="B198" s="55" t="s">
        <v>91</v>
      </c>
      <c r="W198" t="s">
        <v>62</v>
      </c>
      <c r="Y198" s="55" t="s">
        <v>97</v>
      </c>
      <c r="AU198" s="55" t="s">
        <v>97</v>
      </c>
      <c r="BS198" s="147" t="s">
        <v>67</v>
      </c>
      <c r="BT198" s="163" t="s">
        <v>67</v>
      </c>
      <c r="BU198" s="175" t="s">
        <v>38</v>
      </c>
      <c r="BV198" s="180" t="s">
        <v>54</v>
      </c>
      <c r="BW198" s="112" t="s">
        <v>49</v>
      </c>
      <c r="BX198" s="172" t="s">
        <v>42</v>
      </c>
      <c r="BY198" s="221" t="s">
        <v>64</v>
      </c>
      <c r="BZ198" s="18" t="s">
        <v>48</v>
      </c>
      <c r="CA198" s="150" t="s">
        <v>42</v>
      </c>
      <c r="CB198" s="137" t="s">
        <v>60</v>
      </c>
      <c r="CC198" s="112" t="s">
        <v>60</v>
      </c>
      <c r="CD198" s="178" t="s">
        <v>45</v>
      </c>
      <c r="CE198" s="149" t="s">
        <v>45</v>
      </c>
      <c r="CF198" s="118" t="s">
        <v>64</v>
      </c>
      <c r="CG198" s="178" t="s">
        <v>44</v>
      </c>
      <c r="CH198" s="147" t="s">
        <v>52</v>
      </c>
      <c r="CI198" s="117" t="s">
        <v>44</v>
      </c>
      <c r="CJ198" s="178" t="s">
        <v>44</v>
      </c>
      <c r="CK198" s="194" t="s">
        <v>64</v>
      </c>
      <c r="CL198" s="116" t="s">
        <v>60</v>
      </c>
      <c r="CM198" s="178" t="s">
        <v>46</v>
      </c>
      <c r="CN198" s="137" t="s">
        <v>49</v>
      </c>
      <c r="CO198" s="112" t="s">
        <v>49</v>
      </c>
      <c r="CP198" s="193" t="s">
        <v>52</v>
      </c>
      <c r="CQ198" s="194" t="s">
        <v>59</v>
      </c>
      <c r="CR198" s="116" t="s">
        <v>59</v>
      </c>
      <c r="CS198" s="179" t="s">
        <v>51</v>
      </c>
      <c r="CT198" s="149" t="s">
        <v>45</v>
      </c>
      <c r="CU198" s="117" t="s">
        <v>45</v>
      </c>
      <c r="CV198" s="179" t="s">
        <v>60</v>
      </c>
      <c r="CW198" s="151" t="s">
        <v>59</v>
      </c>
      <c r="CX198" s="109" t="s">
        <v>52</v>
      </c>
      <c r="CY198" s="172" t="s">
        <v>49</v>
      </c>
      <c r="CZ198" s="151" t="s">
        <v>51</v>
      </c>
      <c r="DA198" s="163" t="s">
        <v>48</v>
      </c>
      <c r="DB198" s="178" t="s">
        <v>49</v>
      </c>
      <c r="DC198" s="151" t="s">
        <v>59</v>
      </c>
      <c r="DD198" s="117" t="s">
        <v>45</v>
      </c>
      <c r="DE198" s="181" t="s">
        <v>48</v>
      </c>
      <c r="DF198" s="149" t="s">
        <v>48</v>
      </c>
      <c r="DG198" s="117" t="s">
        <v>45</v>
      </c>
      <c r="DH198" s="178" t="s">
        <v>45</v>
      </c>
      <c r="DI198" s="149" t="s">
        <v>45</v>
      </c>
      <c r="DJ198" s="117" t="s">
        <v>45</v>
      </c>
      <c r="DK198" s="175" t="s">
        <v>37</v>
      </c>
      <c r="DL198" s="114" t="s">
        <v>37</v>
      </c>
      <c r="DM198" s="112" t="s">
        <v>60</v>
      </c>
      <c r="DN198" s="333" t="s">
        <v>45</v>
      </c>
      <c r="DO198" s="339"/>
      <c r="DP198" s="183" t="s">
        <v>37</v>
      </c>
      <c r="DQ198" s="178" t="s">
        <v>49</v>
      </c>
      <c r="DR198" s="153" t="s">
        <v>41</v>
      </c>
      <c r="DS198" s="163" t="s">
        <v>59</v>
      </c>
      <c r="DT198" s="181" t="s">
        <v>68</v>
      </c>
      <c r="DU198" s="137" t="s">
        <v>60</v>
      </c>
      <c r="DV198" s="117" t="s">
        <v>49</v>
      </c>
      <c r="DW198" s="175" t="s">
        <v>42</v>
      </c>
      <c r="DX198" s="117" t="s">
        <v>45</v>
      </c>
      <c r="DY198" s="116" t="s">
        <v>60</v>
      </c>
      <c r="DZ198" s="117" t="s">
        <v>45</v>
      </c>
      <c r="EA198" s="59"/>
      <c r="EB198" s="59"/>
      <c r="EC198" s="59"/>
      <c r="ED198" s="59"/>
      <c r="EE198" s="59"/>
      <c r="EF198" s="59"/>
      <c r="EG198" s="59"/>
      <c r="EH198" s="59"/>
      <c r="EI198" s="59"/>
      <c r="EK198" s="158" t="s">
        <v>40</v>
      </c>
      <c r="EL198" s="114" t="s">
        <v>37</v>
      </c>
      <c r="EM198" s="181" t="s">
        <v>64</v>
      </c>
      <c r="EN198" s="194" t="s">
        <v>41</v>
      </c>
      <c r="EO198" s="114" t="s">
        <v>40</v>
      </c>
      <c r="EP198" s="177" t="s">
        <v>84</v>
      </c>
      <c r="EQ198" s="194" t="s">
        <v>59</v>
      </c>
      <c r="ER198" s="114" t="s">
        <v>41</v>
      </c>
      <c r="ES198" s="193" t="s">
        <v>52</v>
      </c>
      <c r="ET198" s="194" t="s">
        <v>67</v>
      </c>
      <c r="EU198" s="116" t="s">
        <v>84</v>
      </c>
      <c r="EV198" s="169" t="s">
        <v>46</v>
      </c>
      <c r="EW198" s="149" t="s">
        <v>44</v>
      </c>
      <c r="EX198" s="114" t="s">
        <v>41</v>
      </c>
      <c r="EY198" s="177" t="s">
        <v>84</v>
      </c>
      <c r="EZ198" s="158" t="s">
        <v>47</v>
      </c>
      <c r="FA198" s="114" t="s">
        <v>41</v>
      </c>
      <c r="FB198" s="181" t="s">
        <v>41</v>
      </c>
      <c r="FC198" s="194" t="s">
        <v>67</v>
      </c>
      <c r="FD198" s="117" t="s">
        <v>45</v>
      </c>
      <c r="FE198" s="175" t="s">
        <v>40</v>
      </c>
      <c r="FF198" s="153" t="s">
        <v>37</v>
      </c>
      <c r="FG198" s="183" t="s">
        <v>55</v>
      </c>
      <c r="FH198" s="193" t="s">
        <v>55</v>
      </c>
      <c r="FI198" s="147" t="s">
        <v>63</v>
      </c>
      <c r="FJ198" s="118" t="s">
        <v>53</v>
      </c>
      <c r="FK198" s="176" t="s">
        <v>54</v>
      </c>
      <c r="FL198" s="153" t="s">
        <v>36</v>
      </c>
      <c r="FM198" s="117" t="s">
        <v>47</v>
      </c>
      <c r="FN198" s="177" t="s">
        <v>63</v>
      </c>
      <c r="FO198" s="159" t="s">
        <v>53</v>
      </c>
      <c r="FP198" s="114" t="s">
        <v>36</v>
      </c>
      <c r="FQ198" s="175" t="s">
        <v>36</v>
      </c>
      <c r="FR198" s="159" t="s">
        <v>44</v>
      </c>
      <c r="FS198" s="116" t="s">
        <v>57</v>
      </c>
      <c r="FT198" s="177" t="s">
        <v>53</v>
      </c>
      <c r="FU198" s="159" t="s">
        <v>44</v>
      </c>
      <c r="FV198" s="118" t="s">
        <v>40</v>
      </c>
      <c r="FW198" s="177" t="s">
        <v>84</v>
      </c>
      <c r="FX198" s="153" t="s">
        <v>38</v>
      </c>
      <c r="FY198" s="114" t="s">
        <v>37</v>
      </c>
      <c r="FZ198" s="179" t="s">
        <v>57</v>
      </c>
      <c r="GA198" s="149" t="s">
        <v>45</v>
      </c>
      <c r="GB198" s="117" t="s">
        <v>45</v>
      </c>
      <c r="GC198" s="179" t="s">
        <v>45</v>
      </c>
      <c r="GD198" s="151" t="s">
        <v>84</v>
      </c>
      <c r="GE198" s="116" t="s">
        <v>38</v>
      </c>
      <c r="GF198" s="175" t="s">
        <v>37</v>
      </c>
      <c r="GG198" s="253" t="s">
        <v>36</v>
      </c>
      <c r="GH198" s="18" t="s">
        <v>44</v>
      </c>
      <c r="GI198" s="150" t="s">
        <v>37</v>
      </c>
      <c r="GJ198" s="153" t="s">
        <v>37</v>
      </c>
      <c r="GK198" s="118" t="s">
        <v>84</v>
      </c>
      <c r="GL198" s="177" t="s">
        <v>63</v>
      </c>
      <c r="GM198" s="194" t="s">
        <v>41</v>
      </c>
      <c r="GN198" s="118" t="s">
        <v>40</v>
      </c>
      <c r="GO198" s="181" t="s">
        <v>64</v>
      </c>
      <c r="GP198" s="151" t="s">
        <v>51</v>
      </c>
      <c r="GQ198" s="163" t="s">
        <v>59</v>
      </c>
      <c r="GR198" s="169" t="s">
        <v>57</v>
      </c>
      <c r="GS198" s="118" t="s">
        <v>64</v>
      </c>
      <c r="GT198" s="163" t="s">
        <v>59</v>
      </c>
      <c r="GU198" s="163" t="s">
        <v>59</v>
      </c>
      <c r="GV198" s="59"/>
      <c r="GW198" s="59"/>
      <c r="GX198" s="59"/>
      <c r="GY198" s="59"/>
      <c r="GZ198" s="59"/>
      <c r="HA198" s="59"/>
      <c r="HC198" s="137" t="s">
        <v>60</v>
      </c>
      <c r="HD198" s="118" t="s">
        <v>64</v>
      </c>
      <c r="HE198" s="181" t="s">
        <v>48</v>
      </c>
      <c r="HF198" s="194" t="s">
        <v>67</v>
      </c>
      <c r="HG198" s="163" t="s">
        <v>59</v>
      </c>
      <c r="HH198" s="175" t="s">
        <v>36</v>
      </c>
      <c r="HI198" s="151" t="s">
        <v>57</v>
      </c>
      <c r="HJ198" s="118" t="s">
        <v>47</v>
      </c>
      <c r="HK198" s="177" t="s">
        <v>47</v>
      </c>
      <c r="HL198" s="137" t="s">
        <v>68</v>
      </c>
      <c r="HM198" s="117" t="s">
        <v>36</v>
      </c>
      <c r="HN198" s="193" t="s">
        <v>53</v>
      </c>
      <c r="HO198" s="149" t="s">
        <v>36</v>
      </c>
      <c r="HP198" s="109" t="s">
        <v>67</v>
      </c>
      <c r="HQ198" s="193" t="s">
        <v>37</v>
      </c>
      <c r="HR198" s="159" t="s">
        <v>44</v>
      </c>
      <c r="HS198" s="117" t="s">
        <v>44</v>
      </c>
      <c r="HT198" s="177" t="s">
        <v>53</v>
      </c>
      <c r="HU198" s="158" t="s">
        <v>53</v>
      </c>
      <c r="HV198" s="118" t="s">
        <v>47</v>
      </c>
      <c r="HW198" s="178" t="s">
        <v>44</v>
      </c>
      <c r="HX198" s="147" t="s">
        <v>57</v>
      </c>
      <c r="HY198" s="109" t="s">
        <v>57</v>
      </c>
      <c r="HZ198" s="175" t="s">
        <v>39</v>
      </c>
      <c r="IA198" s="137" t="s">
        <v>70</v>
      </c>
      <c r="IB198" s="112" t="s">
        <v>70</v>
      </c>
      <c r="IC198" s="169" t="s">
        <v>57</v>
      </c>
      <c r="ID198" s="225" t="s">
        <v>67</v>
      </c>
      <c r="IE198" s="36" t="s">
        <v>67</v>
      </c>
      <c r="IF198" s="177" t="s">
        <v>47</v>
      </c>
      <c r="IG198" s="229" t="s">
        <v>57</v>
      </c>
      <c r="IH198" s="36" t="s">
        <v>59</v>
      </c>
      <c r="II198" s="177" t="s">
        <v>47</v>
      </c>
      <c r="IJ198" s="226" t="s">
        <v>44</v>
      </c>
      <c r="IK198" s="32" t="s">
        <v>53</v>
      </c>
      <c r="IL198" s="157" t="s">
        <v>44</v>
      </c>
      <c r="IM198" s="194" t="s">
        <v>59</v>
      </c>
      <c r="IN198" s="109" t="s">
        <v>57</v>
      </c>
      <c r="IO198" s="193" t="s">
        <v>55</v>
      </c>
      <c r="IP198" s="159" t="s">
        <v>37</v>
      </c>
      <c r="IQ198" s="118" t="s">
        <v>47</v>
      </c>
      <c r="IR198" s="178" t="s">
        <v>36</v>
      </c>
      <c r="IS198" s="253" t="s">
        <v>42</v>
      </c>
      <c r="IT198" s="11" t="s">
        <v>42</v>
      </c>
      <c r="IU198" s="227" t="s">
        <v>55</v>
      </c>
      <c r="IV198" s="153" t="s">
        <v>42</v>
      </c>
      <c r="IW198" s="183" t="s">
        <v>55</v>
      </c>
      <c r="IX198" s="175" t="s">
        <v>42</v>
      </c>
      <c r="IY198" s="159" t="s">
        <v>55</v>
      </c>
      <c r="IZ198" s="118" t="s">
        <v>40</v>
      </c>
      <c r="JA198" s="172" t="s">
        <v>70</v>
      </c>
      <c r="JB198" s="158" t="s">
        <v>65</v>
      </c>
      <c r="JC198" s="118" t="s">
        <v>63</v>
      </c>
      <c r="JD198" s="177" t="s">
        <v>63</v>
      </c>
      <c r="JE198" s="153" t="s">
        <v>36</v>
      </c>
      <c r="JF198" s="183" t="s">
        <v>52</v>
      </c>
      <c r="JG198" s="193" t="s">
        <v>52</v>
      </c>
      <c r="JH198" s="194" t="s">
        <v>59</v>
      </c>
      <c r="JI198" s="117" t="s">
        <v>44</v>
      </c>
      <c r="JJ198" s="178" t="s">
        <v>44</v>
      </c>
      <c r="JK198" s="149" t="s">
        <v>47</v>
      </c>
      <c r="JL198" s="117" t="s">
        <v>47</v>
      </c>
      <c r="JM198" s="175" t="s">
        <v>40</v>
      </c>
      <c r="JN198" s="163" t="s">
        <v>59</v>
      </c>
      <c r="JO198" s="118" t="s">
        <v>63</v>
      </c>
      <c r="JP198" s="183" t="s">
        <v>37</v>
      </c>
      <c r="JQ198" s="59"/>
      <c r="JR198" s="59"/>
      <c r="JS198" s="59"/>
      <c r="JU198" s="153" t="s">
        <v>40</v>
      </c>
      <c r="JV198" s="118" t="s">
        <v>65</v>
      </c>
      <c r="JW198" s="178" t="s">
        <v>36</v>
      </c>
      <c r="JX198" s="151" t="s">
        <v>59</v>
      </c>
      <c r="JY198" s="183" t="s">
        <v>44</v>
      </c>
      <c r="JZ198" s="169" t="s">
        <v>70</v>
      </c>
      <c r="KA198" s="151" t="s">
        <v>59</v>
      </c>
      <c r="KB198" s="116" t="s">
        <v>59</v>
      </c>
      <c r="KC198" s="179" t="s">
        <v>59</v>
      </c>
      <c r="KD198" s="151" t="s">
        <v>59</v>
      </c>
      <c r="KE198" s="114" t="s">
        <v>39</v>
      </c>
      <c r="KF198" s="169" t="s">
        <v>70</v>
      </c>
      <c r="KG198" s="147" t="s">
        <v>70</v>
      </c>
      <c r="KH198" s="117" t="s">
        <v>36</v>
      </c>
      <c r="KI198" s="178" t="s">
        <v>36</v>
      </c>
      <c r="KJ198" s="158" t="s">
        <v>65</v>
      </c>
      <c r="KK198" s="109" t="s">
        <v>39</v>
      </c>
      <c r="KL198" s="193" t="s">
        <v>52</v>
      </c>
      <c r="KM198" s="149" t="s">
        <v>46</v>
      </c>
      <c r="KN198" s="109" t="s">
        <v>52</v>
      </c>
      <c r="KO198" s="178" t="s">
        <v>44</v>
      </c>
      <c r="KP198" s="159" t="s">
        <v>37</v>
      </c>
      <c r="KQ198" s="183" t="s">
        <v>37</v>
      </c>
      <c r="KR198" s="193" t="s">
        <v>37</v>
      </c>
      <c r="KS198" s="149" t="s">
        <v>44</v>
      </c>
      <c r="KT198" s="117" t="s">
        <v>44</v>
      </c>
      <c r="KU198" s="179" t="s">
        <v>84</v>
      </c>
      <c r="KV198" s="151" t="s">
        <v>84</v>
      </c>
      <c r="KW198" s="116" t="s">
        <v>84</v>
      </c>
      <c r="KX198" s="179" t="s">
        <v>84</v>
      </c>
      <c r="KY198" s="116" t="s">
        <v>84</v>
      </c>
      <c r="KZ198" s="59"/>
      <c r="LA198" s="59"/>
      <c r="LB198" s="59"/>
      <c r="LC198" s="59"/>
      <c r="LD198" s="59"/>
      <c r="LE198" s="59"/>
      <c r="LF198" s="59"/>
      <c r="LG198" s="59"/>
      <c r="LH198" s="59"/>
      <c r="LI198" s="59"/>
      <c r="LJ198" s="59"/>
      <c r="LK198" s="59"/>
      <c r="LL198" s="59"/>
      <c r="LM198" s="59"/>
      <c r="LN198" s="59"/>
      <c r="LO198" s="59"/>
      <c r="LP198" s="59"/>
      <c r="LQ198" s="59"/>
      <c r="LR198" s="59"/>
      <c r="LS198" s="59"/>
      <c r="LT198" s="59"/>
      <c r="LU198" s="59"/>
      <c r="LV198" s="59"/>
      <c r="LW198" s="59"/>
      <c r="LX198" s="59"/>
      <c r="LY198" s="59"/>
      <c r="LZ198" s="59"/>
      <c r="MA198" s="59"/>
      <c r="MB198" s="59"/>
      <c r="MC198" s="59"/>
      <c r="MD198" s="59"/>
      <c r="ME198" s="59"/>
      <c r="MF198" s="59"/>
      <c r="MG198" s="59"/>
      <c r="MH198" s="59"/>
      <c r="MI198" s="59"/>
      <c r="MJ198" s="59"/>
      <c r="MK198" s="59"/>
      <c r="MM198" s="59"/>
      <c r="MN198" s="59"/>
      <c r="MO198" s="59"/>
      <c r="MP198" s="59"/>
      <c r="MQ198" s="59"/>
      <c r="MR198" s="59"/>
      <c r="MS198" s="59"/>
      <c r="MT198" s="59"/>
      <c r="MU198" s="59"/>
      <c r="MV198" s="59"/>
      <c r="MW198" s="59"/>
      <c r="MX198" s="59"/>
      <c r="MY198" s="59"/>
      <c r="MZ198" s="59"/>
      <c r="NA198" s="59"/>
      <c r="NB198" s="59"/>
      <c r="NC198" s="59"/>
      <c r="ND198" s="59"/>
      <c r="NE198" s="59"/>
      <c r="NF198" s="59"/>
      <c r="NG198" s="59"/>
      <c r="NH198" s="59"/>
      <c r="NI198" s="59"/>
      <c r="NJ198" s="59"/>
      <c r="NK198" s="59"/>
      <c r="NL198" s="59"/>
      <c r="NM198" s="59"/>
      <c r="NN198" s="59"/>
      <c r="NO198" s="59"/>
      <c r="NP198" s="59"/>
      <c r="NQ198" s="59"/>
      <c r="NR198" s="59"/>
      <c r="NS198" s="59"/>
      <c r="NT198" s="59"/>
      <c r="NU198" s="59"/>
      <c r="NV198" s="59"/>
      <c r="NW198" s="59"/>
      <c r="NX198" s="59"/>
      <c r="NY198" s="59"/>
      <c r="NZ198" s="59"/>
      <c r="OA198" s="59"/>
      <c r="OB198" s="59"/>
      <c r="OC198" s="59"/>
      <c r="OD198" s="59"/>
      <c r="OE198" s="59"/>
      <c r="OF198" s="59"/>
      <c r="OG198" s="59"/>
      <c r="OH198" s="59"/>
      <c r="OI198" s="59"/>
      <c r="OJ198" s="59"/>
      <c r="OK198" s="59"/>
      <c r="OL198" s="59"/>
      <c r="OM198" s="59"/>
      <c r="ON198" s="59"/>
      <c r="OO198" s="59"/>
      <c r="OP198" s="59"/>
      <c r="OQ198" s="59"/>
      <c r="OR198" s="59"/>
      <c r="OS198" s="59"/>
      <c r="OT198" s="59"/>
      <c r="OU198" s="59"/>
      <c r="OV198" s="59"/>
      <c r="OW198" s="59"/>
      <c r="OX198" s="59"/>
      <c r="OY198" s="59"/>
      <c r="OZ198" s="59"/>
      <c r="PA198" s="59"/>
      <c r="PB198" s="59"/>
      <c r="PC198" s="59"/>
      <c r="PE198" s="59"/>
      <c r="PF198" s="59"/>
      <c r="PG198" s="59"/>
      <c r="PH198" s="59"/>
      <c r="PI198" s="59"/>
      <c r="PJ198" s="59"/>
      <c r="PK198" s="59"/>
      <c r="PL198" s="59"/>
      <c r="PM198" s="59"/>
      <c r="PN198" s="59"/>
      <c r="PO198" s="59"/>
      <c r="PP198" s="59"/>
      <c r="PQ198" s="59"/>
      <c r="PR198" s="59"/>
      <c r="PS198" s="59"/>
      <c r="PT198" s="59"/>
      <c r="PU198" s="59"/>
      <c r="PV198" s="59"/>
      <c r="PW198" s="59"/>
      <c r="PX198" s="59"/>
      <c r="PY198" s="59"/>
      <c r="PZ198" s="59"/>
      <c r="QA198" s="59"/>
      <c r="QB198" s="59"/>
      <c r="QC198" s="59"/>
      <c r="QD198" s="59"/>
      <c r="QE198" s="59"/>
      <c r="QF198" s="59"/>
      <c r="QG198" s="59"/>
      <c r="QH198" s="59"/>
      <c r="QI198" s="59"/>
      <c r="QJ198" s="59"/>
      <c r="QK198" s="59"/>
      <c r="QL198" s="59"/>
      <c r="QM198" s="59"/>
      <c r="QN198" s="59"/>
      <c r="QO198" s="59"/>
      <c r="QP198" s="59"/>
      <c r="QQ198" s="59"/>
      <c r="QR198" s="59"/>
      <c r="QS198" s="59"/>
      <c r="QT198" s="59"/>
      <c r="QU198" s="59"/>
      <c r="QV198" s="59"/>
      <c r="QW198" s="59"/>
      <c r="QX198" s="59"/>
      <c r="QY198" s="59"/>
      <c r="QZ198" s="59"/>
      <c r="RA198" s="59"/>
      <c r="RB198" s="59"/>
      <c r="RC198" s="59"/>
      <c r="RD198" s="59"/>
      <c r="RE198" s="59"/>
      <c r="RF198" s="59"/>
      <c r="RG198" s="59"/>
      <c r="RH198" s="59"/>
      <c r="RI198" s="59"/>
      <c r="RJ198" s="59"/>
      <c r="RK198" s="59"/>
      <c r="RL198" s="59"/>
      <c r="RM198" s="59"/>
      <c r="RN198" s="59"/>
      <c r="RO198" s="59"/>
      <c r="RP198" s="59"/>
      <c r="RQ198" s="59"/>
      <c r="RR198" s="59"/>
      <c r="RS198" s="59"/>
      <c r="RT198" s="59"/>
      <c r="RU198" s="59"/>
    </row>
    <row r="199" spans="2:489" ht="15.75" thickBot="1" x14ac:dyDescent="0.3">
      <c r="B199" s="55" t="s">
        <v>98</v>
      </c>
      <c r="C199" s="343">
        <v>43740</v>
      </c>
      <c r="D199" s="343">
        <v>43741</v>
      </c>
      <c r="E199" s="343">
        <v>43742</v>
      </c>
      <c r="F199" s="346" t="s">
        <v>100</v>
      </c>
      <c r="G199" s="343">
        <v>43746</v>
      </c>
      <c r="H199" s="343">
        <v>43747</v>
      </c>
      <c r="I199" s="343">
        <v>43748</v>
      </c>
      <c r="J199" s="343">
        <v>43749</v>
      </c>
      <c r="K199" s="343">
        <v>43750</v>
      </c>
      <c r="L199" s="343">
        <v>43753</v>
      </c>
      <c r="M199" s="343">
        <v>43754</v>
      </c>
      <c r="N199" s="343">
        <v>43755</v>
      </c>
      <c r="O199" s="343">
        <v>43756</v>
      </c>
      <c r="P199" s="343">
        <v>43757</v>
      </c>
      <c r="Q199" s="343">
        <v>43760</v>
      </c>
      <c r="R199" s="343">
        <v>43761</v>
      </c>
      <c r="S199" s="343">
        <v>43762</v>
      </c>
      <c r="T199" s="343">
        <v>43763</v>
      </c>
      <c r="U199" s="343">
        <v>43764</v>
      </c>
      <c r="V199" s="343">
        <v>43767</v>
      </c>
      <c r="W199" s="343">
        <v>43768</v>
      </c>
      <c r="X199" s="343">
        <v>43769</v>
      </c>
      <c r="Y199" s="55" t="s">
        <v>99</v>
      </c>
      <c r="Z199" s="346" t="s">
        <v>100</v>
      </c>
      <c r="AA199" s="343">
        <v>43774</v>
      </c>
      <c r="AB199" s="343">
        <v>43775</v>
      </c>
      <c r="AC199" s="343">
        <v>43776</v>
      </c>
      <c r="AD199" s="343">
        <v>43777</v>
      </c>
      <c r="AE199" s="343">
        <v>43778</v>
      </c>
      <c r="AF199" s="343">
        <v>43781</v>
      </c>
      <c r="AG199" s="343">
        <v>43782</v>
      </c>
      <c r="AH199" s="343">
        <v>43783</v>
      </c>
      <c r="AI199" s="343">
        <v>43784</v>
      </c>
      <c r="AJ199" s="343">
        <v>43785</v>
      </c>
      <c r="AK199" s="343">
        <v>43788</v>
      </c>
      <c r="AL199" s="343">
        <v>43789</v>
      </c>
      <c r="AM199" s="343">
        <v>43790</v>
      </c>
      <c r="AN199" s="343">
        <v>43791</v>
      </c>
      <c r="AO199" s="343">
        <v>43792</v>
      </c>
      <c r="AP199" s="343">
        <v>43795</v>
      </c>
      <c r="AQ199" s="343">
        <v>43796</v>
      </c>
      <c r="AR199" s="343">
        <v>43797</v>
      </c>
      <c r="AS199" s="343">
        <v>43798</v>
      </c>
      <c r="AT199" s="343">
        <v>43799</v>
      </c>
      <c r="AU199" s="55" t="s">
        <v>101</v>
      </c>
      <c r="AV199" s="343">
        <v>43803</v>
      </c>
      <c r="AW199" s="343">
        <v>43804</v>
      </c>
      <c r="AX199" s="343">
        <v>43805</v>
      </c>
      <c r="AY199" s="345" t="s">
        <v>100</v>
      </c>
      <c r="AZ199" s="343">
        <v>43809</v>
      </c>
      <c r="BA199" s="343">
        <v>43810</v>
      </c>
      <c r="BB199" s="343">
        <v>43811</v>
      </c>
      <c r="BC199" s="343">
        <v>43812</v>
      </c>
      <c r="BD199" s="343">
        <v>43813</v>
      </c>
      <c r="BE199" s="343">
        <v>43816</v>
      </c>
      <c r="BF199" s="343">
        <v>43817</v>
      </c>
      <c r="BG199" s="343">
        <v>43818</v>
      </c>
      <c r="BH199" s="343">
        <v>43819</v>
      </c>
      <c r="BI199" s="343">
        <v>43820</v>
      </c>
      <c r="BJ199" s="343">
        <v>43823</v>
      </c>
      <c r="BK199" s="343">
        <v>43825</v>
      </c>
      <c r="BL199" s="343">
        <v>43826</v>
      </c>
      <c r="BM199" s="343">
        <v>43827</v>
      </c>
      <c r="BN199" s="343">
        <v>43830</v>
      </c>
      <c r="BS199" s="161">
        <f>SUM(BS140, -BS141)</f>
        <v>1.5999999999999999E-3</v>
      </c>
      <c r="BT199" s="202">
        <f>SUM(BT138, -BT140)</f>
        <v>6.6000000000000008E-3</v>
      </c>
      <c r="BU199" s="173">
        <f>SUM(BU138, -BU139)</f>
        <v>7.9000000000000008E-3</v>
      </c>
      <c r="BV199" s="141">
        <f>SUM(BV139, -BV141)</f>
        <v>9.7000000000000003E-3</v>
      </c>
      <c r="BW199" s="115">
        <f>SUM(BW136, -BW138)</f>
        <v>1.1300000000000001E-2</v>
      </c>
      <c r="BX199" s="174">
        <f>SUM(BX136, -BX137)</f>
        <v>8.8000000000000023E-3</v>
      </c>
      <c r="BY199" s="218">
        <f>SUM(BY139, -BY140)</f>
        <v>5.8999999999999999E-3</v>
      </c>
      <c r="BZ199" s="15">
        <f>SUM(BZ138, -BZ139)</f>
        <v>7.9000000000000008E-3</v>
      </c>
      <c r="CA199" s="146">
        <f>SUM(CA136, -CA137)</f>
        <v>3.9000000000000007E-3</v>
      </c>
      <c r="CB199" s="141">
        <f>SUM(CB138, -CB139)</f>
        <v>1.3899999999999999E-2</v>
      </c>
      <c r="CC199" s="115">
        <f>SUM(CC138, -CC139)</f>
        <v>9.0999999999999987E-3</v>
      </c>
      <c r="CD199" s="182">
        <f>SUM(CD137, -CD139)</f>
        <v>1.32E-2</v>
      </c>
      <c r="CE199" s="161">
        <f>SUM(CE137, -CE138)</f>
        <v>1.21E-2</v>
      </c>
      <c r="CF199" s="115">
        <f>SUM(CF142, -CF143)</f>
        <v>8.6999999999999994E-3</v>
      </c>
      <c r="CG199" s="174">
        <f>SUM(CG138, -CG140)</f>
        <v>9.8999999999999991E-3</v>
      </c>
      <c r="CH199" s="148">
        <f>SUM(CH139, -CH140)</f>
        <v>1.1000000000000001E-2</v>
      </c>
      <c r="CI199" s="115">
        <f>SUM(CI137, -CI139)</f>
        <v>3.7000000000000019E-3</v>
      </c>
      <c r="CJ199" s="174">
        <f>SUM(CJ139, -CJ140)</f>
        <v>9.5000000000000015E-3</v>
      </c>
      <c r="CK199" s="141">
        <f>SUM(CK142, -CK143)</f>
        <v>1.0000000000000009E-2</v>
      </c>
      <c r="CL199" s="115">
        <f>SUM(CL137, -CL139)</f>
        <v>8.9999999999999976E-3</v>
      </c>
      <c r="CM199" s="267">
        <f>SUM(CM139, -CM140)</f>
        <v>1.5300000000000001E-2</v>
      </c>
      <c r="CN199" s="141">
        <f>SUM(CN138, -CN139)</f>
        <v>1.0499999999999999E-2</v>
      </c>
      <c r="CO199" s="115">
        <f>SUM(CO137, -CO138)</f>
        <v>1.5800000000000002E-2</v>
      </c>
      <c r="CP199" s="170">
        <f>SUM(CP140, -CP141)</f>
        <v>2.01E-2</v>
      </c>
      <c r="CQ199" s="148">
        <f>SUM(CQ139, -CQ141)</f>
        <v>1.54E-2</v>
      </c>
      <c r="CR199" s="110">
        <f>SUM(CR139, -CR141)</f>
        <v>1.6300000000000002E-2</v>
      </c>
      <c r="CS199" s="174">
        <f>SUM(CS139, -CS141)</f>
        <v>1.2999999999999999E-2</v>
      </c>
      <c r="CT199" s="161">
        <f>SUM(CT139, -CT140)</f>
        <v>1.9400000000000001E-2</v>
      </c>
      <c r="CU199" s="202">
        <f>SUM(CU139, -CU140)</f>
        <v>1.32E-2</v>
      </c>
      <c r="CV199" s="174">
        <f>SUM(CV139, -CV140)</f>
        <v>9.7000000000000003E-3</v>
      </c>
      <c r="CW199" s="148">
        <f>SUM(CW137, -CW139)</f>
        <v>7.6E-3</v>
      </c>
      <c r="CX199" s="110">
        <f>SUM(CX141, -CX142)</f>
        <v>1.2400000000000001E-2</v>
      </c>
      <c r="CY199" s="174">
        <f>SUM(CY138, -CY139)</f>
        <v>1.6500000000000001E-2</v>
      </c>
      <c r="CZ199" s="141">
        <f>SUM(CZ140, -CZ141)</f>
        <v>1.2500000000000001E-2</v>
      </c>
      <c r="DA199" s="115">
        <f>SUM(DA137, -DA138)</f>
        <v>1.3700000000000002E-2</v>
      </c>
      <c r="DB199" s="174">
        <f>SUM(DB137, -DB138)</f>
        <v>2.8999999999999998E-3</v>
      </c>
      <c r="DC199" s="148">
        <f>SUM(DC139, -DC141)</f>
        <v>6.3999999999999994E-3</v>
      </c>
      <c r="DD199" s="202">
        <f>SUM(DD139, -DD140)</f>
        <v>1.0500000000000001E-2</v>
      </c>
      <c r="DE199" s="174">
        <f>SUM(DE138, -DE139)</f>
        <v>1.2699999999999999E-2</v>
      </c>
      <c r="DF199" s="141">
        <f>SUM(DF139, -DF140)</f>
        <v>1.0999999999999999E-2</v>
      </c>
      <c r="DG199" s="202">
        <f>SUM(DG139, -DG141)</f>
        <v>1.46E-2</v>
      </c>
      <c r="DH199" s="182">
        <f>SUM(DH139, -DH140)</f>
        <v>1.24E-2</v>
      </c>
      <c r="DI199" s="161">
        <f>SUM(DI139, -DI140)</f>
        <v>1.6899999999999998E-2</v>
      </c>
      <c r="DJ199" s="202">
        <f>SUM(DJ139, -DJ140)</f>
        <v>2.4300000000000002E-2</v>
      </c>
      <c r="DK199" s="174">
        <f>SUM(DK136, -DK137)</f>
        <v>2.0600000000000007E-2</v>
      </c>
      <c r="DL199" s="115">
        <f>SUM(DL136, -DL137)</f>
        <v>1.7699999999999994E-2</v>
      </c>
      <c r="DM199" s="115">
        <f>SUM(DM139, -DM140)</f>
        <v>1.09E-2</v>
      </c>
      <c r="DN199" s="330">
        <f>SUM(DN139, -DN140)</f>
        <v>1.0799999999999999E-2</v>
      </c>
      <c r="DO199" s="340">
        <f>SUM(DO184, -DO189)</f>
        <v>0</v>
      </c>
      <c r="DP199" s="115">
        <f>SUM(DP136, -DP137)</f>
        <v>1.3700000000000004E-2</v>
      </c>
      <c r="DQ199" s="174">
        <f>SUM(DQ139, -DQ140)</f>
        <v>1.8799999999999997E-2</v>
      </c>
      <c r="DR199" s="141">
        <f>SUM(DR137, -DR138)</f>
        <v>3.0700000000000002E-2</v>
      </c>
      <c r="DS199" s="110">
        <f>SUM(DS139, -DS140)</f>
        <v>3.3299999999999996E-2</v>
      </c>
      <c r="DT199" s="171">
        <f>SUM(DT139, -DT140)</f>
        <v>2.0199999999999999E-2</v>
      </c>
      <c r="DU199" s="141">
        <f>SUM(DU140, -DU141)</f>
        <v>1.7399999999999999E-2</v>
      </c>
      <c r="DV199" s="115">
        <f>SUM(DV138, -DV139)</f>
        <v>1.9400000000000001E-2</v>
      </c>
      <c r="DW199" s="174">
        <f>SUM(DW137, -DW139)</f>
        <v>3.0600000000000002E-2</v>
      </c>
      <c r="DX199" s="202">
        <f>SUM(DX138, -DX139)</f>
        <v>3.2000000000000001E-2</v>
      </c>
      <c r="DY199" s="115">
        <f>SUM(DY139, -DY140)</f>
        <v>3.2100000000000004E-2</v>
      </c>
      <c r="DZ199" s="202">
        <f>SUM(DZ138, -DZ140)</f>
        <v>2.98E-2</v>
      </c>
      <c r="EA199" s="6">
        <f>SUM(EA184, -EA189)</f>
        <v>0</v>
      </c>
      <c r="EB199" s="6">
        <f>SUM(EB185, -EB191)</f>
        <v>0</v>
      </c>
      <c r="EC199" s="6">
        <f>SUM(EC185, -EC191)</f>
        <v>0</v>
      </c>
      <c r="ED199" s="6">
        <f>SUM(ED185, -ED191)</f>
        <v>0</v>
      </c>
      <c r="EE199" s="6">
        <f>SUM(EE184, -EE190)</f>
        <v>0</v>
      </c>
      <c r="EF199" s="6">
        <f>SUM(EF185, -EF191)</f>
        <v>0</v>
      </c>
      <c r="EG199" s="6">
        <f>SUM(EG185, -EG191)</f>
        <v>0</v>
      </c>
      <c r="EH199" s="6">
        <f>SUM(EH184, -EH190)</f>
        <v>0</v>
      </c>
      <c r="EI199" s="6">
        <f>SUM(EI185, -EI191)</f>
        <v>0</v>
      </c>
      <c r="EK199" s="141">
        <f>SUM(EK138, -EK140)</f>
        <v>1.5E-3</v>
      </c>
      <c r="EL199" s="115">
        <f>SUM(EL140, -EL142)</f>
        <v>6.3E-3</v>
      </c>
      <c r="EM199" s="174">
        <f>SUM(EM139, -EM140)</f>
        <v>5.6999999999999993E-3</v>
      </c>
      <c r="EN199" s="141">
        <f>SUM(EN136, -EN137)</f>
        <v>3.4999999999999996E-3</v>
      </c>
      <c r="EO199" s="115">
        <f>SUM(EO136, -EO138)</f>
        <v>4.9000000000000016E-3</v>
      </c>
      <c r="EP199" s="171">
        <f>SUM(EP137, -EP139)</f>
        <v>7.0999999999999987E-3</v>
      </c>
      <c r="EQ199" s="148">
        <f>SUM(EQ137, -EQ139)</f>
        <v>5.1000000000000004E-3</v>
      </c>
      <c r="ER199" s="115">
        <f>SUM(ER136, -ER137)</f>
        <v>9.9000000000000025E-3</v>
      </c>
      <c r="ES199" s="170">
        <f>SUM(ES139, -ES141)</f>
        <v>4.4999999999999997E-3</v>
      </c>
      <c r="ET199" s="161">
        <f>SUM(ET137, -ET138)</f>
        <v>8.5000000000000006E-3</v>
      </c>
      <c r="EU199" s="111">
        <f>SUM(EU140, -EU142)</f>
        <v>1.0799999999999999E-2</v>
      </c>
      <c r="EV199" s="267">
        <f>SUM(EV137, -EV139)</f>
        <v>5.3999999999999986E-3</v>
      </c>
      <c r="EW199" s="141">
        <f>SUM(EW139, -EW140)</f>
        <v>7.8000000000000005E-3</v>
      </c>
      <c r="EX199" s="115">
        <f>SUM(EX136, -EX137)</f>
        <v>1.4699999999999998E-2</v>
      </c>
      <c r="EY199" s="171">
        <f>SUM(EY139, -EY141)</f>
        <v>2.0900000000000002E-2</v>
      </c>
      <c r="EZ199" s="141">
        <f>SUM(EZ141, -EZ142)</f>
        <v>8.4999999999999971E-3</v>
      </c>
      <c r="FA199" s="115">
        <f>SUM(FA137, -FA138)</f>
        <v>1.38E-2</v>
      </c>
      <c r="FB199" s="174">
        <f>SUM(FB136, -FB138)</f>
        <v>8.5999999999999965E-3</v>
      </c>
      <c r="FC199" s="161">
        <f>SUM(FC136, -FC137)</f>
        <v>7.7000000000000124E-3</v>
      </c>
      <c r="FD199" s="202">
        <f>SUM(FD140, -FD141)</f>
        <v>1.3999999999999999E-2</v>
      </c>
      <c r="FE199" s="174">
        <f>SUM(FE137, -FE139)</f>
        <v>2.3699999999999999E-2</v>
      </c>
      <c r="FF199" s="141">
        <f>SUM(FF137, -FF139)</f>
        <v>1.6299999999999999E-2</v>
      </c>
      <c r="FG199" s="113">
        <f>SUM(FG142, -FG143)</f>
        <v>2.5500000000000009E-2</v>
      </c>
      <c r="FH199" s="173">
        <f>SUM(FH142, -FH143)</f>
        <v>1.9300000000000012E-2</v>
      </c>
      <c r="FI199" s="139">
        <f>SUM(FI138, -FI139)</f>
        <v>3.3399999999999999E-2</v>
      </c>
      <c r="FJ199" s="111">
        <f>SUM(FJ139, -FJ141)</f>
        <v>1.4500000000000001E-2</v>
      </c>
      <c r="FK199" s="173">
        <f>SUM(FK136, -FK137)</f>
        <v>8.4000000000000047E-3</v>
      </c>
      <c r="FL199" s="139">
        <f>SUM(FL138, -FL139)</f>
        <v>1.77E-2</v>
      </c>
      <c r="FM199" s="115">
        <f>SUM(FM139, -FM141)</f>
        <v>1.1699999999999999E-2</v>
      </c>
      <c r="FN199" s="171">
        <f>SUM(FN140, -FN141)</f>
        <v>1.1099999999999999E-2</v>
      </c>
      <c r="FO199" s="139">
        <f>SUM(FO137, -FO139)</f>
        <v>1.0899999999999998E-2</v>
      </c>
      <c r="FP199" s="111">
        <f>SUM(FP138, -FP140)</f>
        <v>1.3699999999999999E-2</v>
      </c>
      <c r="FQ199" s="171">
        <f>SUM(FQ138, -FQ140)</f>
        <v>1.0199999999999999E-2</v>
      </c>
      <c r="FR199" s="141">
        <f>SUM(FR138, -FR139)</f>
        <v>2.9899999999999999E-2</v>
      </c>
      <c r="FS199" s="111">
        <f>SUM(FS141, -FS142)</f>
        <v>1.1200000000000002E-2</v>
      </c>
      <c r="FT199" s="171">
        <f>SUM(FT137, -FT138)</f>
        <v>9.7999999999999997E-3</v>
      </c>
      <c r="FU199" s="141">
        <f>SUM(FU137, -FU139)</f>
        <v>1.0200000000000001E-2</v>
      </c>
      <c r="FV199" s="115">
        <f>SUM(FV139, -FV140)</f>
        <v>1.1900000000000001E-2</v>
      </c>
      <c r="FW199" s="171">
        <f>SUM(FW139, -FW141)</f>
        <v>1.1299999999999999E-2</v>
      </c>
      <c r="FX199" s="143">
        <f>SUM(FX139, -FX141)</f>
        <v>1.06E-2</v>
      </c>
      <c r="FY199" s="115">
        <f>SUM(FY139, -FY141)</f>
        <v>9.2999999999999992E-3</v>
      </c>
      <c r="FZ199" s="171">
        <f>SUM(FZ138, -FZ140)</f>
        <v>1.8200000000000001E-2</v>
      </c>
      <c r="GA199" s="161">
        <f>SUM(GA137, -GA139)</f>
        <v>1.04E-2</v>
      </c>
      <c r="GB199" s="202">
        <f>SUM(GB138, -GB140)</f>
        <v>9.3999999999999986E-3</v>
      </c>
      <c r="GC199" s="182">
        <f>SUM(GC137, -GC138)</f>
        <v>1.5199999999999998E-2</v>
      </c>
      <c r="GD199" s="139">
        <f>SUM(GD137, -GD139)</f>
        <v>1.7199999999999997E-2</v>
      </c>
      <c r="GE199" s="113">
        <f>SUM(GE138, -GE140)</f>
        <v>2.4800000000000003E-2</v>
      </c>
      <c r="GF199" s="174">
        <f>SUM(GF139, -GF141)</f>
        <v>1.14E-2</v>
      </c>
      <c r="GG199" s="220">
        <f>SUM(GG139, -GG141)</f>
        <v>1.7500000000000002E-2</v>
      </c>
      <c r="GH199" s="15">
        <f>SUM(GH141, -GH142)</f>
        <v>1.8200000000000001E-2</v>
      </c>
      <c r="GI199" s="146">
        <f>SUM(GI140, -GI142)</f>
        <v>1.54E-2</v>
      </c>
      <c r="GJ199" s="141">
        <f>SUM(GJ140, -GJ142)</f>
        <v>1.49E-2</v>
      </c>
      <c r="GK199" s="111">
        <f>SUM(GK137, -GK139)</f>
        <v>7.9999999999999967E-3</v>
      </c>
      <c r="GL199" s="171">
        <f>SUM(GL137, -GL138)</f>
        <v>2.6499999999999996E-2</v>
      </c>
      <c r="GM199" s="141">
        <f>SUM(GM138, -GM140)</f>
        <v>1.5899999999999997E-2</v>
      </c>
      <c r="GN199" s="115">
        <f>SUM(GN139, -GN141)</f>
        <v>1.1600000000000001E-2</v>
      </c>
      <c r="GO199" s="174">
        <f>SUM(GO138, -GO140)</f>
        <v>6.0000000000000019E-3</v>
      </c>
      <c r="GP199" s="141">
        <f>SUM(GP139, -GP141)</f>
        <v>1.5599999999999999E-2</v>
      </c>
      <c r="GQ199" s="110">
        <f>SUM(GQ137, -GQ138)</f>
        <v>5.6999999999999967E-3</v>
      </c>
      <c r="GR199" s="171">
        <f>SUM(GR136, -GR137)</f>
        <v>1.6300000000000002E-2</v>
      </c>
      <c r="GS199" s="115">
        <f>SUM(GS137, -GS138)</f>
        <v>7.4000000000000038E-3</v>
      </c>
      <c r="GT199" s="110">
        <f>SUM(GT138, -GT139)</f>
        <v>3.9999999999999966E-3</v>
      </c>
      <c r="GU199" s="110">
        <f>SUM(GU137, -GU139)</f>
        <v>5.4999999999999979E-3</v>
      </c>
      <c r="GV199" s="6">
        <f>SUM(GV185, -GV191)</f>
        <v>0</v>
      </c>
      <c r="GW199" s="6">
        <f>SUM(GW184, -GW190)</f>
        <v>0</v>
      </c>
      <c r="GX199" s="6">
        <f>SUM(GX185, -GX191)</f>
        <v>0</v>
      </c>
      <c r="GY199" s="6">
        <f>SUM(GY185, -GY191)</f>
        <v>0</v>
      </c>
      <c r="GZ199" s="6">
        <f>SUM(GZ184, -GZ190)</f>
        <v>0</v>
      </c>
      <c r="HA199" s="6">
        <f>SUM(HA185, -HA191)</f>
        <v>0</v>
      </c>
      <c r="HC199" s="141">
        <f>SUM(HC140, -HC142)</f>
        <v>3.4999999999999996E-3</v>
      </c>
      <c r="HD199" s="115">
        <f>SUM(HD137, -HD138)</f>
        <v>6.9000000000000016E-3</v>
      </c>
      <c r="HE199" s="174">
        <f>SUM(HE139, -HE141)</f>
        <v>4.5999999999999999E-3</v>
      </c>
      <c r="HF199" s="161">
        <f>SUM(HF141, -HF143)</f>
        <v>6.2000000000000006E-3</v>
      </c>
      <c r="HG199" s="110">
        <f>SUM(HG141, -HG143)</f>
        <v>4.3000000000000017E-3</v>
      </c>
      <c r="HH199" s="171">
        <f>SUM(HH138, -HH139)</f>
        <v>1.09E-2</v>
      </c>
      <c r="HI199" s="139">
        <f>SUM(HI142, -HI143)</f>
        <v>2.0900000000000002E-2</v>
      </c>
      <c r="HJ199" s="115">
        <f>SUM(HJ137, -HJ139)</f>
        <v>8.6999999999999977E-3</v>
      </c>
      <c r="HK199" s="174">
        <f>SUM(HK137, -HK138)</f>
        <v>1.0799999999999999E-2</v>
      </c>
      <c r="HL199" s="139">
        <f>SUM(HL140, -HL141)</f>
        <v>1.1800000000000001E-2</v>
      </c>
      <c r="HM199" s="111">
        <f>SUM(HM138, -HM139)</f>
        <v>7.0000000000000001E-3</v>
      </c>
      <c r="HN199" s="182">
        <f>SUM(HN136, -HN137)</f>
        <v>1.0600000000000005E-2</v>
      </c>
      <c r="HO199" s="139">
        <f>SUM(HO138, -HO139)</f>
        <v>1.2499999999999999E-2</v>
      </c>
      <c r="HP199" s="202">
        <f>SUM(HP142, -HP143)</f>
        <v>1.55E-2</v>
      </c>
      <c r="HQ199" s="174">
        <f>SUM(HQ137, -HQ139)</f>
        <v>9.099999999999997E-3</v>
      </c>
      <c r="HR199" s="141">
        <f>SUM(HR136, -HR137)</f>
        <v>1.0500000000000002E-2</v>
      </c>
      <c r="HS199" s="115">
        <f>SUM(HS136, -HS138)</f>
        <v>7.3000000000000009E-3</v>
      </c>
      <c r="HT199" s="182">
        <f>SUM(HT136, -HT138)</f>
        <v>1.2799999999999999E-2</v>
      </c>
      <c r="HU199" s="161">
        <f>SUM(HU136, -HU137)</f>
        <v>1.3500000000000005E-2</v>
      </c>
      <c r="HV199" s="115">
        <f>SUM(HV136, -HV137)</f>
        <v>1.3499999999999998E-2</v>
      </c>
      <c r="HW199" s="174">
        <f>SUM(HW137, -HW138)</f>
        <v>1.43E-2</v>
      </c>
      <c r="HX199" s="139">
        <f>SUM(HX141, -HX142)</f>
        <v>1.89E-2</v>
      </c>
      <c r="HY199" s="111">
        <f>SUM(HY141, -HY142)</f>
        <v>1.7599999999999998E-2</v>
      </c>
      <c r="HZ199" s="171">
        <f>SUM(HZ140, -HZ141)</f>
        <v>1.7299999999999999E-2</v>
      </c>
      <c r="IA199" s="141">
        <f>SUM(IA140, -IA141)</f>
        <v>2.1599999999999998E-2</v>
      </c>
      <c r="IB199" s="115">
        <f>SUM(IB140, -IB141)</f>
        <v>2.07E-2</v>
      </c>
      <c r="IC199" s="171">
        <f>SUM(IC141, -IC142)</f>
        <v>1.1799999999999998E-2</v>
      </c>
      <c r="ID199" s="228">
        <f>SUM(ID142, -ID143)</f>
        <v>1.5200000000000005E-2</v>
      </c>
      <c r="IE199" s="213">
        <f>SUM(IE142, -IE143)</f>
        <v>2.0500000000000004E-2</v>
      </c>
      <c r="IF199" s="173">
        <f>SUM(IF136, -IF137)</f>
        <v>2.679999999999999E-2</v>
      </c>
      <c r="IG199" s="220">
        <f>SUM(IG142, -IG143)</f>
        <v>2.3599999999999996E-2</v>
      </c>
      <c r="IH199" s="89">
        <f>SUM(IH141, -IH142)</f>
        <v>1.8099999999999998E-2</v>
      </c>
      <c r="II199" s="173">
        <f>SUM(II136, -II137)</f>
        <v>2.1399999999999988E-2</v>
      </c>
      <c r="IJ199" s="218">
        <f>SUM(IJ136, -IJ138)</f>
        <v>2.1199999999999997E-2</v>
      </c>
      <c r="IK199" s="213">
        <f>SUM(IK136, -IK138)</f>
        <v>2.3300000000000001E-2</v>
      </c>
      <c r="IL199" s="146">
        <f>SUM(IL137, -IL138)</f>
        <v>2.9299999999999993E-2</v>
      </c>
      <c r="IM199" s="148">
        <f>SUM(IM141, -IM143)</f>
        <v>2.9799999999999993E-2</v>
      </c>
      <c r="IN199" s="111">
        <f>SUM(IN141, -IN143)</f>
        <v>3.2299999999999995E-2</v>
      </c>
      <c r="IO199" s="173">
        <f>SUM(IO138, -IO140)</f>
        <v>2.7699999999999999E-2</v>
      </c>
      <c r="IP199" s="141">
        <f>SUM(IP138, -IP139)</f>
        <v>2.7800000000000002E-2</v>
      </c>
      <c r="IQ199" s="113">
        <f>SUM(IQ136, -IQ137)</f>
        <v>3.0399999999999996E-2</v>
      </c>
      <c r="IR199" s="171">
        <f>SUM(IR137, -IR138)</f>
        <v>2.5399999999999999E-2</v>
      </c>
      <c r="IS199" s="218">
        <f>SUM(IS138, -IS140)</f>
        <v>2.7799999999999998E-2</v>
      </c>
      <c r="IT199" s="15">
        <f>SUM(IT139, -IT140)</f>
        <v>3.0599999999999995E-2</v>
      </c>
      <c r="IU199" s="144">
        <f>SUM(IU139, -IU140)</f>
        <v>3.5099999999999999E-2</v>
      </c>
      <c r="IV199" s="141">
        <f>SUM(IV139, -IV140)</f>
        <v>2.5700000000000004E-2</v>
      </c>
      <c r="IW199" s="113">
        <f>SUM(IW139, -IW140)</f>
        <v>1.77E-2</v>
      </c>
      <c r="IX199" s="174">
        <f>SUM(IX138, -IX140)</f>
        <v>1.3299999999999999E-2</v>
      </c>
      <c r="IY199" s="143">
        <f>SUM(IY139, -IY140)</f>
        <v>2.0200000000000003E-2</v>
      </c>
      <c r="IZ199" s="115">
        <f>SUM(IZ137, -IZ139)</f>
        <v>2.5399999999999992E-2</v>
      </c>
      <c r="JA199" s="174">
        <f>SUM(JA140, -JA141)</f>
        <v>3.04E-2</v>
      </c>
      <c r="JB199" s="141">
        <f>SUM(JB139, -JB140)</f>
        <v>1.8800000000000001E-2</v>
      </c>
      <c r="JC199" s="111">
        <f>SUM(JC139, -JC141)</f>
        <v>2.3699999999999999E-2</v>
      </c>
      <c r="JD199" s="171">
        <f>SUM(JD139, -JD141)</f>
        <v>2.47E-2</v>
      </c>
      <c r="JE199" s="139">
        <f>SUM(JE136, -JE137)</f>
        <v>1.4499999999999999E-2</v>
      </c>
      <c r="JF199" s="110">
        <f>SUM(JF138, -JF139)</f>
        <v>2.24E-2</v>
      </c>
      <c r="JG199" s="170">
        <f>SUM(JG138, -JG139)</f>
        <v>1.7800000000000003E-2</v>
      </c>
      <c r="JH199" s="148">
        <f>SUM(JH142, -JH143)</f>
        <v>1.7400000000000013E-2</v>
      </c>
      <c r="JI199" s="115">
        <f>SUM(JI137, -JI138)</f>
        <v>2.9399999999999996E-2</v>
      </c>
      <c r="JJ199" s="174">
        <f>SUM(JJ137, -JJ138)</f>
        <v>2.7200000000000002E-2</v>
      </c>
      <c r="JK199" s="143">
        <f>SUM(JK137, -JK138)</f>
        <v>2.0199999999999996E-2</v>
      </c>
      <c r="JL199" s="113">
        <f>SUM(JL137, -JL138)</f>
        <v>2.5800000000000003E-2</v>
      </c>
      <c r="JM199" s="174">
        <f>SUM(JM137, -JM138)</f>
        <v>2.9399999999999996E-2</v>
      </c>
      <c r="JN199" s="110">
        <f>SUM(JN142, -JN143)</f>
        <v>2.4300000000000002E-2</v>
      </c>
      <c r="JO199" s="111">
        <f>SUM(JO139, -JO140)</f>
        <v>2.9700000000000001E-2</v>
      </c>
      <c r="JP199" s="115">
        <f>SUM(JP137, -JP138)</f>
        <v>2.9699999999999997E-2</v>
      </c>
      <c r="JQ199" s="6">
        <f>SUM(JQ185, -JQ191)</f>
        <v>0</v>
      </c>
      <c r="JR199" s="6">
        <f>SUM(JR184, -JR190)</f>
        <v>0</v>
      </c>
      <c r="JS199" s="6">
        <f>SUM(JS185, -JS191)</f>
        <v>0</v>
      </c>
      <c r="JU199" s="141">
        <f>SUM(JU138, -JU139)</f>
        <v>3.2099999999999997E-2</v>
      </c>
      <c r="JV199" s="115">
        <f>SUM(JV139, -JV140)</f>
        <v>2.1599999999999998E-2</v>
      </c>
      <c r="JW199" s="171">
        <f>SUM(JW137, -JW138)</f>
        <v>2.0699999999999996E-2</v>
      </c>
      <c r="JX199" s="148">
        <f>SUM(JX142, -JX143)</f>
        <v>1.9199999999999995E-2</v>
      </c>
      <c r="JY199" s="115">
        <f>SUM(JY136, -JY137)</f>
        <v>1.5199999999999991E-2</v>
      </c>
      <c r="JZ199" s="174">
        <f>SUM(JZ139, -JZ141)</f>
        <v>1.0400000000000001E-2</v>
      </c>
      <c r="KA199" s="148">
        <f>SUM(KA142, -KA143)</f>
        <v>1.1799999999999977E-2</v>
      </c>
      <c r="KB199" s="110">
        <f>SUM(KB142, -KB143)</f>
        <v>1.0199999999999987E-2</v>
      </c>
      <c r="KC199" s="170">
        <f>SUM(KC142, -KC143)</f>
        <v>1.2700000000000017E-2</v>
      </c>
      <c r="KD199" s="148">
        <f>SUM(KD142, -KD143)</f>
        <v>3.6299999999999999E-2</v>
      </c>
      <c r="KE199" s="111">
        <f>SUM(KE138, -KE139)</f>
        <v>3.32E-2</v>
      </c>
      <c r="KF199" s="174">
        <f>SUM(KF139, -KF140)</f>
        <v>4.07E-2</v>
      </c>
      <c r="KG199" s="141">
        <f>SUM(KG139, -KG141)</f>
        <v>3.4000000000000002E-2</v>
      </c>
      <c r="KH199" s="111">
        <f>SUM(KH137, -KH138)</f>
        <v>3.0899999999999997E-2</v>
      </c>
      <c r="KI199" s="171">
        <f>SUM(KI137, -KI139)</f>
        <v>2.7499999999999997E-2</v>
      </c>
      <c r="KJ199" s="141">
        <f>SUM(KJ140, -KJ141)</f>
        <v>2.9600000000000001E-2</v>
      </c>
      <c r="KK199" s="111">
        <f>SUM(KK138, -KK139)</f>
        <v>1.5099999999999988E-2</v>
      </c>
      <c r="KL199" s="170">
        <f>SUM(KL137, -KL138)</f>
        <v>1.2999999999999998E-2</v>
      </c>
      <c r="KM199" s="240">
        <f>SUM(KM136, -KM138)</f>
        <v>5.499999999999991E-3</v>
      </c>
      <c r="KN199" s="110">
        <f>SUM(KN136, -KN138)</f>
        <v>1.4700000000000005E-2</v>
      </c>
      <c r="KO199" s="174">
        <f>SUM(KO136, -KO138)</f>
        <v>1.9400000000000001E-2</v>
      </c>
      <c r="KP199" s="141">
        <f>SUM(KP138, -KP139)</f>
        <v>1.9699999999999995E-2</v>
      </c>
      <c r="KQ199" s="115">
        <f>SUM(KQ138, -KQ139)</f>
        <v>3.0399999999999996E-2</v>
      </c>
      <c r="KR199" s="174">
        <f>SUM(KR137, -KR139)</f>
        <v>2.4100000000000003E-2</v>
      </c>
      <c r="KS199" s="141">
        <f>SUM(KS136, -KS137)</f>
        <v>3.1600000000000003E-2</v>
      </c>
      <c r="KT199" s="115">
        <f>SUM(KT136, -KT138)</f>
        <v>2.81E-2</v>
      </c>
      <c r="KU199" s="171">
        <f>SUM(KU141, -KU142)</f>
        <v>3.7200000000000004E-2</v>
      </c>
      <c r="KV199" s="139">
        <f>SUM(KV141, -KV142)</f>
        <v>2.6600000000000006E-2</v>
      </c>
      <c r="KW199" s="111">
        <f>SUM(KW141, -KW142)</f>
        <v>2.4899999999999999E-2</v>
      </c>
      <c r="KX199" s="171">
        <f>SUM(KX141, -KX142)</f>
        <v>1.7399999999999999E-2</v>
      </c>
      <c r="KY199" s="111">
        <f>SUM(KY141, -KY142)</f>
        <v>3.0699999999999998E-2</v>
      </c>
      <c r="KZ199" s="6">
        <f>SUM(KZ184, -KZ190)</f>
        <v>0</v>
      </c>
      <c r="LA199" s="6">
        <f>SUM(LA185, -LA191)</f>
        <v>0</v>
      </c>
      <c r="LB199" s="6">
        <f>SUM(LB185, -LB191)</f>
        <v>0</v>
      </c>
      <c r="LC199" s="6">
        <f>SUM(LC184, -LC190)</f>
        <v>0</v>
      </c>
      <c r="LD199" s="6">
        <f>SUM(LD185, -LD191)</f>
        <v>0</v>
      </c>
      <c r="LE199" s="6">
        <f>SUM(LE185, -LE191)</f>
        <v>0</v>
      </c>
      <c r="LF199" s="6">
        <f>SUM(LF184, -LF190)</f>
        <v>0</v>
      </c>
      <c r="LG199" s="6">
        <f>SUM(LG185, -LG191)</f>
        <v>0</v>
      </c>
      <c r="LH199" s="6">
        <f>SUM(LH185, -LH191)</f>
        <v>0</v>
      </c>
      <c r="LI199" s="6">
        <f>SUM(LI184, -LI190)</f>
        <v>0</v>
      </c>
      <c r="LJ199" s="6">
        <f>SUM(LJ185, -LJ191)</f>
        <v>0</v>
      </c>
      <c r="LK199" s="6">
        <f>SUM(LK185, -LK191)</f>
        <v>0</v>
      </c>
      <c r="LL199" s="6">
        <f>SUM(LL184, -LL190)</f>
        <v>0</v>
      </c>
      <c r="LM199" s="6">
        <f>SUM(LM185, -LM191)</f>
        <v>0</v>
      </c>
      <c r="LN199" s="6">
        <f>SUM(LN185, -LN191)</f>
        <v>0</v>
      </c>
      <c r="LO199" s="6">
        <f>SUM(LO184, -LO190)</f>
        <v>0</v>
      </c>
      <c r="LP199" s="6">
        <f>SUM(LP185, -LP191)</f>
        <v>0</v>
      </c>
      <c r="LQ199" s="6">
        <f>SUM(LQ185, -LQ191)</f>
        <v>0</v>
      </c>
      <c r="LR199" s="6">
        <f>SUM(LR184, -LR190)</f>
        <v>0</v>
      </c>
      <c r="LS199" s="6">
        <f>SUM(LS185, -LS191)</f>
        <v>0</v>
      </c>
      <c r="LT199" s="6">
        <f>SUM(LT185, -LT191)</f>
        <v>0</v>
      </c>
      <c r="LU199" s="6">
        <f>SUM(LU184, -LU190)</f>
        <v>0</v>
      </c>
      <c r="LV199" s="6">
        <f>SUM(LV185, -LV191)</f>
        <v>0</v>
      </c>
      <c r="LW199" s="6">
        <f>SUM(LW185, -LW191)</f>
        <v>0</v>
      </c>
      <c r="LX199" s="6">
        <f>SUM(LX184, -LX190)</f>
        <v>0</v>
      </c>
      <c r="LY199" s="6">
        <f>SUM(LY185, -LY191)</f>
        <v>0</v>
      </c>
      <c r="LZ199" s="6">
        <f>SUM(LZ185, -LZ191)</f>
        <v>0</v>
      </c>
      <c r="MA199" s="6">
        <f>SUM(MA184, -MA190)</f>
        <v>0</v>
      </c>
      <c r="MB199" s="6">
        <f>SUM(MB185, -MB191)</f>
        <v>0</v>
      </c>
      <c r="MC199" s="6">
        <f>SUM(MC185, -MC191)</f>
        <v>0</v>
      </c>
      <c r="MD199" s="6">
        <f>SUM(MD184, -MD190)</f>
        <v>0</v>
      </c>
      <c r="ME199" s="6">
        <f>SUM(ME185, -ME191)</f>
        <v>0</v>
      </c>
      <c r="MF199" s="6">
        <f>SUM(MF185, -MF191)</f>
        <v>0</v>
      </c>
      <c r="MG199" s="6">
        <f>SUM(MG184, -MG190)</f>
        <v>0</v>
      </c>
      <c r="MH199" s="6">
        <f>SUM(MH185, -MH191)</f>
        <v>0</v>
      </c>
      <c r="MI199" s="6">
        <f>SUM(MI185, -MI191)</f>
        <v>0</v>
      </c>
      <c r="MJ199" s="6">
        <f>SUM(MJ184, -MJ190)</f>
        <v>0</v>
      </c>
      <c r="MK199" s="6">
        <f>SUM(MK185, -MK191)</f>
        <v>0</v>
      </c>
      <c r="MM199" s="6">
        <f>SUM(MM185, -MM191)</f>
        <v>0</v>
      </c>
      <c r="MN199" s="6">
        <f>SUM(MN184, -MN190)</f>
        <v>0</v>
      </c>
      <c r="MO199" s="6">
        <f>SUM(MO185, -MO191)</f>
        <v>0</v>
      </c>
      <c r="MP199" s="6">
        <f>SUM(MP185, -MP191)</f>
        <v>0</v>
      </c>
      <c r="MQ199" s="6">
        <f>SUM(MQ184, -MQ190)</f>
        <v>0</v>
      </c>
      <c r="MR199" s="6">
        <f>SUM(MR185, -MR191)</f>
        <v>0</v>
      </c>
      <c r="MS199" s="6">
        <f>SUM(MS185, -MS191)</f>
        <v>0</v>
      </c>
      <c r="MT199" s="6">
        <f>SUM(MT184, -MT190)</f>
        <v>0</v>
      </c>
      <c r="MU199" s="6">
        <f>SUM(MU185, -MU191)</f>
        <v>0</v>
      </c>
      <c r="MV199" s="6">
        <f>SUM(MV185, -MV191)</f>
        <v>0</v>
      </c>
      <c r="MW199" s="6">
        <f>SUM(MW184, -MW190)</f>
        <v>0</v>
      </c>
      <c r="MX199" s="6">
        <f>SUM(MX185, -MX191)</f>
        <v>0</v>
      </c>
      <c r="MY199" s="6">
        <f>SUM(MY185, -MY191)</f>
        <v>0</v>
      </c>
      <c r="MZ199" s="6">
        <f>SUM(MZ184, -MZ190)</f>
        <v>0</v>
      </c>
      <c r="NA199" s="6">
        <f>SUM(NA185, -NA191)</f>
        <v>0</v>
      </c>
      <c r="NB199" s="6">
        <f>SUM(NB185, -NB191)</f>
        <v>0</v>
      </c>
      <c r="NC199" s="6">
        <f>SUM(NC184, -NC190)</f>
        <v>0</v>
      </c>
      <c r="ND199" s="6">
        <f>SUM(ND185, -ND191)</f>
        <v>0</v>
      </c>
      <c r="NE199" s="6">
        <f>SUM(NE185, -NE191)</f>
        <v>0</v>
      </c>
      <c r="NF199" s="6">
        <f>SUM(NF184, -NF190)</f>
        <v>0</v>
      </c>
      <c r="NG199" s="6">
        <f>SUM(NG185, -NG191)</f>
        <v>0</v>
      </c>
      <c r="NH199" s="6">
        <f>SUM(NH185, -NH191)</f>
        <v>0</v>
      </c>
      <c r="NI199" s="6">
        <f>SUM(NI184, -NI190)</f>
        <v>0</v>
      </c>
      <c r="NJ199" s="6">
        <f>SUM(NJ185, -NJ191)</f>
        <v>0</v>
      </c>
      <c r="NK199" s="6">
        <f>SUM(NK185, -NK191)</f>
        <v>0</v>
      </c>
      <c r="NL199" s="6">
        <f>SUM(NL184, -NL190)</f>
        <v>0</v>
      </c>
      <c r="NM199" s="6">
        <f>SUM(NM185, -NM191)</f>
        <v>0</v>
      </c>
      <c r="NN199" s="6">
        <f>SUM(NN185, -NN191)</f>
        <v>0</v>
      </c>
      <c r="NO199" s="6">
        <f>SUM(NO184, -NO190)</f>
        <v>0</v>
      </c>
      <c r="NP199" s="6">
        <f>SUM(NP185, -NP191)</f>
        <v>0</v>
      </c>
      <c r="NQ199" s="6">
        <f>SUM(NQ185, -NQ191)</f>
        <v>0</v>
      </c>
      <c r="NR199" s="6">
        <f>SUM(NR184, -NR190)</f>
        <v>0</v>
      </c>
      <c r="NS199" s="6">
        <f>SUM(NS185, -NS191)</f>
        <v>0</v>
      </c>
      <c r="NT199" s="6">
        <f>SUM(NT185, -NT191)</f>
        <v>0</v>
      </c>
      <c r="NU199" s="6">
        <f>SUM(NU184, -NU190)</f>
        <v>0</v>
      </c>
      <c r="NV199" s="6">
        <f>SUM(NV185, -NV191)</f>
        <v>0</v>
      </c>
      <c r="NW199" s="6">
        <f>SUM(NW185, -NW191)</f>
        <v>0</v>
      </c>
      <c r="NX199" s="6">
        <f>SUM(NX184, -NX190)</f>
        <v>0</v>
      </c>
      <c r="NY199" s="6">
        <f>SUM(NY185, -NY191)</f>
        <v>0</v>
      </c>
      <c r="NZ199" s="6">
        <f>SUM(NZ185, -NZ191)</f>
        <v>0</v>
      </c>
      <c r="OA199" s="6">
        <f>SUM(OA184, -OA190)</f>
        <v>0</v>
      </c>
      <c r="OB199" s="6">
        <f>SUM(OB185, -OB191)</f>
        <v>0</v>
      </c>
      <c r="OC199" s="6">
        <f>SUM(OC185, -OC191)</f>
        <v>0</v>
      </c>
      <c r="OD199" s="6">
        <f>SUM(OD184, -OD190)</f>
        <v>0</v>
      </c>
      <c r="OE199" s="6">
        <f>SUM(OE185, -OE191)</f>
        <v>0</v>
      </c>
      <c r="OF199" s="6">
        <f>SUM(OF185, -OF191)</f>
        <v>0</v>
      </c>
      <c r="OG199" s="6">
        <f>SUM(OG184, -OG190)</f>
        <v>0</v>
      </c>
      <c r="OH199" s="6">
        <f>SUM(OH185, -OH191)</f>
        <v>0</v>
      </c>
      <c r="OI199" s="6">
        <f>SUM(OI185, -OI191)</f>
        <v>0</v>
      </c>
      <c r="OJ199" s="6">
        <f>SUM(OJ184, -OJ190)</f>
        <v>0</v>
      </c>
      <c r="OK199" s="6">
        <f>SUM(OK185, -OK191)</f>
        <v>0</v>
      </c>
      <c r="OL199" s="6">
        <f>SUM(OL185, -OL191)</f>
        <v>0</v>
      </c>
      <c r="OM199" s="6">
        <f>SUM(OM184, -OM190)</f>
        <v>0</v>
      </c>
      <c r="ON199" s="6">
        <f>SUM(ON185, -ON191)</f>
        <v>0</v>
      </c>
      <c r="OO199" s="6">
        <f>SUM(OO185, -OO191)</f>
        <v>0</v>
      </c>
      <c r="OP199" s="6">
        <f>SUM(OP184, -OP190)</f>
        <v>0</v>
      </c>
      <c r="OQ199" s="6">
        <f>SUM(OQ185, -OQ191)</f>
        <v>0</v>
      </c>
      <c r="OR199" s="6">
        <f>SUM(OR185, -OR191)</f>
        <v>0</v>
      </c>
      <c r="OS199" s="6">
        <f>SUM(OS184, -OS190)</f>
        <v>0</v>
      </c>
      <c r="OT199" s="6">
        <f>SUM(OT185, -OT191)</f>
        <v>0</v>
      </c>
      <c r="OU199" s="6">
        <f>SUM(OU185, -OU191)</f>
        <v>0</v>
      </c>
      <c r="OV199" s="6">
        <f>SUM(OV184, -OV190)</f>
        <v>0</v>
      </c>
      <c r="OW199" s="6">
        <f>SUM(OW185, -OW191)</f>
        <v>0</v>
      </c>
      <c r="OX199" s="6">
        <f>SUM(OX185, -OX191)</f>
        <v>0</v>
      </c>
      <c r="OY199" s="6">
        <f>SUM(OY184, -OY190)</f>
        <v>0</v>
      </c>
      <c r="OZ199" s="6">
        <f>SUM(OZ185, -OZ191)</f>
        <v>0</v>
      </c>
      <c r="PA199" s="6">
        <f>SUM(PA185, -PA191)</f>
        <v>0</v>
      </c>
      <c r="PB199" s="6">
        <f>SUM(PB184, -PB190)</f>
        <v>0</v>
      </c>
      <c r="PC199" s="6">
        <f>SUM(PC185, -PC191)</f>
        <v>0</v>
      </c>
      <c r="PE199" s="6">
        <f>SUM(PE185, -PE191)</f>
        <v>0</v>
      </c>
      <c r="PF199" s="6">
        <f>SUM(PF184, -PF190)</f>
        <v>0</v>
      </c>
      <c r="PG199" s="6">
        <f>SUM(PG185, -PG191)</f>
        <v>0</v>
      </c>
      <c r="PH199" s="6">
        <f>SUM(PH185, -PH191)</f>
        <v>0</v>
      </c>
      <c r="PI199" s="6">
        <f>SUM(PI184, -PI190)</f>
        <v>0</v>
      </c>
      <c r="PJ199" s="6">
        <f>SUM(PJ185, -PJ191)</f>
        <v>0</v>
      </c>
      <c r="PK199" s="6">
        <f>SUM(PK185, -PK191)</f>
        <v>0</v>
      </c>
      <c r="PL199" s="6">
        <f>SUM(PL184, -PL190)</f>
        <v>0</v>
      </c>
      <c r="PM199" s="6">
        <f>SUM(PM185, -PM191)</f>
        <v>0</v>
      </c>
      <c r="PN199" s="6">
        <f>SUM(PN185, -PN191)</f>
        <v>0</v>
      </c>
      <c r="PO199" s="6">
        <f>SUM(PO184, -PO190)</f>
        <v>0</v>
      </c>
      <c r="PP199" s="6">
        <f>SUM(PP185, -PP191)</f>
        <v>0</v>
      </c>
      <c r="PQ199" s="6">
        <f>SUM(PQ185, -PQ191)</f>
        <v>0</v>
      </c>
      <c r="PR199" s="6">
        <f>SUM(PR184, -PR190)</f>
        <v>0</v>
      </c>
      <c r="PS199" s="6">
        <f>SUM(PS185, -PS191)</f>
        <v>0</v>
      </c>
      <c r="PT199" s="6">
        <f>SUM(PT185, -PT191)</f>
        <v>0</v>
      </c>
      <c r="PU199" s="6">
        <f>SUM(PU184, -PU190)</f>
        <v>0</v>
      </c>
      <c r="PV199" s="6">
        <f>SUM(PV185, -PV191)</f>
        <v>0</v>
      </c>
      <c r="PW199" s="6">
        <f>SUM(PW185, -PW191)</f>
        <v>0</v>
      </c>
      <c r="PX199" s="6">
        <f>SUM(PX184, -PX190)</f>
        <v>0</v>
      </c>
      <c r="PY199" s="6">
        <f>SUM(PY185, -PY191)</f>
        <v>0</v>
      </c>
      <c r="PZ199" s="6">
        <f>SUM(PZ185, -PZ191)</f>
        <v>0</v>
      </c>
      <c r="QA199" s="6">
        <f>SUM(QA184, -QA190)</f>
        <v>0</v>
      </c>
      <c r="QB199" s="6">
        <f>SUM(QB185, -QB191)</f>
        <v>0</v>
      </c>
      <c r="QC199" s="6">
        <f>SUM(QC185, -QC191)</f>
        <v>0</v>
      </c>
      <c r="QD199" s="6">
        <f>SUM(QD184, -QD190)</f>
        <v>0</v>
      </c>
      <c r="QE199" s="6">
        <f>SUM(QE185, -QE191)</f>
        <v>0</v>
      </c>
      <c r="QF199" s="6">
        <f>SUM(QF185, -QF191)</f>
        <v>0</v>
      </c>
      <c r="QG199" s="6">
        <f>SUM(QG184, -QG190)</f>
        <v>0</v>
      </c>
      <c r="QH199" s="6">
        <f>SUM(QH185, -QH191)</f>
        <v>0</v>
      </c>
      <c r="QI199" s="6">
        <f>SUM(QI185, -QI191)</f>
        <v>0</v>
      </c>
      <c r="QJ199" s="6">
        <f>SUM(QJ184, -QJ190)</f>
        <v>0</v>
      </c>
      <c r="QK199" s="6">
        <f>SUM(QK185, -QK191)</f>
        <v>0</v>
      </c>
      <c r="QL199" s="6">
        <f>SUM(QL185, -QL191)</f>
        <v>0</v>
      </c>
      <c r="QM199" s="6">
        <f>SUM(QM184, -QM190)</f>
        <v>0</v>
      </c>
      <c r="QN199" s="6">
        <f>SUM(QN185, -QN191)</f>
        <v>0</v>
      </c>
      <c r="QO199" s="6">
        <f>SUM(QO185, -QO191)</f>
        <v>0</v>
      </c>
      <c r="QP199" s="6">
        <f>SUM(QP184, -QP190)</f>
        <v>0</v>
      </c>
      <c r="QQ199" s="6">
        <f>SUM(QQ185, -QQ191)</f>
        <v>0</v>
      </c>
      <c r="QR199" s="6">
        <f>SUM(QR185, -QR191)</f>
        <v>0</v>
      </c>
      <c r="QS199" s="6">
        <f>SUM(QS184, -QS190)</f>
        <v>0</v>
      </c>
      <c r="QT199" s="6">
        <f>SUM(QT185, -QT191)</f>
        <v>0</v>
      </c>
      <c r="QU199" s="6">
        <f>SUM(QU185, -QU191)</f>
        <v>0</v>
      </c>
      <c r="QV199" s="6">
        <f>SUM(QV184, -QV190)</f>
        <v>0</v>
      </c>
      <c r="QW199" s="6">
        <f>SUM(QW185, -QW191)</f>
        <v>0</v>
      </c>
      <c r="QX199" s="6">
        <f>SUM(QX185, -QX191)</f>
        <v>0</v>
      </c>
      <c r="QY199" s="6">
        <f>SUM(QY184, -QY190)</f>
        <v>0</v>
      </c>
      <c r="QZ199" s="6">
        <f>SUM(QZ185, -QZ191)</f>
        <v>0</v>
      </c>
      <c r="RA199" s="6">
        <f>SUM(RA185, -RA191)</f>
        <v>0</v>
      </c>
      <c r="RB199" s="6">
        <f>SUM(RB184, -RB190)</f>
        <v>0</v>
      </c>
      <c r="RC199" s="6">
        <f>SUM(RC185, -RC191)</f>
        <v>0</v>
      </c>
      <c r="RD199" s="6">
        <f>SUM(RD185, -RD191)</f>
        <v>0</v>
      </c>
      <c r="RE199" s="6">
        <f>SUM(RE184, -RE190)</f>
        <v>0</v>
      </c>
      <c r="RF199" s="6">
        <f>SUM(RF185, -RF191)</f>
        <v>0</v>
      </c>
      <c r="RG199" s="6">
        <f>SUM(RG185, -RG191)</f>
        <v>0</v>
      </c>
      <c r="RH199" s="6">
        <f>SUM(RH184, -RH190)</f>
        <v>0</v>
      </c>
      <c r="RI199" s="6">
        <f>SUM(RI185, -RI191)</f>
        <v>0</v>
      </c>
      <c r="RJ199" s="6">
        <f>SUM(RJ185, -RJ191)</f>
        <v>0</v>
      </c>
      <c r="RK199" s="6">
        <f>SUM(RK184, -RK190)</f>
        <v>0</v>
      </c>
      <c r="RL199" s="6">
        <f>SUM(RL185, -RL191)</f>
        <v>0</v>
      </c>
      <c r="RM199" s="6">
        <f>SUM(RM185, -RM191)</f>
        <v>0</v>
      </c>
      <c r="RN199" s="6">
        <f>SUM(RN184, -RN190)</f>
        <v>0</v>
      </c>
      <c r="RO199" s="6">
        <f>SUM(RO185, -RO191)</f>
        <v>0</v>
      </c>
      <c r="RP199" s="6">
        <f>SUM(RP185, -RP191)</f>
        <v>0</v>
      </c>
      <c r="RQ199" s="6">
        <f>SUM(RQ184, -RQ190)</f>
        <v>0</v>
      </c>
      <c r="RR199" s="6">
        <f>SUM(RR185, -RR191)</f>
        <v>0</v>
      </c>
      <c r="RS199" s="6">
        <f>SUM(RS185, -RS191)</f>
        <v>0</v>
      </c>
      <c r="RT199" s="6">
        <f>SUM(RT184, -RT190)</f>
        <v>0</v>
      </c>
      <c r="RU199" s="6">
        <f>SUM(RU185, -RU191)</f>
        <v>0</v>
      </c>
    </row>
    <row r="200" spans="2:489" ht="15.75" thickBot="1" x14ac:dyDescent="0.3">
      <c r="B200" s="297">
        <v>5.74E-2</v>
      </c>
      <c r="C200" s="297">
        <v>6.5600000000000006E-2</v>
      </c>
      <c r="D200" s="297">
        <v>9.1800000000000007E-2</v>
      </c>
      <c r="E200" s="308">
        <v>6.1800000000000001E-2</v>
      </c>
      <c r="F200" s="309">
        <v>0.1176</v>
      </c>
      <c r="G200" s="309">
        <v>9.9500000000000005E-2</v>
      </c>
      <c r="H200" s="309">
        <v>0.1163</v>
      </c>
      <c r="I200" s="309">
        <v>0.15090000000000001</v>
      </c>
      <c r="J200" s="309">
        <v>0.13969999999999999</v>
      </c>
      <c r="K200" s="310">
        <v>0.13980000000000001</v>
      </c>
      <c r="L200" s="310">
        <v>0.14369999999999999</v>
      </c>
      <c r="M200" s="310">
        <v>0.10730000000000001</v>
      </c>
      <c r="N200" s="310">
        <v>0.11269999999999999</v>
      </c>
      <c r="O200" s="310">
        <v>0.15939999999999999</v>
      </c>
      <c r="P200" s="310">
        <v>0.1237</v>
      </c>
      <c r="Q200" s="310">
        <v>0.1234</v>
      </c>
      <c r="R200" s="310">
        <v>0.14299999999999999</v>
      </c>
      <c r="S200" s="310">
        <v>0.1668</v>
      </c>
      <c r="T200" s="310">
        <v>0.1648</v>
      </c>
      <c r="U200" s="310">
        <v>0.193</v>
      </c>
      <c r="V200" s="310">
        <v>0.1782</v>
      </c>
      <c r="W200" s="310">
        <v>0.1323</v>
      </c>
      <c r="X200" s="310">
        <v>0.15870000000000001</v>
      </c>
      <c r="Y200" s="310">
        <v>9.7199999999999995E-2</v>
      </c>
      <c r="Z200" s="311">
        <v>8.8599999999999998E-2</v>
      </c>
      <c r="AA200" s="309">
        <v>0.1069</v>
      </c>
      <c r="AB200" s="311">
        <v>0.16539999999999999</v>
      </c>
      <c r="AC200" s="311">
        <v>0.2099</v>
      </c>
      <c r="AD200" s="311">
        <v>0.20119999999999999</v>
      </c>
      <c r="AE200" s="311">
        <v>0.1983</v>
      </c>
      <c r="AF200" s="311">
        <v>0.20549999999999999</v>
      </c>
      <c r="AG200" s="311">
        <v>0.2339</v>
      </c>
      <c r="AH200" s="311">
        <v>0.2555</v>
      </c>
      <c r="AI200" s="311">
        <v>0.29399999999999998</v>
      </c>
      <c r="AJ200" s="311">
        <v>0.30890000000000001</v>
      </c>
      <c r="AK200" s="311">
        <v>0.26190000000000002</v>
      </c>
      <c r="AL200" s="311">
        <v>0.251</v>
      </c>
      <c r="AM200" s="311">
        <v>0.2838</v>
      </c>
      <c r="AN200" s="311">
        <v>0.25330000000000003</v>
      </c>
      <c r="AO200" s="311">
        <v>0.23419999999999999</v>
      </c>
      <c r="AP200" s="311">
        <v>0.2364</v>
      </c>
      <c r="AQ200" s="311">
        <v>0.27150000000000002</v>
      </c>
      <c r="AR200" s="311">
        <v>0.32269999999999999</v>
      </c>
      <c r="AS200" s="311">
        <v>0.31069999999999998</v>
      </c>
      <c r="AT200" s="311">
        <v>0.34379999999999999</v>
      </c>
      <c r="AU200" s="311">
        <v>0.3775</v>
      </c>
      <c r="AV200" s="311">
        <v>0.3795</v>
      </c>
      <c r="AW200" s="312">
        <v>0.3654</v>
      </c>
      <c r="AX200" s="312">
        <v>0.33700000000000002</v>
      </c>
      <c r="AY200" s="312">
        <v>0.315</v>
      </c>
      <c r="AZ200" s="312">
        <v>0.35439999999999999</v>
      </c>
      <c r="BA200" s="312">
        <v>0.36599999999999999</v>
      </c>
      <c r="BB200" s="312">
        <v>0.3271</v>
      </c>
      <c r="BC200" s="312">
        <v>0.32769999999999999</v>
      </c>
      <c r="BD200" s="312">
        <v>0.28899999999999998</v>
      </c>
      <c r="BE200" s="312">
        <v>0.2868</v>
      </c>
      <c r="BF200" s="312">
        <v>0.33150000000000002</v>
      </c>
      <c r="BG200" s="312">
        <v>0.26500000000000001</v>
      </c>
      <c r="BH200" s="312">
        <v>0.24970000000000001</v>
      </c>
      <c r="BI200" s="312">
        <v>0.2114</v>
      </c>
      <c r="BJ200" s="313">
        <v>0.23619999999999999</v>
      </c>
      <c r="BK200" s="312">
        <v>0.22270000000000001</v>
      </c>
      <c r="BL200" s="313">
        <v>0.21129999999999999</v>
      </c>
      <c r="BM200" s="313">
        <v>0.2432</v>
      </c>
      <c r="BN200" s="313">
        <v>0.27250000000000002</v>
      </c>
      <c r="BS200" s="153" t="s">
        <v>37</v>
      </c>
      <c r="BT200" s="116" t="s">
        <v>59</v>
      </c>
      <c r="BU200" s="179" t="s">
        <v>51</v>
      </c>
      <c r="BV200" s="159" t="s">
        <v>51</v>
      </c>
      <c r="BW200" s="112" t="s">
        <v>42</v>
      </c>
      <c r="BX200" s="179" t="s">
        <v>59</v>
      </c>
      <c r="BY200" s="226" t="s">
        <v>47</v>
      </c>
      <c r="BZ200" s="36" t="s">
        <v>64</v>
      </c>
      <c r="CA200" s="138" t="s">
        <v>52</v>
      </c>
      <c r="CB200" s="151" t="s">
        <v>57</v>
      </c>
      <c r="CC200" s="116" t="s">
        <v>57</v>
      </c>
      <c r="CD200" s="172" t="s">
        <v>60</v>
      </c>
      <c r="CE200" s="151" t="s">
        <v>60</v>
      </c>
      <c r="CF200" s="109" t="s">
        <v>70</v>
      </c>
      <c r="CG200" s="178" t="s">
        <v>46</v>
      </c>
      <c r="CH200" s="151" t="s">
        <v>57</v>
      </c>
      <c r="CI200" s="116" t="s">
        <v>51</v>
      </c>
      <c r="CJ200" s="169" t="s">
        <v>46</v>
      </c>
      <c r="CK200" s="137" t="s">
        <v>55</v>
      </c>
      <c r="CL200" s="116" t="s">
        <v>45</v>
      </c>
      <c r="CM200" s="181" t="s">
        <v>64</v>
      </c>
      <c r="CN200" s="158" t="s">
        <v>64</v>
      </c>
      <c r="CO200" s="118" t="s">
        <v>64</v>
      </c>
      <c r="CP200" s="177" t="s">
        <v>64</v>
      </c>
      <c r="CQ200" s="147" t="s">
        <v>63</v>
      </c>
      <c r="CR200" s="254" t="s">
        <v>54</v>
      </c>
      <c r="CS200" s="179" t="s">
        <v>59</v>
      </c>
      <c r="CT200" s="137" t="s">
        <v>68</v>
      </c>
      <c r="CU200" s="183" t="s">
        <v>52</v>
      </c>
      <c r="CV200" s="181" t="s">
        <v>59</v>
      </c>
      <c r="CW200" s="194" t="s">
        <v>68</v>
      </c>
      <c r="CX200" s="112" t="s">
        <v>49</v>
      </c>
      <c r="CY200" s="181" t="s">
        <v>68</v>
      </c>
      <c r="CZ200" s="194" t="s">
        <v>68</v>
      </c>
      <c r="DA200" s="117" t="s">
        <v>49</v>
      </c>
      <c r="DB200" s="172" t="s">
        <v>68</v>
      </c>
      <c r="DC200" s="137" t="s">
        <v>60</v>
      </c>
      <c r="DD200" s="112" t="s">
        <v>49</v>
      </c>
      <c r="DE200" s="178" t="s">
        <v>49</v>
      </c>
      <c r="DF200" s="194" t="s">
        <v>59</v>
      </c>
      <c r="DG200" s="117" t="s">
        <v>48</v>
      </c>
      <c r="DH200" s="172" t="s">
        <v>49</v>
      </c>
      <c r="DI200" s="153" t="s">
        <v>37</v>
      </c>
      <c r="DJ200" s="109" t="s">
        <v>63</v>
      </c>
      <c r="DK200" s="178" t="s">
        <v>49</v>
      </c>
      <c r="DL200" s="163" t="s">
        <v>67</v>
      </c>
      <c r="DM200" s="117" t="s">
        <v>49</v>
      </c>
      <c r="DN200" s="331" t="s">
        <v>37</v>
      </c>
      <c r="DO200" s="339"/>
      <c r="DP200" s="112" t="s">
        <v>49</v>
      </c>
      <c r="DQ200" s="193" t="s">
        <v>37</v>
      </c>
      <c r="DR200" s="149" t="s">
        <v>49</v>
      </c>
      <c r="DS200" s="114" t="s">
        <v>36</v>
      </c>
      <c r="DT200" s="179" t="s">
        <v>84</v>
      </c>
      <c r="DU200" s="153" t="s">
        <v>41</v>
      </c>
      <c r="DV200" s="112" t="s">
        <v>60</v>
      </c>
      <c r="DW200" s="175" t="s">
        <v>36</v>
      </c>
      <c r="DX200" s="118" t="s">
        <v>63</v>
      </c>
      <c r="DY200" s="117" t="s">
        <v>45</v>
      </c>
      <c r="DZ200" s="117" t="s">
        <v>49</v>
      </c>
      <c r="EA200" s="59"/>
      <c r="EB200" s="59"/>
      <c r="EC200" s="59"/>
      <c r="ED200" s="59"/>
      <c r="EE200" s="59"/>
      <c r="EF200" s="59"/>
      <c r="EG200" s="59"/>
      <c r="EH200" s="59"/>
      <c r="EI200" s="59"/>
      <c r="EK200" s="149" t="s">
        <v>36</v>
      </c>
      <c r="EL200" s="116" t="s">
        <v>51</v>
      </c>
      <c r="EM200" s="175" t="s">
        <v>36</v>
      </c>
      <c r="EN200" s="153" t="s">
        <v>37</v>
      </c>
      <c r="EO200" s="114" t="s">
        <v>41</v>
      </c>
      <c r="EP200" s="169" t="s">
        <v>52</v>
      </c>
      <c r="EQ200" s="194" t="s">
        <v>64</v>
      </c>
      <c r="ER200" s="118" t="s">
        <v>47</v>
      </c>
      <c r="ES200" s="178" t="s">
        <v>46</v>
      </c>
      <c r="ET200" s="147" t="s">
        <v>46</v>
      </c>
      <c r="EU200" s="183" t="s">
        <v>53</v>
      </c>
      <c r="EV200" s="181" t="s">
        <v>48</v>
      </c>
      <c r="EW200" s="159" t="s">
        <v>51</v>
      </c>
      <c r="EX200" s="118" t="s">
        <v>84</v>
      </c>
      <c r="EY200" s="193" t="s">
        <v>51</v>
      </c>
      <c r="EZ200" s="159" t="s">
        <v>53</v>
      </c>
      <c r="FA200" s="117" t="s">
        <v>44</v>
      </c>
      <c r="FB200" s="179" t="s">
        <v>45</v>
      </c>
      <c r="FC200" s="149" t="s">
        <v>45</v>
      </c>
      <c r="FD200" s="163" t="s">
        <v>41</v>
      </c>
      <c r="FE200" s="169" t="s">
        <v>63</v>
      </c>
      <c r="FF200" s="159" t="s">
        <v>53</v>
      </c>
      <c r="FG200" s="117" t="s">
        <v>45</v>
      </c>
      <c r="FH200" s="175" t="s">
        <v>40</v>
      </c>
      <c r="FI200" s="151" t="s">
        <v>51</v>
      </c>
      <c r="FJ200" s="114" t="s">
        <v>39</v>
      </c>
      <c r="FK200" s="177" t="s">
        <v>63</v>
      </c>
      <c r="FL200" s="149" t="s">
        <v>47</v>
      </c>
      <c r="FM200" s="109" t="s">
        <v>63</v>
      </c>
      <c r="FN200" s="169" t="s">
        <v>57</v>
      </c>
      <c r="FO200" s="159" t="s">
        <v>37</v>
      </c>
      <c r="FP200" s="114" t="s">
        <v>40</v>
      </c>
      <c r="FQ200" s="169" t="s">
        <v>57</v>
      </c>
      <c r="FR200" s="158" t="s">
        <v>53</v>
      </c>
      <c r="FS200" s="118" t="s">
        <v>47</v>
      </c>
      <c r="FT200" s="193" t="s">
        <v>44</v>
      </c>
      <c r="FU200" s="147" t="s">
        <v>57</v>
      </c>
      <c r="FV200" s="183" t="s">
        <v>44</v>
      </c>
      <c r="FW200" s="175" t="s">
        <v>38</v>
      </c>
      <c r="FX200" s="158" t="s">
        <v>84</v>
      </c>
      <c r="FY200" s="114" t="s">
        <v>38</v>
      </c>
      <c r="FZ200" s="178" t="s">
        <v>45</v>
      </c>
      <c r="GA200" s="158" t="s">
        <v>84</v>
      </c>
      <c r="GB200" s="118" t="s">
        <v>47</v>
      </c>
      <c r="GC200" s="178" t="s">
        <v>46</v>
      </c>
      <c r="GD200" s="149" t="s">
        <v>47</v>
      </c>
      <c r="GE200" s="114" t="s">
        <v>36</v>
      </c>
      <c r="GF200" s="193" t="s">
        <v>44</v>
      </c>
      <c r="GG200" s="226" t="s">
        <v>44</v>
      </c>
      <c r="GH200" s="27" t="s">
        <v>84</v>
      </c>
      <c r="GI200" s="154" t="s">
        <v>84</v>
      </c>
      <c r="GJ200" s="153" t="s">
        <v>36</v>
      </c>
      <c r="GK200" s="114" t="s">
        <v>36</v>
      </c>
      <c r="GL200" s="179" t="s">
        <v>38</v>
      </c>
      <c r="GM200" s="151" t="s">
        <v>38</v>
      </c>
      <c r="GN200" s="118" t="s">
        <v>53</v>
      </c>
      <c r="GO200" s="177" t="s">
        <v>53</v>
      </c>
      <c r="GP200" s="151" t="s">
        <v>38</v>
      </c>
      <c r="GQ200" s="116" t="s">
        <v>84</v>
      </c>
      <c r="GR200" s="177" t="s">
        <v>64</v>
      </c>
      <c r="GS200" s="109" t="s">
        <v>63</v>
      </c>
      <c r="GT200" s="109" t="s">
        <v>63</v>
      </c>
      <c r="GU200" s="163" t="s">
        <v>67</v>
      </c>
      <c r="GV200" s="59"/>
      <c r="GW200" s="59"/>
      <c r="GX200" s="59"/>
      <c r="GY200" s="59"/>
      <c r="GZ200" s="59"/>
      <c r="HA200" s="59"/>
      <c r="HC200" s="153" t="s">
        <v>38</v>
      </c>
      <c r="HD200" s="116" t="s">
        <v>60</v>
      </c>
      <c r="HE200" s="175" t="s">
        <v>36</v>
      </c>
      <c r="HF200" s="159" t="s">
        <v>55</v>
      </c>
      <c r="HG200" s="109" t="s">
        <v>57</v>
      </c>
      <c r="HH200" s="179" t="s">
        <v>57</v>
      </c>
      <c r="HI200" s="194" t="s">
        <v>59</v>
      </c>
      <c r="HJ200" s="118" t="s">
        <v>65</v>
      </c>
      <c r="HK200" s="178" t="s">
        <v>36</v>
      </c>
      <c r="HL200" s="158" t="s">
        <v>47</v>
      </c>
      <c r="HM200" s="116" t="s">
        <v>59</v>
      </c>
      <c r="HN200" s="175" t="s">
        <v>42</v>
      </c>
      <c r="HO200" s="159" t="s">
        <v>53</v>
      </c>
      <c r="HP200" s="116" t="s">
        <v>57</v>
      </c>
      <c r="HQ200" s="193" t="s">
        <v>44</v>
      </c>
      <c r="HR200" s="158" t="s">
        <v>40</v>
      </c>
      <c r="HS200" s="117" t="s">
        <v>47</v>
      </c>
      <c r="HT200" s="193" t="s">
        <v>55</v>
      </c>
      <c r="HU200" s="149" t="s">
        <v>49</v>
      </c>
      <c r="HV200" s="117" t="s">
        <v>44</v>
      </c>
      <c r="HW200" s="193" t="s">
        <v>55</v>
      </c>
      <c r="HX200" s="151" t="s">
        <v>59</v>
      </c>
      <c r="HY200" s="112" t="s">
        <v>42</v>
      </c>
      <c r="HZ200" s="181" t="s">
        <v>59</v>
      </c>
      <c r="IA200" s="153" t="s">
        <v>42</v>
      </c>
      <c r="IB200" s="114" t="s">
        <v>42</v>
      </c>
      <c r="IC200" s="177" t="s">
        <v>53</v>
      </c>
      <c r="ID200" s="253" t="s">
        <v>42</v>
      </c>
      <c r="IE200" s="32" t="s">
        <v>47</v>
      </c>
      <c r="IF200" s="179" t="s">
        <v>57</v>
      </c>
      <c r="IG200" s="222" t="s">
        <v>59</v>
      </c>
      <c r="IH200" s="18" t="s">
        <v>44</v>
      </c>
      <c r="II200" s="175" t="s">
        <v>42</v>
      </c>
      <c r="IJ200" s="221" t="s">
        <v>53</v>
      </c>
      <c r="IK200" s="18" t="s">
        <v>44</v>
      </c>
      <c r="IL200" s="227" t="s">
        <v>37</v>
      </c>
      <c r="IM200" s="147" t="s">
        <v>57</v>
      </c>
      <c r="IN200" s="163" t="s">
        <v>59</v>
      </c>
      <c r="IO200" s="193" t="s">
        <v>37</v>
      </c>
      <c r="IP200" s="194" t="s">
        <v>59</v>
      </c>
      <c r="IQ200" s="114" t="s">
        <v>42</v>
      </c>
      <c r="IR200" s="193" t="s">
        <v>55</v>
      </c>
      <c r="IS200" s="231" t="s">
        <v>55</v>
      </c>
      <c r="IT200" s="32" t="s">
        <v>47</v>
      </c>
      <c r="IU200" s="152" t="s">
        <v>47</v>
      </c>
      <c r="IV200" s="158" t="s">
        <v>47</v>
      </c>
      <c r="IW200" s="163" t="s">
        <v>59</v>
      </c>
      <c r="IX200" s="175" t="s">
        <v>37</v>
      </c>
      <c r="IY200" s="149" t="s">
        <v>47</v>
      </c>
      <c r="IZ200" s="117" t="s">
        <v>47</v>
      </c>
      <c r="JA200" s="193" t="s">
        <v>55</v>
      </c>
      <c r="JB200" s="159" t="s">
        <v>53</v>
      </c>
      <c r="JC200" s="117" t="s">
        <v>36</v>
      </c>
      <c r="JD200" s="175" t="s">
        <v>36</v>
      </c>
      <c r="JE200" s="158" t="s">
        <v>63</v>
      </c>
      <c r="JF200" s="109" t="s">
        <v>70</v>
      </c>
      <c r="JG200" s="177" t="s">
        <v>65</v>
      </c>
      <c r="JH200" s="158" t="s">
        <v>63</v>
      </c>
      <c r="JI200" s="114" t="s">
        <v>36</v>
      </c>
      <c r="JJ200" s="175" t="s">
        <v>36</v>
      </c>
      <c r="JK200" s="153" t="s">
        <v>36</v>
      </c>
      <c r="JL200" s="114" t="s">
        <v>36</v>
      </c>
      <c r="JM200" s="178" t="s">
        <v>36</v>
      </c>
      <c r="JN200" s="183" t="s">
        <v>53</v>
      </c>
      <c r="JO200" s="117" t="s">
        <v>44</v>
      </c>
      <c r="JP200" s="112" t="s">
        <v>70</v>
      </c>
      <c r="JQ200" s="59"/>
      <c r="JR200" s="59"/>
      <c r="JS200" s="59"/>
      <c r="JU200" s="194" t="s">
        <v>59</v>
      </c>
      <c r="JV200" s="112" t="s">
        <v>70</v>
      </c>
      <c r="JW200" s="177" t="s">
        <v>65</v>
      </c>
      <c r="JX200" s="158" t="s">
        <v>63</v>
      </c>
      <c r="JY200" s="112" t="s">
        <v>70</v>
      </c>
      <c r="JZ200" s="169" t="s">
        <v>63</v>
      </c>
      <c r="KA200" s="137" t="s">
        <v>65</v>
      </c>
      <c r="KB200" s="114" t="s">
        <v>36</v>
      </c>
      <c r="KC200" s="169" t="s">
        <v>70</v>
      </c>
      <c r="KD200" s="149" t="s">
        <v>36</v>
      </c>
      <c r="KE200" s="116" t="s">
        <v>59</v>
      </c>
      <c r="KF200" s="175" t="s">
        <v>39</v>
      </c>
      <c r="KG200" s="153" t="s">
        <v>39</v>
      </c>
      <c r="KH200" s="118" t="s">
        <v>65</v>
      </c>
      <c r="KI200" s="177" t="s">
        <v>65</v>
      </c>
      <c r="KJ200" s="149" t="s">
        <v>46</v>
      </c>
      <c r="KK200" s="118" t="s">
        <v>65</v>
      </c>
      <c r="KL200" s="169" t="s">
        <v>39</v>
      </c>
      <c r="KM200" s="159" t="s">
        <v>52</v>
      </c>
      <c r="KN200" s="112" t="s">
        <v>65</v>
      </c>
      <c r="KO200" s="169" t="s">
        <v>52</v>
      </c>
      <c r="KP200" s="149" t="s">
        <v>46</v>
      </c>
      <c r="KQ200" s="117" t="s">
        <v>46</v>
      </c>
      <c r="KR200" s="169" t="s">
        <v>39</v>
      </c>
      <c r="KS200" s="137" t="s">
        <v>65</v>
      </c>
      <c r="KT200" s="117" t="s">
        <v>46</v>
      </c>
      <c r="KU200" s="169" t="s">
        <v>46</v>
      </c>
      <c r="KV200" s="149" t="s">
        <v>46</v>
      </c>
      <c r="KW200" s="117" t="s">
        <v>46</v>
      </c>
      <c r="KX200" s="178" t="s">
        <v>46</v>
      </c>
      <c r="KY200" s="117" t="s">
        <v>46</v>
      </c>
      <c r="KZ200" s="59"/>
      <c r="LA200" s="59"/>
      <c r="LB200" s="59"/>
      <c r="LC200" s="59"/>
      <c r="LD200" s="59"/>
      <c r="LE200" s="59"/>
      <c r="LF200" s="59"/>
      <c r="LG200" s="59"/>
      <c r="LH200" s="59"/>
      <c r="LI200" s="59"/>
      <c r="LJ200" s="59"/>
      <c r="LK200" s="59"/>
      <c r="LL200" s="59"/>
      <c r="LM200" s="59"/>
      <c r="LN200" s="59"/>
      <c r="LO200" s="59"/>
      <c r="LP200" s="59"/>
      <c r="LQ200" s="59"/>
      <c r="LR200" s="59"/>
      <c r="LS200" s="59"/>
      <c r="LT200" s="59"/>
      <c r="LU200" s="59"/>
      <c r="LV200" s="59"/>
      <c r="LW200" s="59"/>
      <c r="LX200" s="59"/>
      <c r="LY200" s="59"/>
      <c r="LZ200" s="59"/>
      <c r="MA200" s="59"/>
      <c r="MB200" s="59"/>
      <c r="MC200" s="59"/>
      <c r="MD200" s="59"/>
      <c r="ME200" s="59"/>
      <c r="MF200" s="59"/>
      <c r="MG200" s="59"/>
      <c r="MH200" s="59"/>
      <c r="MI200" s="59"/>
      <c r="MJ200" s="59"/>
      <c r="MK200" s="59"/>
      <c r="MM200" s="59"/>
      <c r="MN200" s="59"/>
      <c r="MO200" s="59"/>
      <c r="MP200" s="59"/>
      <c r="MQ200" s="59"/>
      <c r="MR200" s="59"/>
      <c r="MS200" s="59"/>
      <c r="MT200" s="59"/>
      <c r="MU200" s="59"/>
      <c r="MV200" s="59"/>
      <c r="MW200" s="59"/>
      <c r="MX200" s="59"/>
      <c r="MY200" s="59"/>
      <c r="MZ200" s="59"/>
      <c r="NA200" s="59"/>
      <c r="NB200" s="59"/>
      <c r="NC200" s="59"/>
      <c r="ND200" s="59"/>
      <c r="NE200" s="59"/>
      <c r="NF200" s="59"/>
      <c r="NG200" s="59"/>
      <c r="NH200" s="59"/>
      <c r="NI200" s="59"/>
      <c r="NJ200" s="59"/>
      <c r="NK200" s="59"/>
      <c r="NL200" s="59"/>
      <c r="NM200" s="59"/>
      <c r="NN200" s="59"/>
      <c r="NO200" s="59"/>
      <c r="NP200" s="59"/>
      <c r="NQ200" s="59"/>
      <c r="NR200" s="59"/>
      <c r="NS200" s="59"/>
      <c r="NT200" s="59"/>
      <c r="NU200" s="59"/>
      <c r="NV200" s="59"/>
      <c r="NW200" s="59"/>
      <c r="NX200" s="59"/>
      <c r="NY200" s="59"/>
      <c r="NZ200" s="59"/>
      <c r="OA200" s="59"/>
      <c r="OB200" s="59"/>
      <c r="OC200" s="59"/>
      <c r="OD200" s="59"/>
      <c r="OE200" s="59"/>
      <c r="OF200" s="59"/>
      <c r="OG200" s="59"/>
      <c r="OH200" s="59"/>
      <c r="OI200" s="59"/>
      <c r="OJ200" s="59"/>
      <c r="OK200" s="59"/>
      <c r="OL200" s="59"/>
      <c r="OM200" s="59"/>
      <c r="ON200" s="59"/>
      <c r="OO200" s="59"/>
      <c r="OP200" s="59"/>
      <c r="OQ200" s="59"/>
      <c r="OR200" s="59"/>
      <c r="OS200" s="59"/>
      <c r="OT200" s="59"/>
      <c r="OU200" s="59"/>
      <c r="OV200" s="59"/>
      <c r="OW200" s="59"/>
      <c r="OX200" s="59"/>
      <c r="OY200" s="59"/>
      <c r="OZ200" s="59"/>
      <c r="PA200" s="59"/>
      <c r="PB200" s="59"/>
      <c r="PC200" s="59"/>
      <c r="PE200" s="59"/>
      <c r="PF200" s="59"/>
      <c r="PG200" s="59"/>
      <c r="PH200" s="59"/>
      <c r="PI200" s="59"/>
      <c r="PJ200" s="59"/>
      <c r="PK200" s="59"/>
      <c r="PL200" s="59"/>
      <c r="PM200" s="59"/>
      <c r="PN200" s="59"/>
      <c r="PO200" s="59"/>
      <c r="PP200" s="59"/>
      <c r="PQ200" s="59"/>
      <c r="PR200" s="59"/>
      <c r="PS200" s="59"/>
      <c r="PT200" s="59"/>
      <c r="PU200" s="59"/>
      <c r="PV200" s="59"/>
      <c r="PW200" s="59"/>
      <c r="PX200" s="59"/>
      <c r="PY200" s="59"/>
      <c r="PZ200" s="59"/>
      <c r="QA200" s="59"/>
      <c r="QB200" s="59"/>
      <c r="QC200" s="59"/>
      <c r="QD200" s="59"/>
      <c r="QE200" s="59"/>
      <c r="QF200" s="59"/>
      <c r="QG200" s="59"/>
      <c r="QH200" s="59"/>
      <c r="QI200" s="59"/>
      <c r="QJ200" s="59"/>
      <c r="QK200" s="59"/>
      <c r="QL200" s="59"/>
      <c r="QM200" s="59"/>
      <c r="QN200" s="59"/>
      <c r="QO200" s="59"/>
      <c r="QP200" s="59"/>
      <c r="QQ200" s="59"/>
      <c r="QR200" s="59"/>
      <c r="QS200" s="59"/>
      <c r="QT200" s="59"/>
      <c r="QU200" s="59"/>
      <c r="QV200" s="59"/>
      <c r="QW200" s="59"/>
      <c r="QX200" s="59"/>
      <c r="QY200" s="59"/>
      <c r="QZ200" s="59"/>
      <c r="RA200" s="59"/>
      <c r="RB200" s="59"/>
      <c r="RC200" s="59"/>
      <c r="RD200" s="59"/>
      <c r="RE200" s="59"/>
      <c r="RF200" s="59"/>
      <c r="RG200" s="59"/>
      <c r="RH200" s="59"/>
      <c r="RI200" s="59"/>
      <c r="RJ200" s="59"/>
      <c r="RK200" s="59"/>
      <c r="RL200" s="59"/>
      <c r="RM200" s="59"/>
      <c r="RN200" s="59"/>
      <c r="RO200" s="59"/>
      <c r="RP200" s="59"/>
      <c r="RQ200" s="59"/>
      <c r="RR200" s="59"/>
      <c r="RS200" s="59"/>
      <c r="RT200" s="59"/>
      <c r="RU200" s="59"/>
    </row>
    <row r="201" spans="2:489" ht="15.75" thickBot="1" x14ac:dyDescent="0.3">
      <c r="B201" s="22">
        <v>7.6E-3</v>
      </c>
      <c r="C201" s="48">
        <v>1.5299999999999999E-2</v>
      </c>
      <c r="D201" s="7">
        <v>6.4199999999999993E-2</v>
      </c>
      <c r="E201" s="22">
        <v>5.9900000000000002E-2</v>
      </c>
      <c r="F201" s="7">
        <v>6.4899999999999999E-2</v>
      </c>
      <c r="G201" s="48">
        <v>9.1800000000000007E-2</v>
      </c>
      <c r="H201" s="48">
        <v>9.6500000000000002E-2</v>
      </c>
      <c r="I201" s="48">
        <v>0.15090000000000001</v>
      </c>
      <c r="J201" s="48">
        <v>0.1241</v>
      </c>
      <c r="K201" s="22">
        <v>0.10539999999999999</v>
      </c>
      <c r="L201" s="22">
        <v>8.5599999999999996E-2</v>
      </c>
      <c r="M201" s="22">
        <v>9.8799999999999999E-2</v>
      </c>
      <c r="N201" s="22">
        <v>9.4500000000000001E-2</v>
      </c>
      <c r="O201" s="7">
        <v>5.5899999999999998E-2</v>
      </c>
      <c r="P201" s="22">
        <v>6.6100000000000006E-2</v>
      </c>
      <c r="Q201" s="7">
        <v>6.6500000000000004E-2</v>
      </c>
      <c r="R201" s="7">
        <v>5.8700000000000002E-2</v>
      </c>
      <c r="S201" s="7">
        <v>8.0600000000000005E-2</v>
      </c>
      <c r="T201" s="7">
        <v>8.9200000000000002E-2</v>
      </c>
      <c r="U201" s="7">
        <v>8.0500000000000002E-2</v>
      </c>
      <c r="V201" s="7">
        <v>0.1007</v>
      </c>
      <c r="W201" s="7">
        <v>0.1056</v>
      </c>
      <c r="X201" s="7">
        <v>0.11890000000000001</v>
      </c>
      <c r="Y201" s="35">
        <v>8.0799999999999997E-2</v>
      </c>
      <c r="Z201" s="48">
        <v>7.4399999999999994E-2</v>
      </c>
      <c r="AA201" s="35">
        <v>9.9900000000000003E-2</v>
      </c>
      <c r="AB201" s="22">
        <v>0.12859999999999999</v>
      </c>
      <c r="AC201" s="22">
        <v>0.13450000000000001</v>
      </c>
      <c r="AD201" s="22">
        <v>0.12620000000000001</v>
      </c>
      <c r="AE201" s="22">
        <v>8.6499999999999994E-2</v>
      </c>
      <c r="AF201" s="7">
        <v>8.48E-2</v>
      </c>
      <c r="AG201" s="22">
        <v>9.1399999999999995E-2</v>
      </c>
      <c r="AH201" s="22">
        <v>9.2100000000000001E-2</v>
      </c>
      <c r="AI201" s="31">
        <v>0.12809999999999999</v>
      </c>
      <c r="AJ201" s="31">
        <v>0.15049999999999999</v>
      </c>
      <c r="AK201" s="31">
        <v>0.1115</v>
      </c>
      <c r="AL201" s="31">
        <v>7.3899999999999993E-2</v>
      </c>
      <c r="AM201" s="31">
        <v>0.1128</v>
      </c>
      <c r="AN201" s="31">
        <v>9.2100000000000001E-2</v>
      </c>
      <c r="AO201" s="31">
        <v>9.3200000000000005E-2</v>
      </c>
      <c r="AP201" s="31">
        <v>9.1999999999999998E-2</v>
      </c>
      <c r="AQ201" s="31">
        <v>0.10920000000000001</v>
      </c>
      <c r="AR201" s="31">
        <v>0.1588</v>
      </c>
      <c r="AS201" s="31">
        <v>0.17530000000000001</v>
      </c>
      <c r="AT201" s="31">
        <v>0.18110000000000001</v>
      </c>
      <c r="AU201" s="31">
        <v>0.21249999999999999</v>
      </c>
      <c r="AV201" s="31">
        <v>0.16969999999999999</v>
      </c>
      <c r="AW201" s="299">
        <v>0.1193</v>
      </c>
      <c r="AX201" s="299">
        <v>7.5600000000000001E-2</v>
      </c>
      <c r="AY201" s="80">
        <v>5.0299999999999997E-2</v>
      </c>
      <c r="AZ201" s="83">
        <v>5.6399999999999999E-2</v>
      </c>
      <c r="BA201" s="86">
        <v>7.6300000000000007E-2</v>
      </c>
      <c r="BB201" s="299">
        <v>7.5300000000000006E-2</v>
      </c>
      <c r="BC201" s="299">
        <v>8.0199999999999994E-2</v>
      </c>
      <c r="BD201" s="83">
        <v>8.0199999999999994E-2</v>
      </c>
      <c r="BE201" s="83">
        <v>6.3700000000000007E-2</v>
      </c>
      <c r="BF201" s="80">
        <v>7.5300000000000006E-2</v>
      </c>
      <c r="BG201" s="80">
        <v>0.10150000000000001</v>
      </c>
      <c r="BH201" s="80">
        <v>0.1583</v>
      </c>
      <c r="BI201" s="80">
        <v>0.20630000000000001</v>
      </c>
      <c r="BJ201" s="84">
        <v>0.2041</v>
      </c>
      <c r="BK201" s="80">
        <v>0.1958</v>
      </c>
      <c r="BL201" s="84">
        <v>0.2044</v>
      </c>
      <c r="BM201" s="84">
        <v>0.1966</v>
      </c>
      <c r="BN201" s="84">
        <v>0.1895</v>
      </c>
      <c r="BS201" s="141">
        <f>SUM(BS136, -BS137)</f>
        <v>1.4999999999999996E-3</v>
      </c>
      <c r="BT201" s="110">
        <f>SUM(BT137, -BT138)</f>
        <v>4.8999999999999998E-3</v>
      </c>
      <c r="BU201" s="174">
        <f>SUM(BU139, -BU140)</f>
        <v>7.1999999999999998E-3</v>
      </c>
      <c r="BV201" s="141">
        <f>SUM(BV139, -BV140)</f>
        <v>4.8999999999999998E-3</v>
      </c>
      <c r="BW201" s="115">
        <f>SUM(BW136, -BW137)</f>
        <v>1.0300000000000004E-2</v>
      </c>
      <c r="BX201" s="170">
        <f>SUM(BX139, -BX140)</f>
        <v>7.1999999999999998E-3</v>
      </c>
      <c r="BY201" s="218">
        <f>SUM(BY138, -BY139)</f>
        <v>5.4000000000000012E-3</v>
      </c>
      <c r="BZ201" s="15">
        <f>SUM(BZ139, -BZ140)</f>
        <v>7.3000000000000001E-3</v>
      </c>
      <c r="CA201" s="140">
        <f>SUM(CA142, -CA143)</f>
        <v>3.3000000000000043E-3</v>
      </c>
      <c r="CB201" s="139">
        <f>SUM(CB139, -CB140)</f>
        <v>1.2499999999999999E-2</v>
      </c>
      <c r="CC201" s="111">
        <f>SUM(CC139, -CC141)</f>
        <v>2.07E-2</v>
      </c>
      <c r="CD201" s="174">
        <f>SUM(CD138, -CD139)</f>
        <v>1.0199999999999997E-2</v>
      </c>
      <c r="CE201" s="141">
        <f>SUM(CE138, -CE139)</f>
        <v>8.8000000000000023E-3</v>
      </c>
      <c r="CF201" s="115">
        <f>SUM(CF139, -CF140)</f>
        <v>8.2000000000000007E-3</v>
      </c>
      <c r="CG201" s="267">
        <f>SUM(CG138, -CG139)</f>
        <v>9.0000000000000011E-3</v>
      </c>
      <c r="CH201" s="139">
        <f>SUM(CH137, -CH139)</f>
        <v>8.0000000000000002E-3</v>
      </c>
      <c r="CI201" s="115">
        <f>SUM(CI138, -CI139)</f>
        <v>2.8000000000000039E-3</v>
      </c>
      <c r="CJ201" s="267">
        <f>SUM(CJ138, -CJ139)</f>
        <v>2.0999999999999977E-3</v>
      </c>
      <c r="CK201" s="143">
        <f>SUM(CK139, -CK141)</f>
        <v>4.0999999999999995E-3</v>
      </c>
      <c r="CL201" s="202">
        <f>SUM(CL137, -CL138)</f>
        <v>4.6999999999999993E-3</v>
      </c>
      <c r="CM201" s="174">
        <f>SUM(CM142, -CM143)</f>
        <v>1.4100000000000001E-2</v>
      </c>
      <c r="CN201" s="141">
        <f>SUM(CN142, -CN143)</f>
        <v>9.1999999999999998E-3</v>
      </c>
      <c r="CO201" s="115">
        <f>SUM(CO142, -CO143)</f>
        <v>1.55E-2</v>
      </c>
      <c r="CP201" s="174">
        <f>SUM(CP142, -CP143)</f>
        <v>1.8600000000000005E-2</v>
      </c>
      <c r="CQ201" s="139">
        <f>SUM(CQ142, -CQ143)</f>
        <v>1.0100000000000005E-2</v>
      </c>
      <c r="CR201" s="113">
        <f>SUM(CR140, -CR141)</f>
        <v>1.5900000000000001E-2</v>
      </c>
      <c r="CS201" s="170">
        <f>SUM(CS139, -CS140)</f>
        <v>1.12E-2</v>
      </c>
      <c r="CT201" s="139">
        <f>SUM(CT137, -CT138)</f>
        <v>1.7700000000000004E-2</v>
      </c>
      <c r="CU201" s="110">
        <f>SUM(CU141, -CU142)</f>
        <v>1.3100000000000001E-2</v>
      </c>
      <c r="CV201" s="170">
        <f>SUM(CV137, -CV139)</f>
        <v>4.2000000000000006E-3</v>
      </c>
      <c r="CW201" s="139">
        <f>SUM(CW139, -CW140)</f>
        <v>6.1000000000000004E-3</v>
      </c>
      <c r="CX201" s="115">
        <f>SUM(CX138, -CX140)</f>
        <v>1.0200000000000001E-2</v>
      </c>
      <c r="CY201" s="171">
        <f>SUM(CY137, -CY138)</f>
        <v>1.5900000000000001E-2</v>
      </c>
      <c r="CZ201" s="139">
        <f>SUM(CZ137, -CZ138)</f>
        <v>1.1200000000000002E-2</v>
      </c>
      <c r="DA201" s="115">
        <f>SUM(DA138, -DA139)</f>
        <v>1.0499999999999999E-2</v>
      </c>
      <c r="DB201" s="171">
        <f>SUM(DB138, -DB139)</f>
        <v>1.4000000000000002E-3</v>
      </c>
      <c r="DC201" s="141">
        <f>SUM(DC138, -DC139)</f>
        <v>5.4999999999999997E-3</v>
      </c>
      <c r="DD201" s="115">
        <f>SUM(DD137, -DD139)</f>
        <v>5.5999999999999991E-3</v>
      </c>
      <c r="DE201" s="174">
        <f>SUM(DE139, -DE140)</f>
        <v>9.5999999999999992E-3</v>
      </c>
      <c r="DF201" s="148">
        <f>SUM(DF140, -DF141)</f>
        <v>8.0999999999999996E-3</v>
      </c>
      <c r="DG201" s="115">
        <f>SUM(DG139, -DG140)</f>
        <v>8.5000000000000006E-3</v>
      </c>
      <c r="DH201" s="174">
        <f>SUM(DH138, -DH139)</f>
        <v>1.1999999999999999E-2</v>
      </c>
      <c r="DI201" s="141">
        <f>SUM(DI136, -DI137)</f>
        <v>1.55E-2</v>
      </c>
      <c r="DJ201" s="111">
        <f>SUM(DJ142, -DJ143)</f>
        <v>1.5400000000000011E-2</v>
      </c>
      <c r="DK201" s="174">
        <f>SUM(DK138, -DK140)</f>
        <v>1.5800000000000002E-2</v>
      </c>
      <c r="DL201" s="202">
        <f>SUM(DL141, -DL142)</f>
        <v>1.7400000000000006E-2</v>
      </c>
      <c r="DM201" s="115">
        <f>SUM(DM138, -DM139)</f>
        <v>6.1000000000000013E-3</v>
      </c>
      <c r="DN201" s="324">
        <f>SUM(DN136, -DN137)</f>
        <v>1.0500000000000002E-2</v>
      </c>
      <c r="DO201" s="340">
        <f>SUM(DO190, -DO197,)</f>
        <v>0</v>
      </c>
      <c r="DP201" s="115">
        <f>SUM(DP138, -DP140)</f>
        <v>1.1399999999999999E-2</v>
      </c>
      <c r="DQ201" s="174">
        <f>SUM(DQ136, -DQ137)</f>
        <v>1.8600000000000005E-2</v>
      </c>
      <c r="DR201" s="141">
        <f>SUM(DR139, -DR140)</f>
        <v>3.0399999999999996E-2</v>
      </c>
      <c r="DS201" s="111">
        <f>SUM(DS137, -DS138)</f>
        <v>2.5900000000000003E-2</v>
      </c>
      <c r="DT201" s="171">
        <f>SUM(DT141, -DT142)</f>
        <v>1.8399999999999996E-2</v>
      </c>
      <c r="DU201" s="141">
        <f>SUM(DU137, -DU139)</f>
        <v>1.67E-2</v>
      </c>
      <c r="DV201" s="115">
        <f>SUM(DV139, -DV140)</f>
        <v>1.24E-2</v>
      </c>
      <c r="DW201" s="171">
        <f>SUM(DW137, -DW138)</f>
        <v>1.8800000000000004E-2</v>
      </c>
      <c r="DX201" s="111">
        <f>SUM(DX142, -DX143)</f>
        <v>2.9400000000000009E-2</v>
      </c>
      <c r="DY201" s="202">
        <f>SUM(DY137, -DY139)</f>
        <v>1.8999999999999996E-2</v>
      </c>
      <c r="DZ201" s="115">
        <f>SUM(DZ138, -DZ139)</f>
        <v>2.1999999999999999E-2</v>
      </c>
      <c r="EA201" s="6">
        <f>SUM(EA190, -EA197,)</f>
        <v>0</v>
      </c>
      <c r="EB201" s="6">
        <f>SUM(EB190, -EB197,)</f>
        <v>0</v>
      </c>
      <c r="EC201" s="6">
        <f t="shared" ref="EC201:EI201" si="801">SUM(EC190, -EC197)</f>
        <v>0</v>
      </c>
      <c r="ED201" s="6">
        <f t="shared" si="801"/>
        <v>0</v>
      </c>
      <c r="EE201" s="6">
        <f t="shared" si="801"/>
        <v>0</v>
      </c>
      <c r="EF201" s="6">
        <f t="shared" si="801"/>
        <v>0</v>
      </c>
      <c r="EG201" s="6">
        <f t="shared" si="801"/>
        <v>0</v>
      </c>
      <c r="EH201" s="6">
        <f t="shared" si="801"/>
        <v>0</v>
      </c>
      <c r="EI201" s="6">
        <f t="shared" si="801"/>
        <v>0</v>
      </c>
      <c r="EK201" s="139">
        <f>SUM(EK139, -EK140)</f>
        <v>1.3000000000000002E-3</v>
      </c>
      <c r="EL201" s="115">
        <f>SUM(EL141, -EL142)</f>
        <v>4.9999999999999992E-3</v>
      </c>
      <c r="EM201" s="171">
        <f>SUM(EM136, -EM137)</f>
        <v>4.1999999999999989E-3</v>
      </c>
      <c r="EN201" s="141">
        <f>SUM(EN137, -EN138)</f>
        <v>3.4999999999999996E-3</v>
      </c>
      <c r="EO201" s="115">
        <f>SUM(EO136, -EO137)</f>
        <v>3.0000000000000027E-3</v>
      </c>
      <c r="EP201" s="170">
        <f>SUM(EP141, -EP142)</f>
        <v>6.6000000000000017E-3</v>
      </c>
      <c r="EQ201" s="141">
        <f>SUM(EQ137, -EQ138)</f>
        <v>4.4000000000000011E-3</v>
      </c>
      <c r="ER201" s="115">
        <f>SUM(ER138, -ER140)</f>
        <v>5.1999999999999998E-3</v>
      </c>
      <c r="ES201" s="267">
        <f>SUM(ES140, -ES141)</f>
        <v>2.3E-3</v>
      </c>
      <c r="ET201" s="240">
        <f>SUM(ET138, -ET139)</f>
        <v>8.3999999999999995E-3</v>
      </c>
      <c r="EU201" s="111">
        <f>SUM(EU141, -EU142)</f>
        <v>6.6999999999999994E-3</v>
      </c>
      <c r="EV201" s="174">
        <f>SUM(EV138, -EV139)</f>
        <v>4.0000000000000001E-3</v>
      </c>
      <c r="EW201" s="141">
        <f>SUM(EW140, -EW141)</f>
        <v>7.7000000000000002E-3</v>
      </c>
      <c r="EX201" s="111">
        <f>SUM(EX140, -EX141)</f>
        <v>1.34E-2</v>
      </c>
      <c r="EY201" s="174">
        <f>SUM(EY140, -EY141)</f>
        <v>1.2100000000000001E-2</v>
      </c>
      <c r="EZ201" s="139">
        <f>SUM(EZ139, -EZ141)</f>
        <v>6.8999999999999999E-3</v>
      </c>
      <c r="FA201" s="115">
        <f>SUM(FA141, -FA142)</f>
        <v>1.3399999999999999E-2</v>
      </c>
      <c r="FB201" s="182">
        <f>SUM(FB140, -FB141)</f>
        <v>6.8999999999999999E-3</v>
      </c>
      <c r="FC201" s="161">
        <f>SUM(FC140, -FC141)</f>
        <v>5.6999999999999985E-3</v>
      </c>
      <c r="FD201" s="115">
        <f>SUM(FD136, -FD138)</f>
        <v>1.0700000000000001E-2</v>
      </c>
      <c r="FE201" s="171">
        <f>SUM(FE138, -FE139)</f>
        <v>2.3100000000000002E-2</v>
      </c>
      <c r="FF201" s="139">
        <f>SUM(FF139, -FF140)</f>
        <v>1.0200000000000001E-2</v>
      </c>
      <c r="FG201" s="202">
        <f>SUM(FG140, -FG141)</f>
        <v>2.4999999999999998E-2</v>
      </c>
      <c r="FH201" s="174">
        <f>SUM(FH137, -FH139)</f>
        <v>1.3599999999999998E-2</v>
      </c>
      <c r="FI201" s="141">
        <f>SUM(FI141, -FI142)</f>
        <v>9.8000000000000032E-3</v>
      </c>
      <c r="FJ201" s="111">
        <f>SUM(FJ137, -FJ138)</f>
        <v>1.43E-2</v>
      </c>
      <c r="FK201" s="171">
        <f>SUM(FK138, -FK140)</f>
        <v>3.2000000000000002E-3</v>
      </c>
      <c r="FL201" s="141">
        <f>SUM(FL139, -FL141)</f>
        <v>1.5900000000000001E-2</v>
      </c>
      <c r="FM201" s="111">
        <f>SUM(FM140, -FM141)</f>
        <v>1.0699999999999999E-2</v>
      </c>
      <c r="FN201" s="171">
        <f>SUM(FN141, -FN142)</f>
        <v>8.7999999999999988E-3</v>
      </c>
      <c r="FO201" s="141">
        <f>SUM(FO137, -FO138)</f>
        <v>8.0999999999999978E-3</v>
      </c>
      <c r="FP201" s="115">
        <f>SUM(FP138, -FP139)</f>
        <v>1.1599999999999999E-2</v>
      </c>
      <c r="FQ201" s="171">
        <f>SUM(FQ141, -FQ142)</f>
        <v>9.9000000000000008E-3</v>
      </c>
      <c r="FR201" s="139">
        <f>SUM(FR137, -FR138)</f>
        <v>3.7999999999999978E-3</v>
      </c>
      <c r="FS201" s="115">
        <f>SUM(FS137, -FS139)</f>
        <v>1.0699999999999999E-2</v>
      </c>
      <c r="FT201" s="174">
        <f>SUM(FT138, -FT139)</f>
        <v>8.0999999999999996E-3</v>
      </c>
      <c r="FU201" s="139">
        <f>SUM(FU141, -FU142)</f>
        <v>7.499999999999998E-3</v>
      </c>
      <c r="FV201" s="115">
        <f>SUM(FV137, -FV138)</f>
        <v>9.1000000000000004E-3</v>
      </c>
      <c r="FW201" s="173">
        <f>SUM(FW140, -FW141)</f>
        <v>8.7999999999999988E-3</v>
      </c>
      <c r="FX201" s="139">
        <f>SUM(FX140, -FX141)</f>
        <v>5.5999999999999999E-3</v>
      </c>
      <c r="FY201" s="113">
        <f>SUM(FY139, -FY140)</f>
        <v>8.5000000000000006E-3</v>
      </c>
      <c r="FZ201" s="182">
        <f>SUM(FZ137, -FZ138)</f>
        <v>1.37E-2</v>
      </c>
      <c r="GA201" s="139">
        <f>SUM(GA138, -GA139)</f>
        <v>1.0000000000000002E-2</v>
      </c>
      <c r="GB201" s="115">
        <f>SUM(GB137, -GB138)</f>
        <v>7.5000000000000032E-3</v>
      </c>
      <c r="GC201" s="267">
        <f>SUM(GC138, -GC140)</f>
        <v>1.2799999999999999E-2</v>
      </c>
      <c r="GD201" s="141">
        <f>SUM(GD138, -GD139)</f>
        <v>1.4000000000000002E-2</v>
      </c>
      <c r="GE201" s="111">
        <f>SUM(GE140, -GE141)</f>
        <v>2.06E-2</v>
      </c>
      <c r="GF201" s="174">
        <f>SUM(GF141, -GF142)</f>
        <v>8.3000000000000001E-3</v>
      </c>
      <c r="GG201" s="218">
        <f>SUM(GG141, -GG142)</f>
        <v>1.7000000000000001E-2</v>
      </c>
      <c r="GH201" s="88">
        <f>SUM(GH138, -GH139)</f>
        <v>1.8099999999999998E-2</v>
      </c>
      <c r="GI201" s="145">
        <f>SUM(GI138, -GI139)</f>
        <v>1.2300000000000002E-2</v>
      </c>
      <c r="GJ201" s="139">
        <f>SUM(GJ140, -GJ141)</f>
        <v>8.0999999999999996E-3</v>
      </c>
      <c r="GK201" s="111">
        <f>SUM(GK141, -GK142)</f>
        <v>6.6E-3</v>
      </c>
      <c r="GL201" s="173">
        <f>SUM(GL139, -GL140)</f>
        <v>2.18E-2</v>
      </c>
      <c r="GM201" s="143">
        <f>SUM(GM139, -GM140)</f>
        <v>1.0700000000000001E-2</v>
      </c>
      <c r="GN201" s="202">
        <f>SUM(GN139, -GN140)</f>
        <v>7.6000000000000009E-3</v>
      </c>
      <c r="GO201" s="182">
        <f>SUM(GO140, -GO141)</f>
        <v>5.3999999999999986E-3</v>
      </c>
      <c r="GP201" s="143">
        <f>SUM(GP139, -GP140)</f>
        <v>1.37E-2</v>
      </c>
      <c r="GQ201" s="111">
        <f>SUM(GQ138, -GQ140)</f>
        <v>4.9000000000000016E-3</v>
      </c>
      <c r="GR201" s="174">
        <f>SUM(GR139, -GR140)</f>
        <v>9.6999999999999968E-3</v>
      </c>
      <c r="GS201" s="111">
        <f>SUM(GS136, -GS137)</f>
        <v>6.8000000000000005E-3</v>
      </c>
      <c r="GT201" s="111">
        <f>SUM(GT136, -GT137)</f>
        <v>3.0000000000000027E-3</v>
      </c>
      <c r="GU201" s="202">
        <f>SUM(GU137, -GU138)</f>
        <v>4.9999999999999975E-3</v>
      </c>
      <c r="GV201" s="6">
        <f t="shared" ref="GV201:HA201" si="802">SUM(GV190, -GV197)</f>
        <v>0</v>
      </c>
      <c r="GW201" s="6">
        <f t="shared" si="802"/>
        <v>0</v>
      </c>
      <c r="GX201" s="6">
        <f t="shared" si="802"/>
        <v>0</v>
      </c>
      <c r="GY201" s="6">
        <f t="shared" si="802"/>
        <v>0</v>
      </c>
      <c r="GZ201" s="6">
        <f t="shared" si="802"/>
        <v>0</v>
      </c>
      <c r="HA201" s="6">
        <f t="shared" si="802"/>
        <v>0</v>
      </c>
      <c r="HC201" s="143">
        <f>SUM(HC141, -HC142)</f>
        <v>3.1999999999999997E-3</v>
      </c>
      <c r="HD201" s="115">
        <f>SUM(HD141, -HD142)</f>
        <v>5.3999999999999986E-3</v>
      </c>
      <c r="HE201" s="171">
        <f>SUM(HE140, -HE141)</f>
        <v>3.4999999999999996E-3</v>
      </c>
      <c r="HF201" s="143">
        <f>SUM(HF136, -HF137)</f>
        <v>5.6000000000000043E-3</v>
      </c>
      <c r="HG201" s="111">
        <f>SUM(HG142, -HG143)</f>
        <v>2.8999999999999998E-3</v>
      </c>
      <c r="HH201" s="171">
        <f>SUM(HH141, -HH142)</f>
        <v>7.5999999999999991E-3</v>
      </c>
      <c r="HI201" s="148">
        <f>SUM(HI141, -HI142)</f>
        <v>7.6999999999999985E-3</v>
      </c>
      <c r="HJ201" s="115">
        <f>SUM(HJ137, -HJ138)</f>
        <v>6.4999999999999988E-3</v>
      </c>
      <c r="HK201" s="171">
        <f>SUM(HK138, -HK139)</f>
        <v>9.7999999999999997E-3</v>
      </c>
      <c r="HL201" s="141">
        <f>SUM(HL137, -HL138)</f>
        <v>0.01</v>
      </c>
      <c r="HM201" s="110">
        <f>SUM(HM141, -HM142)</f>
        <v>6.6999999999999976E-3</v>
      </c>
      <c r="HN201" s="174">
        <f>SUM(HN139, -HN140)</f>
        <v>9.4000000000000004E-3</v>
      </c>
      <c r="HO201" s="161">
        <f>SUM(HO136, -HO137)</f>
        <v>1.2299999999999998E-2</v>
      </c>
      <c r="HP201" s="111">
        <f>SUM(HP141, -HP142)</f>
        <v>1.43E-2</v>
      </c>
      <c r="HQ201" s="174">
        <f>SUM(HQ137, -HQ138)</f>
        <v>8.6999999999999994E-3</v>
      </c>
      <c r="HR201" s="141">
        <f>SUM(HR138, -HR139)</f>
        <v>1.0200000000000001E-2</v>
      </c>
      <c r="HS201" s="115">
        <f>SUM(HS136, -HS137)</f>
        <v>7.1000000000000021E-3</v>
      </c>
      <c r="HT201" s="173">
        <f>SUM(HT138, -HT139)</f>
        <v>8.4999999999999971E-3</v>
      </c>
      <c r="HU201" s="141">
        <f>SUM(HU138, -HU139)</f>
        <v>8.7000000000000029E-3</v>
      </c>
      <c r="HV201" s="115">
        <f>SUM(HV137, -HV138)</f>
        <v>8.100000000000003E-3</v>
      </c>
      <c r="HW201" s="173">
        <f>SUM(HW138, -HW139)</f>
        <v>1.1299999999999998E-2</v>
      </c>
      <c r="HX201" s="148">
        <f>SUM(HX142, -HX143)</f>
        <v>1.6199999999999992E-2</v>
      </c>
      <c r="HY201" s="115">
        <f>SUM(HY139, -HY140)</f>
        <v>1.3499999999999998E-2</v>
      </c>
      <c r="HZ201" s="170">
        <f>SUM(HZ142, -HZ143)</f>
        <v>1.6499999999999994E-2</v>
      </c>
      <c r="IA201" s="141">
        <f>SUM(IA139, -IA140)</f>
        <v>4.4999999999999997E-3</v>
      </c>
      <c r="IB201" s="115">
        <f>SUM(IB139, -IB140)</f>
        <v>1.1099999999999999E-2</v>
      </c>
      <c r="IC201" s="182">
        <f>SUM(IC136, -IC138)</f>
        <v>1.1099999999999999E-2</v>
      </c>
      <c r="ID201" s="218">
        <f>SUM(ID139, -ID140)</f>
        <v>1.5099999999999999E-2</v>
      </c>
      <c r="IE201" s="91">
        <f>SUM(IE136, -IE137)</f>
        <v>1.3899999999999996E-2</v>
      </c>
      <c r="IF201" s="171">
        <f>SUM(IF142, -IF143)</f>
        <v>1.9599999999999992E-2</v>
      </c>
      <c r="IG201" s="224">
        <f>SUM(IG141, -IG142)</f>
        <v>1.7899999999999999E-2</v>
      </c>
      <c r="IH201" s="15">
        <f>SUM(IH137, -IH138)</f>
        <v>1.5399999999999997E-2</v>
      </c>
      <c r="II201" s="174">
        <f>SUM(II139, -II140)</f>
        <v>1.9799999999999998E-2</v>
      </c>
      <c r="IJ201" s="228">
        <f>SUM(IJ137, -IJ138)</f>
        <v>1.0700000000000001E-2</v>
      </c>
      <c r="IK201" s="15">
        <f>SUM(IK137, -IK138)</f>
        <v>1.9700000000000009E-2</v>
      </c>
      <c r="IL201" s="146">
        <f>SUM(IL138, -IL139)</f>
        <v>2.7600000000000003E-2</v>
      </c>
      <c r="IM201" s="139">
        <f>SUM(IM142, -IM143)</f>
        <v>2.1599999999999994E-2</v>
      </c>
      <c r="IN201" s="110">
        <f>SUM(IN142, -IN143)</f>
        <v>2.8700000000000003E-2</v>
      </c>
      <c r="IO201" s="174">
        <f>SUM(IO138, -IO139)</f>
        <v>2.29E-2</v>
      </c>
      <c r="IP201" s="148">
        <f>SUM(IP142, -IP143)</f>
        <v>2.3500000000000007E-2</v>
      </c>
      <c r="IQ201" s="115">
        <f>SUM(IQ139, -IQ140)</f>
        <v>2.5399999999999999E-2</v>
      </c>
      <c r="IR201" s="173">
        <f>SUM(IR139, -IR140)</f>
        <v>2.4700000000000003E-2</v>
      </c>
      <c r="IS201" s="219">
        <f>SUM(IS139, -IS140)</f>
        <v>2.64E-2</v>
      </c>
      <c r="IT201" s="91">
        <f>SUM(IT136, -IT137)</f>
        <v>2.9399999999999996E-2</v>
      </c>
      <c r="IU201" s="144">
        <f>SUM(IU136, -IU137)</f>
        <v>3.0100000000000002E-2</v>
      </c>
      <c r="IV201" s="143">
        <f>SUM(IV136, -IV137)</f>
        <v>1.369999999999999E-2</v>
      </c>
      <c r="IW201" s="110">
        <f>SUM(IW142, -IW143)</f>
        <v>1.3899999999999982E-2</v>
      </c>
      <c r="IX201" s="174">
        <f>SUM(IX138, -IX139)</f>
        <v>8.5999999999999965E-3</v>
      </c>
      <c r="IY201" s="143">
        <f>SUM(IY136, -IY137)</f>
        <v>1.3200000000000003E-2</v>
      </c>
      <c r="IZ201" s="113">
        <f>SUM(IZ136, -IZ137)</f>
        <v>2.1700000000000011E-2</v>
      </c>
      <c r="JA201" s="173">
        <f>SUM(JA139, -JA140)</f>
        <v>2.58E-2</v>
      </c>
      <c r="JB201" s="161">
        <f>SUM(JB138, -JB139)</f>
        <v>1.8700000000000001E-2</v>
      </c>
      <c r="JC201" s="111">
        <f>SUM(JC136, -JC137)</f>
        <v>1.7600000000000005E-2</v>
      </c>
      <c r="JD201" s="171">
        <f>SUM(JD136, -JD137)</f>
        <v>2.1400000000000002E-2</v>
      </c>
      <c r="JE201" s="139">
        <f>SUM(JE139, -JE141)</f>
        <v>1.3500000000000002E-2</v>
      </c>
      <c r="JF201" s="115">
        <f>SUM(JF139, -JF141)</f>
        <v>1.4799999999999999E-2</v>
      </c>
      <c r="JG201" s="174">
        <f>SUM(JG140, -JG141)</f>
        <v>1.52E-2</v>
      </c>
      <c r="JH201" s="139">
        <f>SUM(JH139, -JH140)</f>
        <v>1.6E-2</v>
      </c>
      <c r="JI201" s="111">
        <f>SUM(JI136, -JI137)</f>
        <v>2.7900000000000008E-2</v>
      </c>
      <c r="JJ201" s="171">
        <f>SUM(JJ136, -JJ137)</f>
        <v>2.1000000000000005E-2</v>
      </c>
      <c r="JK201" s="139">
        <f>SUM(JK136, -JK137)</f>
        <v>7.3000000000000009E-3</v>
      </c>
      <c r="JL201" s="111">
        <f>SUM(JL136, -JL137)</f>
        <v>1.1199999999999988E-2</v>
      </c>
      <c r="JM201" s="171">
        <f>SUM(JM136, -JM137)</f>
        <v>1.100000000000001E-2</v>
      </c>
      <c r="JN201" s="202">
        <f>SUM(JN138, -JN139)</f>
        <v>1.9799999999999998E-2</v>
      </c>
      <c r="JO201" s="115">
        <f>SUM(JO136, -JO137)</f>
        <v>2.2500000000000006E-2</v>
      </c>
      <c r="JP201" s="115">
        <f>SUM(JP140, -JP141)</f>
        <v>2.52E-2</v>
      </c>
      <c r="JQ201" s="6">
        <f t="shared" ref="JQ201:JS201" si="803">SUM(JQ190, -JQ197)</f>
        <v>0</v>
      </c>
      <c r="JR201" s="6">
        <f t="shared" si="803"/>
        <v>0</v>
      </c>
      <c r="JS201" s="6">
        <f t="shared" si="803"/>
        <v>0</v>
      </c>
      <c r="JU201" s="148">
        <f>SUM(JU142, -JU143)</f>
        <v>1.9199999999999995E-2</v>
      </c>
      <c r="JV201" s="115">
        <f>SUM(JV140, -JV141)</f>
        <v>1.26E-2</v>
      </c>
      <c r="JW201" s="174">
        <f>SUM(JW139, -JW141)</f>
        <v>2.8999999999999998E-3</v>
      </c>
      <c r="JX201" s="139">
        <f>SUM(JX139, -JX141)</f>
        <v>1.9199999999999998E-2</v>
      </c>
      <c r="JY201" s="115">
        <f>SUM(JY140, -JY141)</f>
        <v>1.0699999999999999E-2</v>
      </c>
      <c r="JZ201" s="171">
        <f>SUM(JZ139, -JZ140)</f>
        <v>6.6999999999999994E-3</v>
      </c>
      <c r="KA201" s="141">
        <f>SUM(KA140, -KA141)</f>
        <v>8.9999999999999993E-3</v>
      </c>
      <c r="KB201" s="111">
        <f>SUM(KB137, -KB138)</f>
        <v>8.199999999999999E-3</v>
      </c>
      <c r="KC201" s="174">
        <f>SUM(KC139, -KC141)</f>
        <v>1.15E-2</v>
      </c>
      <c r="KD201" s="139">
        <f>SUM(KD137, -KD138)</f>
        <v>2.6300000000000004E-2</v>
      </c>
      <c r="KE201" s="110">
        <f>SUM(KE142, -KE143)</f>
        <v>3.3099999999999991E-2</v>
      </c>
      <c r="KF201" s="171">
        <f>SUM(KF138, -KF139)</f>
        <v>3.6100000000000007E-2</v>
      </c>
      <c r="KG201" s="139">
        <f>SUM(KG138, -KG139)</f>
        <v>3.1399999999999997E-2</v>
      </c>
      <c r="KH201" s="115">
        <f>SUM(KH140, -KH141)</f>
        <v>3.0699999999999998E-2</v>
      </c>
      <c r="KI201" s="174">
        <f>SUM(KI140, -KI141)</f>
        <v>2.5399999999999999E-2</v>
      </c>
      <c r="KJ201" s="240">
        <f>SUM(KJ137, -KJ138)</f>
        <v>2.7399999999999994E-2</v>
      </c>
      <c r="KK201" s="115">
        <f>SUM(KK140, -KK141)</f>
        <v>1.3899999999999999E-2</v>
      </c>
      <c r="KL201" s="171">
        <f>SUM(KL138, -KL139)</f>
        <v>1.2400000000000008E-2</v>
      </c>
      <c r="KM201" s="148">
        <f>SUM(KM137, -KM138)</f>
        <v>4.0000000000000036E-3</v>
      </c>
      <c r="KN201" s="115">
        <f>SUM(KN140, -KN141)</f>
        <v>1.3000000000000001E-2</v>
      </c>
      <c r="KO201" s="170">
        <f>SUM(KO137, -KO138)</f>
        <v>1.1099999999999999E-2</v>
      </c>
      <c r="KP201" s="240">
        <f>SUM(KP136, -KP137)</f>
        <v>1.6999999999999987E-2</v>
      </c>
      <c r="KQ201" s="241">
        <f>SUM(KQ136, -KQ137)</f>
        <v>2.5999999999999995E-2</v>
      </c>
      <c r="KR201" s="171">
        <f>SUM(KR138, -KR139)</f>
        <v>2.0499999999999997E-2</v>
      </c>
      <c r="KS201" s="141">
        <f>SUM(KS140, -KS141)</f>
        <v>3.1000000000000003E-2</v>
      </c>
      <c r="KT201" s="241">
        <f>SUM(KT136, -KT137)</f>
        <v>2.0400000000000001E-2</v>
      </c>
      <c r="KU201" s="267">
        <f>SUM(KU136, -KU137)</f>
        <v>7.0000000000000062E-3</v>
      </c>
      <c r="KV201" s="240">
        <f>SUM(KV136, -KV137)</f>
        <v>2.579999999999999E-2</v>
      </c>
      <c r="KW201" s="241">
        <f>SUM(KW136, -KW137)</f>
        <v>2.4199999999999999E-2</v>
      </c>
      <c r="KX201" s="267">
        <f>SUM(KX136, -KX137)</f>
        <v>5.0000000000000044E-4</v>
      </c>
      <c r="KY201" s="241">
        <f>SUM(KY136, -KY137)</f>
        <v>6.6000000000000086E-3</v>
      </c>
      <c r="KZ201" s="6">
        <f t="shared" ref="KS201:MF201" si="804">SUM(KZ190, -KZ197)</f>
        <v>0</v>
      </c>
      <c r="LA201" s="6">
        <f t="shared" si="804"/>
        <v>0</v>
      </c>
      <c r="LB201" s="6">
        <f t="shared" si="804"/>
        <v>0</v>
      </c>
      <c r="LC201" s="6">
        <f t="shared" si="804"/>
        <v>0</v>
      </c>
      <c r="LD201" s="6">
        <f t="shared" si="804"/>
        <v>0</v>
      </c>
      <c r="LE201" s="6">
        <f t="shared" si="804"/>
        <v>0</v>
      </c>
      <c r="LF201" s="6">
        <f t="shared" si="804"/>
        <v>0</v>
      </c>
      <c r="LG201" s="6">
        <f t="shared" si="804"/>
        <v>0</v>
      </c>
      <c r="LH201" s="6">
        <f t="shared" si="804"/>
        <v>0</v>
      </c>
      <c r="LI201" s="6">
        <f t="shared" si="804"/>
        <v>0</v>
      </c>
      <c r="LJ201" s="6">
        <f t="shared" si="804"/>
        <v>0</v>
      </c>
      <c r="LK201" s="6">
        <f t="shared" si="804"/>
        <v>0</v>
      </c>
      <c r="LL201" s="6">
        <f t="shared" si="804"/>
        <v>0</v>
      </c>
      <c r="LM201" s="6">
        <f t="shared" si="804"/>
        <v>0</v>
      </c>
      <c r="LN201" s="6">
        <f t="shared" si="804"/>
        <v>0</v>
      </c>
      <c r="LO201" s="6">
        <f t="shared" si="804"/>
        <v>0</v>
      </c>
      <c r="LP201" s="6">
        <f t="shared" si="804"/>
        <v>0</v>
      </c>
      <c r="LQ201" s="6">
        <f t="shared" si="804"/>
        <v>0</v>
      </c>
      <c r="LR201" s="6">
        <f t="shared" si="804"/>
        <v>0</v>
      </c>
      <c r="LS201" s="6">
        <f t="shared" si="804"/>
        <v>0</v>
      </c>
      <c r="LT201" s="6">
        <f t="shared" si="804"/>
        <v>0</v>
      </c>
      <c r="LU201" s="6">
        <f t="shared" si="804"/>
        <v>0</v>
      </c>
      <c r="LV201" s="6">
        <f t="shared" si="804"/>
        <v>0</v>
      </c>
      <c r="LW201" s="6">
        <f t="shared" si="804"/>
        <v>0</v>
      </c>
      <c r="LX201" s="6">
        <f t="shared" si="804"/>
        <v>0</v>
      </c>
      <c r="LY201" s="6">
        <f t="shared" si="804"/>
        <v>0</v>
      </c>
      <c r="LZ201" s="6">
        <f t="shared" si="804"/>
        <v>0</v>
      </c>
      <c r="MA201" s="6">
        <f t="shared" si="804"/>
        <v>0</v>
      </c>
      <c r="MB201" s="6">
        <f t="shared" si="804"/>
        <v>0</v>
      </c>
      <c r="MC201" s="6">
        <f t="shared" si="804"/>
        <v>0</v>
      </c>
      <c r="MD201" s="6">
        <f t="shared" si="804"/>
        <v>0</v>
      </c>
      <c r="ME201" s="6">
        <f t="shared" si="804"/>
        <v>0</v>
      </c>
      <c r="MF201" s="6">
        <f t="shared" si="804"/>
        <v>0</v>
      </c>
      <c r="MG201" s="6">
        <f t="shared" ref="MG201:MK201" si="805">SUM(MG190, -MG197)</f>
        <v>0</v>
      </c>
      <c r="MH201" s="6">
        <f t="shared" si="805"/>
        <v>0</v>
      </c>
      <c r="MI201" s="6">
        <f t="shared" si="805"/>
        <v>0</v>
      </c>
      <c r="MJ201" s="6">
        <f t="shared" si="805"/>
        <v>0</v>
      </c>
      <c r="MK201" s="6">
        <f t="shared" si="805"/>
        <v>0</v>
      </c>
      <c r="MM201" s="6">
        <f t="shared" ref="MM201:OX201" si="806">SUM(MM190, -MM197)</f>
        <v>0</v>
      </c>
      <c r="MN201" s="6">
        <f t="shared" si="806"/>
        <v>0</v>
      </c>
      <c r="MO201" s="6">
        <f t="shared" si="806"/>
        <v>0</v>
      </c>
      <c r="MP201" s="6">
        <f t="shared" si="806"/>
        <v>0</v>
      </c>
      <c r="MQ201" s="6">
        <f t="shared" si="806"/>
        <v>0</v>
      </c>
      <c r="MR201" s="6">
        <f t="shared" si="806"/>
        <v>0</v>
      </c>
      <c r="MS201" s="6">
        <f t="shared" si="806"/>
        <v>0</v>
      </c>
      <c r="MT201" s="6">
        <f t="shared" si="806"/>
        <v>0</v>
      </c>
      <c r="MU201" s="6">
        <f t="shared" si="806"/>
        <v>0</v>
      </c>
      <c r="MV201" s="6">
        <f t="shared" si="806"/>
        <v>0</v>
      </c>
      <c r="MW201" s="6">
        <f t="shared" si="806"/>
        <v>0</v>
      </c>
      <c r="MX201" s="6">
        <f t="shared" si="806"/>
        <v>0</v>
      </c>
      <c r="MY201" s="6">
        <f t="shared" si="806"/>
        <v>0</v>
      </c>
      <c r="MZ201" s="6">
        <f t="shared" si="806"/>
        <v>0</v>
      </c>
      <c r="NA201" s="6">
        <f t="shared" si="806"/>
        <v>0</v>
      </c>
      <c r="NB201" s="6">
        <f t="shared" si="806"/>
        <v>0</v>
      </c>
      <c r="NC201" s="6">
        <f t="shared" si="806"/>
        <v>0</v>
      </c>
      <c r="ND201" s="6">
        <f t="shared" si="806"/>
        <v>0</v>
      </c>
      <c r="NE201" s="6">
        <f t="shared" si="806"/>
        <v>0</v>
      </c>
      <c r="NF201" s="6">
        <f t="shared" si="806"/>
        <v>0</v>
      </c>
      <c r="NG201" s="6">
        <f t="shared" si="806"/>
        <v>0</v>
      </c>
      <c r="NH201" s="6">
        <f t="shared" si="806"/>
        <v>0</v>
      </c>
      <c r="NI201" s="6">
        <f t="shared" si="806"/>
        <v>0</v>
      </c>
      <c r="NJ201" s="6">
        <f t="shared" si="806"/>
        <v>0</v>
      </c>
      <c r="NK201" s="6">
        <f t="shared" si="806"/>
        <v>0</v>
      </c>
      <c r="NL201" s="6">
        <f t="shared" si="806"/>
        <v>0</v>
      </c>
      <c r="NM201" s="6">
        <f t="shared" si="806"/>
        <v>0</v>
      </c>
      <c r="NN201" s="6">
        <f t="shared" si="806"/>
        <v>0</v>
      </c>
      <c r="NO201" s="6">
        <f t="shared" si="806"/>
        <v>0</v>
      </c>
      <c r="NP201" s="6">
        <f t="shared" si="806"/>
        <v>0</v>
      </c>
      <c r="NQ201" s="6">
        <f t="shared" si="806"/>
        <v>0</v>
      </c>
      <c r="NR201" s="6">
        <f t="shared" si="806"/>
        <v>0</v>
      </c>
      <c r="NS201" s="6">
        <f t="shared" si="806"/>
        <v>0</v>
      </c>
      <c r="NT201" s="6">
        <f t="shared" si="806"/>
        <v>0</v>
      </c>
      <c r="NU201" s="6">
        <f t="shared" si="806"/>
        <v>0</v>
      </c>
      <c r="NV201" s="6">
        <f t="shared" si="806"/>
        <v>0</v>
      </c>
      <c r="NW201" s="6">
        <f t="shared" si="806"/>
        <v>0</v>
      </c>
      <c r="NX201" s="6">
        <f t="shared" si="806"/>
        <v>0</v>
      </c>
      <c r="NY201" s="6">
        <f t="shared" si="806"/>
        <v>0</v>
      </c>
      <c r="NZ201" s="6">
        <f t="shared" si="806"/>
        <v>0</v>
      </c>
      <c r="OA201" s="6">
        <f t="shared" si="806"/>
        <v>0</v>
      </c>
      <c r="OB201" s="6">
        <f t="shared" si="806"/>
        <v>0</v>
      </c>
      <c r="OC201" s="6">
        <f t="shared" si="806"/>
        <v>0</v>
      </c>
      <c r="OD201" s="6">
        <f t="shared" si="806"/>
        <v>0</v>
      </c>
      <c r="OE201" s="6">
        <f t="shared" si="806"/>
        <v>0</v>
      </c>
      <c r="OF201" s="6">
        <f t="shared" si="806"/>
        <v>0</v>
      </c>
      <c r="OG201" s="6">
        <f t="shared" si="806"/>
        <v>0</v>
      </c>
      <c r="OH201" s="6">
        <f t="shared" si="806"/>
        <v>0</v>
      </c>
      <c r="OI201" s="6">
        <f t="shared" si="806"/>
        <v>0</v>
      </c>
      <c r="OJ201" s="6">
        <f t="shared" si="806"/>
        <v>0</v>
      </c>
      <c r="OK201" s="6">
        <f t="shared" si="806"/>
        <v>0</v>
      </c>
      <c r="OL201" s="6">
        <f t="shared" si="806"/>
        <v>0</v>
      </c>
      <c r="OM201" s="6">
        <f t="shared" si="806"/>
        <v>0</v>
      </c>
      <c r="ON201" s="6">
        <f t="shared" si="806"/>
        <v>0</v>
      </c>
      <c r="OO201" s="6">
        <f t="shared" si="806"/>
        <v>0</v>
      </c>
      <c r="OP201" s="6">
        <f t="shared" si="806"/>
        <v>0</v>
      </c>
      <c r="OQ201" s="6">
        <f t="shared" si="806"/>
        <v>0</v>
      </c>
      <c r="OR201" s="6">
        <f t="shared" si="806"/>
        <v>0</v>
      </c>
      <c r="OS201" s="6">
        <f t="shared" si="806"/>
        <v>0</v>
      </c>
      <c r="OT201" s="6">
        <f t="shared" si="806"/>
        <v>0</v>
      </c>
      <c r="OU201" s="6">
        <f t="shared" si="806"/>
        <v>0</v>
      </c>
      <c r="OV201" s="6">
        <f t="shared" si="806"/>
        <v>0</v>
      </c>
      <c r="OW201" s="6">
        <f t="shared" si="806"/>
        <v>0</v>
      </c>
      <c r="OX201" s="6">
        <f t="shared" si="806"/>
        <v>0</v>
      </c>
      <c r="OY201" s="6">
        <f t="shared" ref="OY201:PC201" si="807">SUM(OY190, -OY197)</f>
        <v>0</v>
      </c>
      <c r="OZ201" s="6">
        <f t="shared" si="807"/>
        <v>0</v>
      </c>
      <c r="PA201" s="6">
        <f t="shared" si="807"/>
        <v>0</v>
      </c>
      <c r="PB201" s="6">
        <f t="shared" si="807"/>
        <v>0</v>
      </c>
      <c r="PC201" s="6">
        <f t="shared" si="807"/>
        <v>0</v>
      </c>
      <c r="PE201" s="6">
        <f t="shared" ref="PE201:RP201" si="808">SUM(PE190, -PE197)</f>
        <v>0</v>
      </c>
      <c r="PF201" s="6">
        <f t="shared" si="808"/>
        <v>0</v>
      </c>
      <c r="PG201" s="6">
        <f t="shared" si="808"/>
        <v>0</v>
      </c>
      <c r="PH201" s="6">
        <f t="shared" si="808"/>
        <v>0</v>
      </c>
      <c r="PI201" s="6">
        <f t="shared" si="808"/>
        <v>0</v>
      </c>
      <c r="PJ201" s="6">
        <f t="shared" si="808"/>
        <v>0</v>
      </c>
      <c r="PK201" s="6">
        <f t="shared" si="808"/>
        <v>0</v>
      </c>
      <c r="PL201" s="6">
        <f t="shared" si="808"/>
        <v>0</v>
      </c>
      <c r="PM201" s="6">
        <f t="shared" si="808"/>
        <v>0</v>
      </c>
      <c r="PN201" s="6">
        <f t="shared" si="808"/>
        <v>0</v>
      </c>
      <c r="PO201" s="6">
        <f t="shared" si="808"/>
        <v>0</v>
      </c>
      <c r="PP201" s="6">
        <f t="shared" si="808"/>
        <v>0</v>
      </c>
      <c r="PQ201" s="6">
        <f t="shared" si="808"/>
        <v>0</v>
      </c>
      <c r="PR201" s="6">
        <f t="shared" si="808"/>
        <v>0</v>
      </c>
      <c r="PS201" s="6">
        <f t="shared" si="808"/>
        <v>0</v>
      </c>
      <c r="PT201" s="6">
        <f t="shared" si="808"/>
        <v>0</v>
      </c>
      <c r="PU201" s="6">
        <f t="shared" si="808"/>
        <v>0</v>
      </c>
      <c r="PV201" s="6">
        <f t="shared" si="808"/>
        <v>0</v>
      </c>
      <c r="PW201" s="6">
        <f t="shared" si="808"/>
        <v>0</v>
      </c>
      <c r="PX201" s="6">
        <f t="shared" si="808"/>
        <v>0</v>
      </c>
      <c r="PY201" s="6">
        <f t="shared" si="808"/>
        <v>0</v>
      </c>
      <c r="PZ201" s="6">
        <f t="shared" si="808"/>
        <v>0</v>
      </c>
      <c r="QA201" s="6">
        <f t="shared" si="808"/>
        <v>0</v>
      </c>
      <c r="QB201" s="6">
        <f t="shared" si="808"/>
        <v>0</v>
      </c>
      <c r="QC201" s="6">
        <f t="shared" si="808"/>
        <v>0</v>
      </c>
      <c r="QD201" s="6">
        <f t="shared" si="808"/>
        <v>0</v>
      </c>
      <c r="QE201" s="6">
        <f t="shared" si="808"/>
        <v>0</v>
      </c>
      <c r="QF201" s="6">
        <f t="shared" si="808"/>
        <v>0</v>
      </c>
      <c r="QG201" s="6">
        <f t="shared" si="808"/>
        <v>0</v>
      </c>
      <c r="QH201" s="6">
        <f t="shared" si="808"/>
        <v>0</v>
      </c>
      <c r="QI201" s="6">
        <f t="shared" si="808"/>
        <v>0</v>
      </c>
      <c r="QJ201" s="6">
        <f t="shared" si="808"/>
        <v>0</v>
      </c>
      <c r="QK201" s="6">
        <f t="shared" si="808"/>
        <v>0</v>
      </c>
      <c r="QL201" s="6">
        <f t="shared" si="808"/>
        <v>0</v>
      </c>
      <c r="QM201" s="6">
        <f t="shared" si="808"/>
        <v>0</v>
      </c>
      <c r="QN201" s="6">
        <f t="shared" si="808"/>
        <v>0</v>
      </c>
      <c r="QO201" s="6">
        <f t="shared" si="808"/>
        <v>0</v>
      </c>
      <c r="QP201" s="6">
        <f t="shared" si="808"/>
        <v>0</v>
      </c>
      <c r="QQ201" s="6">
        <f t="shared" si="808"/>
        <v>0</v>
      </c>
      <c r="QR201" s="6">
        <f t="shared" si="808"/>
        <v>0</v>
      </c>
      <c r="QS201" s="6">
        <f t="shared" si="808"/>
        <v>0</v>
      </c>
      <c r="QT201" s="6">
        <f t="shared" si="808"/>
        <v>0</v>
      </c>
      <c r="QU201" s="6">
        <f t="shared" si="808"/>
        <v>0</v>
      </c>
      <c r="QV201" s="6">
        <f t="shared" si="808"/>
        <v>0</v>
      </c>
      <c r="QW201" s="6">
        <f t="shared" si="808"/>
        <v>0</v>
      </c>
      <c r="QX201" s="6">
        <f t="shared" si="808"/>
        <v>0</v>
      </c>
      <c r="QY201" s="6">
        <f t="shared" si="808"/>
        <v>0</v>
      </c>
      <c r="QZ201" s="6">
        <f t="shared" si="808"/>
        <v>0</v>
      </c>
      <c r="RA201" s="6">
        <f t="shared" si="808"/>
        <v>0</v>
      </c>
      <c r="RB201" s="6">
        <f t="shared" si="808"/>
        <v>0</v>
      </c>
      <c r="RC201" s="6">
        <f t="shared" si="808"/>
        <v>0</v>
      </c>
      <c r="RD201" s="6">
        <f t="shared" si="808"/>
        <v>0</v>
      </c>
      <c r="RE201" s="6">
        <f t="shared" si="808"/>
        <v>0</v>
      </c>
      <c r="RF201" s="6">
        <f t="shared" si="808"/>
        <v>0</v>
      </c>
      <c r="RG201" s="6">
        <f t="shared" si="808"/>
        <v>0</v>
      </c>
      <c r="RH201" s="6">
        <f t="shared" si="808"/>
        <v>0</v>
      </c>
      <c r="RI201" s="6">
        <f t="shared" si="808"/>
        <v>0</v>
      </c>
      <c r="RJ201" s="6">
        <f t="shared" si="808"/>
        <v>0</v>
      </c>
      <c r="RK201" s="6">
        <f t="shared" si="808"/>
        <v>0</v>
      </c>
      <c r="RL201" s="6">
        <f t="shared" si="808"/>
        <v>0</v>
      </c>
      <c r="RM201" s="6">
        <f t="shared" si="808"/>
        <v>0</v>
      </c>
      <c r="RN201" s="6">
        <f t="shared" si="808"/>
        <v>0</v>
      </c>
      <c r="RO201" s="6">
        <f t="shared" si="808"/>
        <v>0</v>
      </c>
      <c r="RP201" s="6">
        <f t="shared" si="808"/>
        <v>0</v>
      </c>
      <c r="RQ201" s="6">
        <f t="shared" ref="RQ201:RU201" si="809">SUM(RQ190, -RQ197)</f>
        <v>0</v>
      </c>
      <c r="RR201" s="6">
        <f t="shared" si="809"/>
        <v>0</v>
      </c>
      <c r="RS201" s="6">
        <f t="shared" si="809"/>
        <v>0</v>
      </c>
      <c r="RT201" s="6">
        <f t="shared" si="809"/>
        <v>0</v>
      </c>
      <c r="RU201" s="6">
        <f t="shared" si="809"/>
        <v>0</v>
      </c>
    </row>
    <row r="202" spans="2:489" ht="15.75" thickBot="1" x14ac:dyDescent="0.3">
      <c r="B202" s="31">
        <v>-1.1000000000000001E-3</v>
      </c>
      <c r="C202" s="7">
        <v>1.1900000000000001E-2</v>
      </c>
      <c r="D202" s="22">
        <v>1.1900000000000001E-2</v>
      </c>
      <c r="E202" s="41">
        <v>5.4300000000000001E-2</v>
      </c>
      <c r="F202" s="48">
        <v>6.4000000000000001E-2</v>
      </c>
      <c r="G202" s="7">
        <v>6.0400000000000002E-2</v>
      </c>
      <c r="H202" s="7">
        <v>4.5699999999999998E-2</v>
      </c>
      <c r="I202" s="7">
        <v>5.28E-2</v>
      </c>
      <c r="J202" s="7">
        <v>1.8499999999999999E-2</v>
      </c>
      <c r="K202" s="7">
        <v>3.2399999999999998E-2</v>
      </c>
      <c r="L202" s="7">
        <v>9.4999999999999998E-3</v>
      </c>
      <c r="M202" s="7">
        <v>7.4000000000000003E-3</v>
      </c>
      <c r="N202" s="7">
        <v>4.07E-2</v>
      </c>
      <c r="O202" s="22">
        <v>5.0700000000000002E-2</v>
      </c>
      <c r="P202" s="7">
        <v>4.2000000000000003E-2</v>
      </c>
      <c r="Q202" s="22">
        <v>2.8799999999999999E-2</v>
      </c>
      <c r="R202" s="22">
        <v>3.2599999999999997E-2</v>
      </c>
      <c r="S202" s="22">
        <v>-8.0000000000000002E-3</v>
      </c>
      <c r="T202" s="41">
        <v>-7.7999999999999996E-3</v>
      </c>
      <c r="U202" s="41">
        <v>-3.5400000000000001E-2</v>
      </c>
      <c r="V202" s="35">
        <v>-1.89E-2</v>
      </c>
      <c r="W202" s="35">
        <v>2.58E-2</v>
      </c>
      <c r="X202" s="22">
        <v>1.0800000000000001E-2</v>
      </c>
      <c r="Y202" s="22">
        <v>7.6799999999999993E-2</v>
      </c>
      <c r="Z202" s="22">
        <v>6.8699999999999997E-2</v>
      </c>
      <c r="AA202" s="48">
        <v>6.0600000000000001E-2</v>
      </c>
      <c r="AB202" s="31">
        <v>6.5199999999999994E-2</v>
      </c>
      <c r="AC202" s="31">
        <v>8.4099999999999994E-2</v>
      </c>
      <c r="AD202" s="31">
        <v>9.3799999999999994E-2</v>
      </c>
      <c r="AE202" s="31">
        <v>7.9299999999999995E-2</v>
      </c>
      <c r="AF202" s="31">
        <v>6.5100000000000005E-2</v>
      </c>
      <c r="AG202" s="31">
        <v>7.8899999999999998E-2</v>
      </c>
      <c r="AH202" s="31">
        <v>8.1500000000000003E-2</v>
      </c>
      <c r="AI202" s="7">
        <v>4.0599999999999997E-2</v>
      </c>
      <c r="AJ202" s="48">
        <v>2.76E-2</v>
      </c>
      <c r="AK202" s="48">
        <v>4.4600000000000001E-2</v>
      </c>
      <c r="AL202" s="48">
        <v>7.0499999999999993E-2</v>
      </c>
      <c r="AM202" s="48">
        <v>2.8799999999999999E-2</v>
      </c>
      <c r="AN202" s="48">
        <v>2.8799999999999999E-2</v>
      </c>
      <c r="AO202" s="48">
        <v>5.8599999999999999E-2</v>
      </c>
      <c r="AP202" s="7">
        <v>5.2499999999999998E-2</v>
      </c>
      <c r="AQ202" s="7">
        <v>6.3200000000000006E-2</v>
      </c>
      <c r="AR202" s="7">
        <v>1.8800000000000001E-2</v>
      </c>
      <c r="AS202" s="7">
        <v>2.0199999999999999E-2</v>
      </c>
      <c r="AT202" s="7">
        <v>3.27E-2</v>
      </c>
      <c r="AU202" s="7">
        <v>1.2500000000000001E-2</v>
      </c>
      <c r="AV202" s="48">
        <v>3.0499999999999999E-2</v>
      </c>
      <c r="AW202" s="83">
        <v>3.7100000000000001E-2</v>
      </c>
      <c r="AX202" s="80">
        <v>5.21E-2</v>
      </c>
      <c r="AY202" s="299">
        <v>3.8600000000000002E-2</v>
      </c>
      <c r="AZ202" s="299">
        <v>5.3900000000000003E-2</v>
      </c>
      <c r="BA202" s="83">
        <v>6.6900000000000001E-2</v>
      </c>
      <c r="BB202" s="83">
        <v>4.7800000000000002E-2</v>
      </c>
      <c r="BC202" s="83">
        <v>4.8399999999999999E-2</v>
      </c>
      <c r="BD202" s="299">
        <v>5.5899999999999998E-2</v>
      </c>
      <c r="BE202" s="80">
        <v>6.2700000000000006E-2</v>
      </c>
      <c r="BF202" s="83">
        <v>5.3499999999999999E-2</v>
      </c>
      <c r="BG202" s="83">
        <v>6.7400000000000002E-2</v>
      </c>
      <c r="BH202" s="300">
        <v>5.21E-2</v>
      </c>
      <c r="BI202" s="83">
        <v>8.1600000000000006E-2</v>
      </c>
      <c r="BJ202" s="83">
        <v>5.1900000000000002E-2</v>
      </c>
      <c r="BK202" s="301">
        <v>7.4800000000000005E-2</v>
      </c>
      <c r="BL202" s="83">
        <v>7.1900000000000006E-2</v>
      </c>
      <c r="BM202" s="83">
        <v>5.6000000000000001E-2</v>
      </c>
      <c r="BN202" s="83">
        <v>3.6900000000000002E-2</v>
      </c>
      <c r="BS202" s="151" t="s">
        <v>57</v>
      </c>
      <c r="BT202" s="114" t="s">
        <v>39</v>
      </c>
      <c r="BU202" s="181" t="s">
        <v>64</v>
      </c>
      <c r="BV202" s="151" t="s">
        <v>59</v>
      </c>
      <c r="BW202" s="114" t="s">
        <v>36</v>
      </c>
      <c r="BX202" s="175" t="s">
        <v>36</v>
      </c>
      <c r="BY202" s="231" t="s">
        <v>51</v>
      </c>
      <c r="BZ202" s="42" t="s">
        <v>42</v>
      </c>
      <c r="CA202" s="160" t="s">
        <v>48</v>
      </c>
      <c r="CB202" s="149" t="s">
        <v>49</v>
      </c>
      <c r="CC202" s="117" t="s">
        <v>49</v>
      </c>
      <c r="CD202" s="178" t="s">
        <v>49</v>
      </c>
      <c r="CE202" s="158" t="s">
        <v>64</v>
      </c>
      <c r="CF202" s="116" t="s">
        <v>45</v>
      </c>
      <c r="CG202" s="179" t="s">
        <v>45</v>
      </c>
      <c r="CH202" s="149" t="s">
        <v>46</v>
      </c>
      <c r="CI202" s="163" t="s">
        <v>64</v>
      </c>
      <c r="CJ202" s="193" t="s">
        <v>55</v>
      </c>
      <c r="CK202" s="147" t="s">
        <v>52</v>
      </c>
      <c r="CL202" s="117" t="s">
        <v>49</v>
      </c>
      <c r="CM202" s="169" t="s">
        <v>52</v>
      </c>
      <c r="CN202" s="159" t="s">
        <v>52</v>
      </c>
      <c r="CO202" s="116" t="s">
        <v>57</v>
      </c>
      <c r="CP202" s="179" t="s">
        <v>51</v>
      </c>
      <c r="CQ202" s="159" t="s">
        <v>51</v>
      </c>
      <c r="CR202" s="112" t="s">
        <v>49</v>
      </c>
      <c r="CS202" s="178" t="s">
        <v>45</v>
      </c>
      <c r="CT202" s="194" t="s">
        <v>48</v>
      </c>
      <c r="CU202" s="112" t="s">
        <v>68</v>
      </c>
      <c r="CV202" s="178" t="s">
        <v>45</v>
      </c>
      <c r="CW202" s="149" t="s">
        <v>48</v>
      </c>
      <c r="CX202" s="112" t="s">
        <v>60</v>
      </c>
      <c r="CY202" s="169" t="s">
        <v>63</v>
      </c>
      <c r="CZ202" s="149" t="s">
        <v>45</v>
      </c>
      <c r="DA202" s="116" t="s">
        <v>51</v>
      </c>
      <c r="DB202" s="179" t="s">
        <v>51</v>
      </c>
      <c r="DC202" s="156" t="s">
        <v>54</v>
      </c>
      <c r="DD202" s="183" t="s">
        <v>44</v>
      </c>
      <c r="DE202" s="172" t="s">
        <v>60</v>
      </c>
      <c r="DF202" s="153" t="s">
        <v>37</v>
      </c>
      <c r="DG202" s="112" t="s">
        <v>49</v>
      </c>
      <c r="DH202" s="175" t="s">
        <v>37</v>
      </c>
      <c r="DI202" s="137" t="s">
        <v>49</v>
      </c>
      <c r="DJ202" s="183" t="s">
        <v>37</v>
      </c>
      <c r="DK202" s="178" t="s">
        <v>45</v>
      </c>
      <c r="DL202" s="109" t="s">
        <v>63</v>
      </c>
      <c r="DM202" s="183" t="s">
        <v>44</v>
      </c>
      <c r="DN202" s="325" t="s">
        <v>55</v>
      </c>
      <c r="DO202" s="339"/>
      <c r="DP202" s="163" t="s">
        <v>48</v>
      </c>
      <c r="DQ202" s="172" t="s">
        <v>60</v>
      </c>
      <c r="DR202" s="137" t="s">
        <v>60</v>
      </c>
      <c r="DS202" s="117" t="s">
        <v>48</v>
      </c>
      <c r="DT202" s="178" t="s">
        <v>48</v>
      </c>
      <c r="DU202" s="153" t="s">
        <v>36</v>
      </c>
      <c r="DV202" s="116" t="s">
        <v>59</v>
      </c>
      <c r="DW202" s="178" t="s">
        <v>49</v>
      </c>
      <c r="DX202" s="114" t="s">
        <v>36</v>
      </c>
      <c r="DY202" s="117" t="s">
        <v>36</v>
      </c>
      <c r="DZ202" s="114" t="s">
        <v>36</v>
      </c>
      <c r="EA202" s="59"/>
      <c r="EB202" s="59"/>
      <c r="EC202" s="59"/>
      <c r="ED202" s="59"/>
      <c r="EE202" s="59"/>
      <c r="EF202" s="59"/>
      <c r="EG202" s="59"/>
      <c r="EH202" s="59"/>
      <c r="EI202" s="59"/>
      <c r="EK202" s="159" t="s">
        <v>51</v>
      </c>
      <c r="EL202" s="118" t="s">
        <v>65</v>
      </c>
      <c r="EM202" s="178" t="s">
        <v>45</v>
      </c>
      <c r="EN202" s="159" t="s">
        <v>44</v>
      </c>
      <c r="EO202" s="163" t="s">
        <v>64</v>
      </c>
      <c r="EP202" s="175" t="s">
        <v>38</v>
      </c>
      <c r="EQ202" s="147" t="s">
        <v>52</v>
      </c>
      <c r="ER202" s="118" t="s">
        <v>84</v>
      </c>
      <c r="ES202" s="193" t="s">
        <v>44</v>
      </c>
      <c r="ET202" s="159" t="s">
        <v>53</v>
      </c>
      <c r="EU202" s="109" t="s">
        <v>46</v>
      </c>
      <c r="EV202" s="178" t="s">
        <v>44</v>
      </c>
      <c r="EW202" s="151" t="s">
        <v>84</v>
      </c>
      <c r="EX202" s="117" t="s">
        <v>47</v>
      </c>
      <c r="EY202" s="179" t="s">
        <v>45</v>
      </c>
      <c r="EZ202" s="151" t="s">
        <v>84</v>
      </c>
      <c r="FA202" s="109" t="s">
        <v>39</v>
      </c>
      <c r="FB202" s="169" t="s">
        <v>39</v>
      </c>
      <c r="FC202" s="159" t="s">
        <v>55</v>
      </c>
      <c r="FD202" s="163" t="s">
        <v>67</v>
      </c>
      <c r="FE202" s="193" t="s">
        <v>44</v>
      </c>
      <c r="FF202" s="147" t="s">
        <v>52</v>
      </c>
      <c r="FG202" s="109" t="s">
        <v>63</v>
      </c>
      <c r="FH202" s="175" t="s">
        <v>39</v>
      </c>
      <c r="FI202" s="153" t="s">
        <v>39</v>
      </c>
      <c r="FJ202" s="117" t="s">
        <v>44</v>
      </c>
      <c r="FK202" s="177" t="s">
        <v>40</v>
      </c>
      <c r="FL202" s="149" t="s">
        <v>46</v>
      </c>
      <c r="FM202" s="183" t="s">
        <v>37</v>
      </c>
      <c r="FN202" s="193" t="s">
        <v>37</v>
      </c>
      <c r="FO202" s="153" t="s">
        <v>40</v>
      </c>
      <c r="FP202" s="109" t="s">
        <v>57</v>
      </c>
      <c r="FQ202" s="177" t="s">
        <v>47</v>
      </c>
      <c r="FR202" s="149" t="s">
        <v>36</v>
      </c>
      <c r="FS202" s="183" t="s">
        <v>44</v>
      </c>
      <c r="FT202" s="178" t="s">
        <v>36</v>
      </c>
      <c r="FU202" s="159" t="s">
        <v>53</v>
      </c>
      <c r="FV202" s="117" t="s">
        <v>47</v>
      </c>
      <c r="FW202" s="193" t="s">
        <v>44</v>
      </c>
      <c r="FX202" s="153" t="s">
        <v>40</v>
      </c>
      <c r="FY202" s="118" t="s">
        <v>40</v>
      </c>
      <c r="FZ202" s="179" t="s">
        <v>84</v>
      </c>
      <c r="GA202" s="153" t="s">
        <v>37</v>
      </c>
      <c r="GB202" s="109" t="s">
        <v>57</v>
      </c>
      <c r="GC202" s="177" t="s">
        <v>63</v>
      </c>
      <c r="GD202" s="158" t="s">
        <v>63</v>
      </c>
      <c r="GE202" s="116" t="s">
        <v>84</v>
      </c>
      <c r="GF202" s="175" t="s">
        <v>40</v>
      </c>
      <c r="GG202" s="221" t="s">
        <v>47</v>
      </c>
      <c r="GH202" s="11" t="s">
        <v>36</v>
      </c>
      <c r="GI202" s="150" t="s">
        <v>36</v>
      </c>
      <c r="GJ202" s="149" t="s">
        <v>44</v>
      </c>
      <c r="GK202" s="109" t="s">
        <v>57</v>
      </c>
      <c r="GL202" s="175" t="s">
        <v>37</v>
      </c>
      <c r="GM202" s="158" t="s">
        <v>64</v>
      </c>
      <c r="GN202" s="163" t="s">
        <v>64</v>
      </c>
      <c r="GO202" s="181" t="s">
        <v>41</v>
      </c>
      <c r="GP202" s="158" t="s">
        <v>84</v>
      </c>
      <c r="GQ202" s="116" t="s">
        <v>38</v>
      </c>
      <c r="GR202" s="175" t="s">
        <v>40</v>
      </c>
      <c r="GS202" s="116" t="s">
        <v>38</v>
      </c>
      <c r="GT202" s="183" t="s">
        <v>44</v>
      </c>
      <c r="GU202" s="118" t="s">
        <v>64</v>
      </c>
      <c r="GV202" s="59"/>
      <c r="GW202" s="59"/>
      <c r="GX202" s="59"/>
      <c r="GY202" s="59"/>
      <c r="GZ202" s="59"/>
      <c r="HA202" s="59"/>
      <c r="HC202" s="156" t="s">
        <v>54</v>
      </c>
      <c r="HD202" s="112" t="s">
        <v>70</v>
      </c>
      <c r="HE202" s="172" t="s">
        <v>65</v>
      </c>
      <c r="HF202" s="194" t="s">
        <v>59</v>
      </c>
      <c r="HG202" s="118" t="s">
        <v>47</v>
      </c>
      <c r="HH202" s="172" t="s">
        <v>42</v>
      </c>
      <c r="HI202" s="158" t="s">
        <v>65</v>
      </c>
      <c r="HJ202" s="163" t="s">
        <v>59</v>
      </c>
      <c r="HK202" s="175" t="s">
        <v>42</v>
      </c>
      <c r="HL202" s="194" t="s">
        <v>59</v>
      </c>
      <c r="HM202" s="114" t="s">
        <v>42</v>
      </c>
      <c r="HN202" s="178" t="s">
        <v>36</v>
      </c>
      <c r="HO202" s="153" t="s">
        <v>42</v>
      </c>
      <c r="HP202" s="117" t="s">
        <v>36</v>
      </c>
      <c r="HQ202" s="177" t="s">
        <v>53</v>
      </c>
      <c r="HR202" s="151" t="s">
        <v>57</v>
      </c>
      <c r="HS202" s="116" t="s">
        <v>57</v>
      </c>
      <c r="HT202" s="178" t="s">
        <v>44</v>
      </c>
      <c r="HU202" s="159" t="s">
        <v>44</v>
      </c>
      <c r="HV202" s="183" t="s">
        <v>55</v>
      </c>
      <c r="HW202" s="172" t="s">
        <v>42</v>
      </c>
      <c r="HX202" s="137" t="s">
        <v>42</v>
      </c>
      <c r="HY202" s="116" t="s">
        <v>59</v>
      </c>
      <c r="HZ202" s="172" t="s">
        <v>42</v>
      </c>
      <c r="IA202" s="194" t="s">
        <v>59</v>
      </c>
      <c r="IB202" s="163" t="s">
        <v>59</v>
      </c>
      <c r="IC202" s="178" t="s">
        <v>44</v>
      </c>
      <c r="ID202" s="221" t="s">
        <v>53</v>
      </c>
      <c r="IE202" s="27" t="s">
        <v>59</v>
      </c>
      <c r="IF202" s="181" t="s">
        <v>59</v>
      </c>
      <c r="IG202" s="221" t="s">
        <v>47</v>
      </c>
      <c r="IH202" s="27" t="s">
        <v>57</v>
      </c>
      <c r="II202" s="178" t="s">
        <v>44</v>
      </c>
      <c r="IJ202" s="226" t="s">
        <v>47</v>
      </c>
      <c r="IK202" s="45" t="s">
        <v>57</v>
      </c>
      <c r="IL202" s="138" t="s">
        <v>57</v>
      </c>
      <c r="IM202" s="194" t="s">
        <v>67</v>
      </c>
      <c r="IN202" s="109" t="s">
        <v>67</v>
      </c>
      <c r="IO202" s="175" t="s">
        <v>42</v>
      </c>
      <c r="IP202" s="147" t="s">
        <v>67</v>
      </c>
      <c r="IQ202" s="183" t="s">
        <v>37</v>
      </c>
      <c r="IR202" s="181" t="s">
        <v>59</v>
      </c>
      <c r="IS202" s="222" t="s">
        <v>59</v>
      </c>
      <c r="IT202" s="36" t="s">
        <v>59</v>
      </c>
      <c r="IU202" s="160" t="s">
        <v>59</v>
      </c>
      <c r="IV202" s="194" t="s">
        <v>59</v>
      </c>
      <c r="IW202" s="118" t="s">
        <v>47</v>
      </c>
      <c r="IX202" s="193" t="s">
        <v>55</v>
      </c>
      <c r="IY202" s="194" t="s">
        <v>59</v>
      </c>
      <c r="IZ202" s="118" t="s">
        <v>53</v>
      </c>
      <c r="JA202" s="178" t="s">
        <v>47</v>
      </c>
      <c r="JB202" s="151" t="s">
        <v>59</v>
      </c>
      <c r="JC202" s="118" t="s">
        <v>65</v>
      </c>
      <c r="JD202" s="177" t="s">
        <v>65</v>
      </c>
      <c r="JE202" s="158" t="s">
        <v>65</v>
      </c>
      <c r="JF202" s="109" t="s">
        <v>63</v>
      </c>
      <c r="JG202" s="179" t="s">
        <v>59</v>
      </c>
      <c r="JH202" s="159" t="s">
        <v>53</v>
      </c>
      <c r="JI202" s="109" t="s">
        <v>70</v>
      </c>
      <c r="JJ202" s="169" t="s">
        <v>70</v>
      </c>
      <c r="JK202" s="158" t="s">
        <v>53</v>
      </c>
      <c r="JL202" s="118" t="s">
        <v>53</v>
      </c>
      <c r="JM202" s="177" t="s">
        <v>53</v>
      </c>
      <c r="JN202" s="118" t="s">
        <v>63</v>
      </c>
      <c r="JO202" s="109" t="s">
        <v>70</v>
      </c>
      <c r="JP202" s="118" t="s">
        <v>65</v>
      </c>
      <c r="JQ202" s="59"/>
      <c r="JR202" s="59"/>
      <c r="JS202" s="59"/>
      <c r="JU202" s="158" t="s">
        <v>65</v>
      </c>
      <c r="JV202" s="183" t="s">
        <v>44</v>
      </c>
      <c r="JW202" s="169" t="s">
        <v>70</v>
      </c>
      <c r="JX202" s="137" t="s">
        <v>70</v>
      </c>
      <c r="JY202" s="118" t="s">
        <v>65</v>
      </c>
      <c r="JZ202" s="178" t="s">
        <v>36</v>
      </c>
      <c r="KA202" s="147" t="s">
        <v>70</v>
      </c>
      <c r="KB202" s="109" t="s">
        <v>70</v>
      </c>
      <c r="KC202" s="169" t="s">
        <v>63</v>
      </c>
      <c r="KD202" s="153" t="s">
        <v>39</v>
      </c>
      <c r="KE202" s="117" t="s">
        <v>36</v>
      </c>
      <c r="KF202" s="178" t="s">
        <v>36</v>
      </c>
      <c r="KG202" s="158" t="s">
        <v>65</v>
      </c>
      <c r="KH202" s="109" t="s">
        <v>63</v>
      </c>
      <c r="KI202" s="178" t="s">
        <v>46</v>
      </c>
      <c r="KJ202" s="159" t="s">
        <v>44</v>
      </c>
      <c r="KK202" s="183" t="s">
        <v>52</v>
      </c>
      <c r="KL202" s="178" t="s">
        <v>44</v>
      </c>
      <c r="KM202" s="149" t="s">
        <v>44</v>
      </c>
      <c r="KN202" s="117" t="s">
        <v>44</v>
      </c>
      <c r="KO202" s="178" t="s">
        <v>46</v>
      </c>
      <c r="KP202" s="147" t="s">
        <v>52</v>
      </c>
      <c r="KQ202" s="109" t="s">
        <v>52</v>
      </c>
      <c r="KR202" s="172" t="s">
        <v>65</v>
      </c>
      <c r="KS202" s="158" t="s">
        <v>84</v>
      </c>
      <c r="KT202" s="109" t="s">
        <v>52</v>
      </c>
      <c r="KU202" s="172" t="s">
        <v>60</v>
      </c>
      <c r="KV202" s="137" t="s">
        <v>60</v>
      </c>
      <c r="KW202" s="112" t="s">
        <v>60</v>
      </c>
      <c r="KX202" s="172" t="s">
        <v>60</v>
      </c>
      <c r="KY202" s="112" t="s">
        <v>60</v>
      </c>
      <c r="KZ202" s="59"/>
      <c r="LA202" s="59"/>
      <c r="LB202" s="59"/>
      <c r="LC202" s="59"/>
      <c r="LD202" s="59"/>
      <c r="LE202" s="59"/>
      <c r="LF202" s="59"/>
      <c r="LG202" s="59"/>
      <c r="LH202" s="59"/>
      <c r="LI202" s="59"/>
      <c r="LJ202" s="59"/>
      <c r="LK202" s="59"/>
      <c r="LL202" s="59"/>
      <c r="LM202" s="59"/>
      <c r="LN202" s="59"/>
      <c r="LO202" s="59"/>
      <c r="LP202" s="59"/>
      <c r="LQ202" s="59"/>
      <c r="LR202" s="59"/>
      <c r="LS202" s="59"/>
      <c r="LT202" s="59"/>
      <c r="LU202" s="59"/>
      <c r="LV202" s="59"/>
      <c r="LW202" s="59"/>
      <c r="LX202" s="59"/>
      <c r="LY202" s="59"/>
      <c r="LZ202" s="59"/>
      <c r="MA202" s="59"/>
      <c r="MB202" s="59"/>
      <c r="MC202" s="59"/>
      <c r="MD202" s="59"/>
      <c r="ME202" s="59"/>
      <c r="MF202" s="59"/>
      <c r="MG202" s="59"/>
      <c r="MH202" s="59"/>
      <c r="MI202" s="59"/>
      <c r="MJ202" s="59"/>
      <c r="MK202" s="59"/>
      <c r="MM202" s="59"/>
      <c r="MN202" s="59"/>
      <c r="MO202" s="59"/>
      <c r="MP202" s="59"/>
      <c r="MQ202" s="59"/>
      <c r="MR202" s="59"/>
      <c r="MS202" s="59"/>
      <c r="MT202" s="59"/>
      <c r="MU202" s="59"/>
      <c r="MV202" s="59"/>
      <c r="MW202" s="59"/>
      <c r="MX202" s="59"/>
      <c r="MY202" s="59"/>
      <c r="MZ202" s="59"/>
      <c r="NA202" s="59"/>
      <c r="NB202" s="59"/>
      <c r="NC202" s="59"/>
      <c r="ND202" s="59"/>
      <c r="NE202" s="59"/>
      <c r="NF202" s="59"/>
      <c r="NG202" s="59"/>
      <c r="NH202" s="59"/>
      <c r="NI202" s="59"/>
      <c r="NJ202" s="59"/>
      <c r="NK202" s="59"/>
      <c r="NL202" s="59"/>
      <c r="NM202" s="59"/>
      <c r="NN202" s="59"/>
      <c r="NO202" s="59"/>
      <c r="NP202" s="59"/>
      <c r="NQ202" s="59"/>
      <c r="NR202" s="59"/>
      <c r="NS202" s="59"/>
      <c r="NT202" s="59"/>
      <c r="NU202" s="59"/>
      <c r="NV202" s="59"/>
      <c r="NW202" s="59"/>
      <c r="NX202" s="59"/>
      <c r="NY202" s="59"/>
      <c r="NZ202" s="59"/>
      <c r="OA202" s="59"/>
      <c r="OB202" s="59"/>
      <c r="OC202" s="59"/>
      <c r="OD202" s="59"/>
      <c r="OE202" s="59"/>
      <c r="OF202" s="59"/>
      <c r="OG202" s="59"/>
      <c r="OH202" s="59"/>
      <c r="OI202" s="59"/>
      <c r="OJ202" s="59"/>
      <c r="OK202" s="59"/>
      <c r="OL202" s="59"/>
      <c r="OM202" s="59"/>
      <c r="ON202" s="59"/>
      <c r="OO202" s="59"/>
      <c r="OP202" s="59"/>
      <c r="OQ202" s="59"/>
      <c r="OR202" s="59"/>
      <c r="OS202" s="59"/>
      <c r="OT202" s="59"/>
      <c r="OU202" s="59"/>
      <c r="OV202" s="59"/>
      <c r="OW202" s="59"/>
      <c r="OX202" s="59"/>
      <c r="OY202" s="59"/>
      <c r="OZ202" s="59"/>
      <c r="PA202" s="59"/>
      <c r="PB202" s="59"/>
      <c r="PC202" s="59"/>
      <c r="PE202" s="59"/>
      <c r="PF202" s="59"/>
      <c r="PG202" s="59"/>
      <c r="PH202" s="59"/>
      <c r="PI202" s="59"/>
      <c r="PJ202" s="59"/>
      <c r="PK202" s="59"/>
      <c r="PL202" s="59"/>
      <c r="PM202" s="59"/>
      <c r="PN202" s="59"/>
      <c r="PO202" s="59"/>
      <c r="PP202" s="59"/>
      <c r="PQ202" s="59"/>
      <c r="PR202" s="59"/>
      <c r="PS202" s="59"/>
      <c r="PT202" s="59"/>
      <c r="PU202" s="59"/>
      <c r="PV202" s="59"/>
      <c r="PW202" s="59"/>
      <c r="PX202" s="59"/>
      <c r="PY202" s="59"/>
      <c r="PZ202" s="59"/>
      <c r="QA202" s="59"/>
      <c r="QB202" s="59"/>
      <c r="QC202" s="59"/>
      <c r="QD202" s="59"/>
      <c r="QE202" s="59"/>
      <c r="QF202" s="59"/>
      <c r="QG202" s="59"/>
      <c r="QH202" s="59"/>
      <c r="QI202" s="59"/>
      <c r="QJ202" s="59"/>
      <c r="QK202" s="59"/>
      <c r="QL202" s="59"/>
      <c r="QM202" s="59"/>
      <c r="QN202" s="59"/>
      <c r="QO202" s="59"/>
      <c r="QP202" s="59"/>
      <c r="QQ202" s="59"/>
      <c r="QR202" s="59"/>
      <c r="QS202" s="59"/>
      <c r="QT202" s="59"/>
      <c r="QU202" s="59"/>
      <c r="QV202" s="59"/>
      <c r="QW202" s="59"/>
      <c r="QX202" s="59"/>
      <c r="QY202" s="59"/>
      <c r="QZ202" s="59"/>
      <c r="RA202" s="59"/>
      <c r="RB202" s="59"/>
      <c r="RC202" s="59"/>
      <c r="RD202" s="59"/>
      <c r="RE202" s="59"/>
      <c r="RF202" s="59"/>
      <c r="RG202" s="59"/>
      <c r="RH202" s="59"/>
      <c r="RI202" s="59"/>
      <c r="RJ202" s="59"/>
      <c r="RK202" s="59"/>
      <c r="RL202" s="59"/>
      <c r="RM202" s="59"/>
      <c r="RN202" s="59"/>
      <c r="RO202" s="59"/>
      <c r="RP202" s="59"/>
      <c r="RQ202" s="59"/>
      <c r="RR202" s="59"/>
      <c r="RS202" s="59"/>
      <c r="RT202" s="59"/>
      <c r="RU202" s="59"/>
    </row>
    <row r="203" spans="2:489" ht="15.75" thickBot="1" x14ac:dyDescent="0.3">
      <c r="B203" s="7">
        <v>-2.7000000000000001E-3</v>
      </c>
      <c r="C203" s="87">
        <v>-4.7999999999999996E-3</v>
      </c>
      <c r="D203" s="48">
        <v>5.1000000000000004E-3</v>
      </c>
      <c r="E203" s="48">
        <v>4.7800000000000002E-2</v>
      </c>
      <c r="F203" s="41">
        <v>4.7600000000000003E-2</v>
      </c>
      <c r="G203" s="41">
        <v>3.2000000000000001E-2</v>
      </c>
      <c r="H203" s="41">
        <v>2.5999999999999999E-2</v>
      </c>
      <c r="I203" s="16">
        <v>-2.5999999999999999E-3</v>
      </c>
      <c r="J203" s="16">
        <v>1.3299999999999999E-2</v>
      </c>
      <c r="K203" s="16">
        <v>2.3999999999999998E-3</v>
      </c>
      <c r="L203" s="16">
        <v>-1.1999999999999999E-3</v>
      </c>
      <c r="M203" s="41">
        <v>-5.7000000000000002E-3</v>
      </c>
      <c r="N203" s="41">
        <v>-2.53E-2</v>
      </c>
      <c r="O203" s="35">
        <v>-3.7199999999999997E-2</v>
      </c>
      <c r="P203" s="35">
        <v>5.1999999999999998E-3</v>
      </c>
      <c r="Q203" s="35">
        <v>-1.2E-2</v>
      </c>
      <c r="R203" s="35">
        <v>-2.4500000000000001E-2</v>
      </c>
      <c r="S203" s="41">
        <v>-7.7000000000000002E-3</v>
      </c>
      <c r="T203" s="35">
        <v>-0.03</v>
      </c>
      <c r="U203" s="35">
        <v>-3.9899999999999998E-2</v>
      </c>
      <c r="V203" s="41">
        <v>-3.3500000000000002E-2</v>
      </c>
      <c r="W203" s="31">
        <v>-8.3999999999999995E-3</v>
      </c>
      <c r="X203" s="35">
        <v>-6.0000000000000001E-3</v>
      </c>
      <c r="Y203" s="7">
        <v>3.8199999999999998E-2</v>
      </c>
      <c r="Z203" s="7">
        <v>5.0900000000000001E-2</v>
      </c>
      <c r="AA203" s="31">
        <v>5.0099999999999999E-2</v>
      </c>
      <c r="AB203" s="48">
        <v>2.0799999999999999E-2</v>
      </c>
      <c r="AC203" s="7">
        <v>5.7000000000000002E-3</v>
      </c>
      <c r="AD203" s="7">
        <v>3.3399999999999999E-2</v>
      </c>
      <c r="AE203" s="7">
        <v>4.87E-2</v>
      </c>
      <c r="AF203" s="48">
        <v>5.3499999999999999E-2</v>
      </c>
      <c r="AG203" s="7">
        <v>5.1400000000000001E-2</v>
      </c>
      <c r="AH203" s="7">
        <v>4.0599999999999997E-2</v>
      </c>
      <c r="AI203" s="48">
        <v>1.89E-2</v>
      </c>
      <c r="AJ203" s="7">
        <v>-3.0000000000000001E-3</v>
      </c>
      <c r="AK203" s="7">
        <v>-3.2000000000000002E-3</v>
      </c>
      <c r="AL203" s="7">
        <v>3.8600000000000002E-2</v>
      </c>
      <c r="AM203" s="7">
        <v>2.1299999999999999E-2</v>
      </c>
      <c r="AN203" s="7">
        <v>1.1599999999999999E-2</v>
      </c>
      <c r="AO203" s="7">
        <v>3.8899999999999997E-2</v>
      </c>
      <c r="AP203" s="48">
        <v>2.4400000000000002E-2</v>
      </c>
      <c r="AQ203" s="48">
        <v>1.9900000000000001E-2</v>
      </c>
      <c r="AR203" s="48">
        <v>-1.7100000000000001E-2</v>
      </c>
      <c r="AS203" s="48">
        <v>-6.9999999999999999E-4</v>
      </c>
      <c r="AT203" s="48">
        <v>7.0000000000000001E-3</v>
      </c>
      <c r="AU203" s="302">
        <v>-3.0099999999999998E-2</v>
      </c>
      <c r="AV203" s="7">
        <v>1.3899999999999999E-2</v>
      </c>
      <c r="AW203" s="80">
        <v>2.3300000000000001E-2</v>
      </c>
      <c r="AX203" s="83">
        <v>2.9899999999999999E-2</v>
      </c>
      <c r="AY203" s="83">
        <v>2.98E-2</v>
      </c>
      <c r="AZ203" s="80">
        <v>2.8000000000000001E-2</v>
      </c>
      <c r="BA203" s="80">
        <v>3.2199999999999999E-2</v>
      </c>
      <c r="BB203" s="80">
        <v>2.2200000000000001E-2</v>
      </c>
      <c r="BC203" s="80">
        <v>-1.2999999999999999E-3</v>
      </c>
      <c r="BD203" s="80">
        <v>4.36E-2</v>
      </c>
      <c r="BE203" s="299">
        <v>4.5199999999999997E-2</v>
      </c>
      <c r="BF203" s="299">
        <v>4.4999999999999998E-2</v>
      </c>
      <c r="BG203" s="300">
        <v>2.9100000000000001E-2</v>
      </c>
      <c r="BH203" s="83">
        <v>3.8399999999999997E-2</v>
      </c>
      <c r="BI203" s="300">
        <v>3.9199999999999999E-2</v>
      </c>
      <c r="BJ203" s="300">
        <v>3.3300000000000003E-2</v>
      </c>
      <c r="BK203" s="300">
        <v>1.9199999999999998E-2</v>
      </c>
      <c r="BL203" s="300">
        <v>4.7E-2</v>
      </c>
      <c r="BM203" s="300">
        <v>3.9600000000000003E-2</v>
      </c>
      <c r="BN203" s="300">
        <v>3.6700000000000003E-2</v>
      </c>
      <c r="BS203" s="139">
        <f>SUM(BS139, -BS140)</f>
        <v>1.2000000000000005E-3</v>
      </c>
      <c r="BT203" s="111">
        <f>SUM(BT139, -BT140)</f>
        <v>3.5999999999999999E-3</v>
      </c>
      <c r="BU203" s="174">
        <f>SUM(BU141, -BU142)</f>
        <v>5.4999999999999997E-3</v>
      </c>
      <c r="BV203" s="148">
        <f>SUM(BV140, -BV141)</f>
        <v>4.8000000000000004E-3</v>
      </c>
      <c r="BW203" s="111">
        <f>SUM(BW137, -BW138)</f>
        <v>9.9999999999999742E-4</v>
      </c>
      <c r="BX203" s="171">
        <f>SUM(BX137, -BX138)</f>
        <v>6.0000000000000019E-3</v>
      </c>
      <c r="BY203" s="218">
        <f>SUM(BY141, -BY142)</f>
        <v>4.5000000000000005E-3</v>
      </c>
      <c r="BZ203" s="15">
        <f>SUM(BZ136, -BZ137)</f>
        <v>5.6000000000000008E-3</v>
      </c>
      <c r="CA203" s="146">
        <f>SUM(CA138, -CA139)</f>
        <v>1.7000000000000001E-3</v>
      </c>
      <c r="CB203" s="141">
        <f>SUM(CB137, -CB138)</f>
        <v>4.5000000000000005E-3</v>
      </c>
      <c r="CC203" s="115">
        <f>SUM(CC137, -CC138)</f>
        <v>7.6000000000000026E-3</v>
      </c>
      <c r="CD203" s="174">
        <f>SUM(CD137, -CD138)</f>
        <v>3.0000000000000027E-3</v>
      </c>
      <c r="CE203" s="141">
        <f>SUM(CE142, -CE143)</f>
        <v>6.5999999999999948E-3</v>
      </c>
      <c r="CF203" s="202">
        <f>SUM(CF137, -CF138)</f>
        <v>6.8000000000000005E-3</v>
      </c>
      <c r="CG203" s="182">
        <f>SUM(CG137, -CG138)</f>
        <v>1.2999999999999991E-3</v>
      </c>
      <c r="CH203" s="240">
        <f>SUM(CH138, -CH139)</f>
        <v>4.2999999999999983E-3</v>
      </c>
      <c r="CI203" s="115">
        <f>SUM(CI142, -CI143)</f>
        <v>1.6000000000000042E-3</v>
      </c>
      <c r="CJ203" s="173">
        <f>SUM(CJ140, -CJ141)</f>
        <v>1.8999999999999989E-3</v>
      </c>
      <c r="CK203" s="148">
        <f>SUM(CK140, -CK141)</f>
        <v>2.8999999999999998E-3</v>
      </c>
      <c r="CL203" s="115">
        <f>SUM(CL138, -CL139)</f>
        <v>4.2999999999999983E-3</v>
      </c>
      <c r="CM203" s="170">
        <f>SUM(CM140, -CM141)</f>
        <v>1.2199999999999999E-2</v>
      </c>
      <c r="CN203" s="148">
        <f>SUM(CN140, -CN141)</f>
        <v>7.6999999999999985E-3</v>
      </c>
      <c r="CO203" s="111">
        <f>SUM(CO139, -CO140)</f>
        <v>1.2500000000000001E-2</v>
      </c>
      <c r="CP203" s="174">
        <f>SUM(CP139, -CP140)</f>
        <v>7.6E-3</v>
      </c>
      <c r="CQ203" s="141">
        <f>SUM(CQ140, -CQ141)</f>
        <v>7.9000000000000008E-3</v>
      </c>
      <c r="CR203" s="115">
        <f>SUM(CR137, -CR138)</f>
        <v>9.1000000000000004E-3</v>
      </c>
      <c r="CS203" s="182">
        <f>SUM(CS138, -CS139)</f>
        <v>1.0999999999999999E-2</v>
      </c>
      <c r="CT203" s="141">
        <f>SUM(CT138, -CT139)</f>
        <v>1.0599999999999998E-2</v>
      </c>
      <c r="CU203" s="111">
        <f>SUM(CU137, -CU138)</f>
        <v>7.4000000000000003E-3</v>
      </c>
      <c r="CV203" s="182">
        <f>SUM(CV138, -CV139)</f>
        <v>4.1000000000000012E-3</v>
      </c>
      <c r="CW203" s="141">
        <f>SUM(CW138, -CW139)</f>
        <v>4.7000000000000002E-3</v>
      </c>
      <c r="CX203" s="115">
        <f>SUM(CX138, -CX139)</f>
        <v>8.0999999999999996E-3</v>
      </c>
      <c r="CY203" s="171">
        <f>SUM(CY142, -CY143)</f>
        <v>3.2000000000000015E-3</v>
      </c>
      <c r="CZ203" s="161">
        <f>SUM(CZ139, -CZ140)</f>
        <v>1.0800000000000001E-2</v>
      </c>
      <c r="DA203" s="115">
        <f>SUM(DA140, -DA141)</f>
        <v>8.7999999999999988E-3</v>
      </c>
      <c r="DB203" s="174">
        <f>SUM(DB140, -DB141)</f>
        <v>1.0999999999999998E-3</v>
      </c>
      <c r="DC203" s="143">
        <f>SUM(DC140, -DC141)</f>
        <v>4.1999999999999997E-3</v>
      </c>
      <c r="DD203" s="115">
        <f>SUM(DD138, -DD139)</f>
        <v>5.199999999999998E-3</v>
      </c>
      <c r="DE203" s="174">
        <f>SUM(DE140, -DE141)</f>
        <v>4.2000000000000006E-3</v>
      </c>
      <c r="DF203" s="141">
        <f>SUM(DF136, -DF137)</f>
        <v>6.1000000000000013E-3</v>
      </c>
      <c r="DG203" s="115">
        <f>SUM(DG138, -DG139)</f>
        <v>6.3E-3</v>
      </c>
      <c r="DH203" s="174">
        <f>SUM(DH136, -DH137)</f>
        <v>1.0200000000000001E-2</v>
      </c>
      <c r="DI203" s="141">
        <f>SUM(DI138, -DI139)</f>
        <v>3.6999999999999984E-3</v>
      </c>
      <c r="DJ203" s="115">
        <f>SUM(DJ136, -DJ137)</f>
        <v>8.4000000000000047E-3</v>
      </c>
      <c r="DK203" s="182">
        <f>SUM(DK138, -DK139)</f>
        <v>1.5000000000000003E-2</v>
      </c>
      <c r="DL203" s="111">
        <f>SUM(DL142, -DL143)</f>
        <v>6.8999999999999895E-3</v>
      </c>
      <c r="DM203" s="115">
        <f>SUM(DM137, -DM138)</f>
        <v>5.400000000000002E-3</v>
      </c>
      <c r="DN203" s="332">
        <f>SUM(DN137, -DN138)</f>
        <v>7.8000000000000014E-3</v>
      </c>
      <c r="DO203" s="340">
        <f>SUM(DO190, -DO196)</f>
        <v>0</v>
      </c>
      <c r="DP203" s="115">
        <f>SUM(DP139, -DP140)</f>
        <v>9.6999999999999986E-3</v>
      </c>
      <c r="DQ203" s="174">
        <f>SUM(DQ140, -DQ141)</f>
        <v>1.4200000000000001E-2</v>
      </c>
      <c r="DR203" s="141">
        <f>SUM(DR140, -DR141)</f>
        <v>3.0000000000000009E-3</v>
      </c>
      <c r="DS203" s="115">
        <f>SUM(DS138, -DS139)</f>
        <v>8.2999999999999984E-3</v>
      </c>
      <c r="DT203" s="174">
        <f>SUM(DT138, -DT139)</f>
        <v>1.1899999999999999E-2</v>
      </c>
      <c r="DU203" s="139">
        <f>SUM(DU137, -DU138)</f>
        <v>1.2199999999999999E-2</v>
      </c>
      <c r="DV203" s="110">
        <f>SUM(DV140, -DV141)</f>
        <v>1.11E-2</v>
      </c>
      <c r="DW203" s="174">
        <f>SUM(DW138, -DW139)</f>
        <v>1.1799999999999998E-2</v>
      </c>
      <c r="DX203" s="111">
        <f>SUM(DX137, -DX138)</f>
        <v>9.0000000000000011E-3</v>
      </c>
      <c r="DY203" s="111">
        <f>SUM(DY137, -DY138)</f>
        <v>1.3199999999999996E-2</v>
      </c>
      <c r="DZ203" s="111">
        <f>SUM(DZ137, -DZ138)</f>
        <v>1.4800000000000001E-2</v>
      </c>
      <c r="EA203" s="6">
        <f>SUM(EA190, -EA196)</f>
        <v>0</v>
      </c>
      <c r="EB203" s="6">
        <f>SUM(EB190, -EB196)</f>
        <v>0</v>
      </c>
      <c r="EC203" s="6">
        <f>SUM(EC190, -EC196)</f>
        <v>0</v>
      </c>
      <c r="ED203" s="6">
        <f>SUM(ED190, -ED196,)</f>
        <v>0</v>
      </c>
      <c r="EE203" s="6">
        <f>SUM(EE191, -EE197)</f>
        <v>0</v>
      </c>
      <c r="EF203" s="6">
        <f>SUM(EF190, -EF196)</f>
        <v>0</v>
      </c>
      <c r="EG203" s="6">
        <f>SUM(EG190, -EG196,)</f>
        <v>0</v>
      </c>
      <c r="EH203" s="6">
        <f>SUM(EH191, -EH197)</f>
        <v>0</v>
      </c>
      <c r="EI203" s="6">
        <f>SUM(EI190, -EI196)</f>
        <v>0</v>
      </c>
      <c r="EK203" s="141">
        <f>SUM(EK141, -EK142)</f>
        <v>1.9999999999999966E-4</v>
      </c>
      <c r="EL203" s="115">
        <f>SUM(EL137, -EL138)</f>
        <v>3.5000000000000031E-3</v>
      </c>
      <c r="EM203" s="182">
        <f>SUM(EM137, -EM138)</f>
        <v>3.400000000000002E-3</v>
      </c>
      <c r="EN203" s="141">
        <f>SUM(EN138, -EN139)</f>
        <v>2.700000000000001E-3</v>
      </c>
      <c r="EO203" s="115">
        <f>SUM(EO137, -EO138)</f>
        <v>1.8999999999999989E-3</v>
      </c>
      <c r="EP203" s="173">
        <f>SUM(EP138, -EP139)</f>
        <v>5.5000000000000014E-3</v>
      </c>
      <c r="EQ203" s="148">
        <f>SUM(EQ141, -EQ142)</f>
        <v>8.0000000000000036E-4</v>
      </c>
      <c r="ER203" s="111">
        <f>SUM(ER138, -ER139)</f>
        <v>3.2999999999999991E-3</v>
      </c>
      <c r="ES203" s="174">
        <f>SUM(ES139, -ES140)</f>
        <v>2.1999999999999997E-3</v>
      </c>
      <c r="ET203" s="139">
        <f>SUM(ET141, -ET142)</f>
        <v>7.7000000000000011E-3</v>
      </c>
      <c r="EU203" s="241">
        <f>SUM(EU138, -EU139)</f>
        <v>4.8000000000000004E-3</v>
      </c>
      <c r="EV203" s="174">
        <f>SUM(EV139, -EV140)</f>
        <v>3.1999999999999997E-3</v>
      </c>
      <c r="EW203" s="139">
        <f>SUM(EW141, -EW142)</f>
        <v>5.8000000000000005E-3</v>
      </c>
      <c r="EX203" s="115">
        <f>SUM(EX139, -EX140)</f>
        <v>4.0999999999999995E-3</v>
      </c>
      <c r="EY203" s="182">
        <f>SUM(EY141, -EY142)</f>
        <v>1.0999999999999999E-2</v>
      </c>
      <c r="EZ203" s="139">
        <f>SUM(EZ140, -EZ141)</f>
        <v>5.3999999999999986E-3</v>
      </c>
      <c r="FA203" s="111">
        <f>SUM(FA136, -FA137)</f>
        <v>7.4000000000000038E-3</v>
      </c>
      <c r="FB203" s="171">
        <f>SUM(FB137, -FB138)</f>
        <v>5.1999999999999963E-3</v>
      </c>
      <c r="FC203" s="143">
        <f>SUM(FC142, -FC143)</f>
        <v>3.7999999999999978E-3</v>
      </c>
      <c r="FD203" s="202">
        <f>SUM(FD136, -FD137)</f>
        <v>8.3000000000000018E-3</v>
      </c>
      <c r="FE203" s="174">
        <f>SUM(FE140, -FE141)</f>
        <v>2.2899999999999997E-2</v>
      </c>
      <c r="FF203" s="148">
        <f>SUM(FF138, -FF139)</f>
        <v>9.4000000000000021E-3</v>
      </c>
      <c r="FG203" s="111">
        <f>SUM(FG138, -FG139)</f>
        <v>2.1899999999999996E-2</v>
      </c>
      <c r="FH203" s="171">
        <f>SUM(FH137, -FH138)</f>
        <v>1.03E-2</v>
      </c>
      <c r="FI203" s="139">
        <f>SUM(FI137, -FI138)</f>
        <v>8.7999999999999953E-3</v>
      </c>
      <c r="FJ203" s="115">
        <f>SUM(FJ140, -FJ141)</f>
        <v>1.06E-2</v>
      </c>
      <c r="FK203" s="174">
        <f>SUM(FK138, -FK139)</f>
        <v>2.8E-3</v>
      </c>
      <c r="FL203" s="240">
        <f>SUM(FL139, -FL140)</f>
        <v>1.37E-2</v>
      </c>
      <c r="FM203" s="115">
        <f>SUM(FM137, -FM138)</f>
        <v>1.1999999999999997E-3</v>
      </c>
      <c r="FN203" s="174">
        <f>SUM(FN137, -FN138)</f>
        <v>1.8999999999999989E-3</v>
      </c>
      <c r="FO203" s="141">
        <f>SUM(FO138, -FO139)</f>
        <v>2.8000000000000004E-3</v>
      </c>
      <c r="FP203" s="111">
        <f>SUM(FP141, -FP142)</f>
        <v>7.700000000000002E-3</v>
      </c>
      <c r="FQ203" s="174">
        <f>SUM(FQ139, -FQ140)</f>
        <v>7.899999999999999E-3</v>
      </c>
      <c r="FR203" s="139">
        <f>SUM(FR139, -FR140)</f>
        <v>3.0000000000000001E-3</v>
      </c>
      <c r="FS203" s="115">
        <f>SUM(FS138, -FS139)</f>
        <v>8.3000000000000001E-3</v>
      </c>
      <c r="FT203" s="171">
        <f>SUM(FT139, -FT140)</f>
        <v>2.7999999999999995E-3</v>
      </c>
      <c r="FU203" s="139">
        <f>SUM(FU137, -FU138)</f>
        <v>5.1999999999999998E-3</v>
      </c>
      <c r="FV203" s="115">
        <f>SUM(FV138, -FV139)</f>
        <v>4.3E-3</v>
      </c>
      <c r="FW203" s="174">
        <f>SUM(FW137, -FW138)</f>
        <v>4.5999999999999999E-3</v>
      </c>
      <c r="FX203" s="141">
        <f>SUM(FX139, -FX140)</f>
        <v>5.0000000000000001E-3</v>
      </c>
      <c r="FY203" s="115">
        <f>SUM(FY138, -FY139)</f>
        <v>7.7999999999999996E-3</v>
      </c>
      <c r="FZ203" s="171">
        <f>SUM(FZ138, -FZ139)</f>
        <v>1.2499999999999999E-2</v>
      </c>
      <c r="GA203" s="141">
        <f>SUM(GA141, -GA142)</f>
        <v>9.0000000000000011E-3</v>
      </c>
      <c r="GB203" s="111">
        <f>SUM(GB139, -GB140)</f>
        <v>6.3999999999999994E-3</v>
      </c>
      <c r="GC203" s="171">
        <f>SUM(GC139, -GC140)</f>
        <v>8.6999999999999994E-3</v>
      </c>
      <c r="GD203" s="139">
        <f>SUM(GD139, -GD140)</f>
        <v>5.000000000000001E-3</v>
      </c>
      <c r="GE203" s="111">
        <f>SUM(GE138, -GE139)</f>
        <v>1.9300000000000001E-2</v>
      </c>
      <c r="GF203" s="174">
        <f>SUM(GF139, -GF140)</f>
        <v>7.6E-3</v>
      </c>
      <c r="GG203" s="218">
        <f>SUM(GG140, -GG141)</f>
        <v>1.17E-2</v>
      </c>
      <c r="GH203" s="88">
        <f>SUM(GH140, -GH141)</f>
        <v>1.17E-2</v>
      </c>
      <c r="GI203" s="145">
        <f>SUM(GI140, -GI141)</f>
        <v>8.5000000000000006E-3</v>
      </c>
      <c r="GJ203" s="141">
        <f>SUM(GJ141, -GJ142)</f>
        <v>6.8000000000000005E-3</v>
      </c>
      <c r="GK203" s="111">
        <f>SUM(GK138, -GK139)</f>
        <v>4.8999999999999981E-3</v>
      </c>
      <c r="GL203" s="174">
        <f>SUM(GL140, -GL141)</f>
        <v>8.6999999999999994E-3</v>
      </c>
      <c r="GM203" s="141">
        <f>SUM(GM137, -GM138)</f>
        <v>6.3E-3</v>
      </c>
      <c r="GN203" s="115">
        <f>SUM(GN138, -GN139)</f>
        <v>4.1999999999999989E-3</v>
      </c>
      <c r="GO203" s="174">
        <f>SUM(GO138, -GO139)</f>
        <v>5.000000000000001E-3</v>
      </c>
      <c r="GP203" s="139">
        <f>SUM(GP138, -GP139)</f>
        <v>8.2999999999999984E-3</v>
      </c>
      <c r="GQ203" s="113">
        <f>SUM(GQ138, -GQ139)</f>
        <v>4.4000000000000011E-3</v>
      </c>
      <c r="GR203" s="174">
        <f>SUM(GR138, -GR139)</f>
        <v>9.5000000000000015E-3</v>
      </c>
      <c r="GS203" s="113">
        <f>SUM(GS139, -GS140)</f>
        <v>4.6999999999999993E-3</v>
      </c>
      <c r="GT203" s="115">
        <f>SUM(GT141, -GT142)</f>
        <v>2.3E-3</v>
      </c>
      <c r="GU203" s="115">
        <f>SUM(GU136, -GU137)</f>
        <v>3.2999999999999974E-3</v>
      </c>
      <c r="GV203" s="6">
        <f>SUM(GV190, -GV196,)</f>
        <v>0</v>
      </c>
      <c r="GW203" s="6">
        <f>SUM(GW191, -GW197)</f>
        <v>0</v>
      </c>
      <c r="GX203" s="6">
        <f>SUM(GX190, -GX196)</f>
        <v>0</v>
      </c>
      <c r="GY203" s="6">
        <f>SUM(GY190, -GY196,)</f>
        <v>0</v>
      </c>
      <c r="GZ203" s="6">
        <f>SUM(GZ191, -GZ197)</f>
        <v>0</v>
      </c>
      <c r="HA203" s="6">
        <f>SUM(HA190, -HA196)</f>
        <v>0</v>
      </c>
      <c r="HC203" s="143">
        <f>SUM(HC137, -HC138)</f>
        <v>2.6000000000000016E-3</v>
      </c>
      <c r="HD203" s="115">
        <f>SUM(HD142, -HD143)</f>
        <v>2.9999999999999992E-3</v>
      </c>
      <c r="HE203" s="174">
        <f>SUM(HE137, -HE138)</f>
        <v>1.7000000000000001E-3</v>
      </c>
      <c r="HF203" s="148">
        <f>SUM(HF141, -HF142)</f>
        <v>3.8000000000000013E-3</v>
      </c>
      <c r="HG203" s="115">
        <f>SUM(HG139, -HG140)</f>
        <v>1.5999999999999999E-3</v>
      </c>
      <c r="HH203" s="174">
        <f>SUM(HH137, -HH138)</f>
        <v>5.3999999999999986E-3</v>
      </c>
      <c r="HI203" s="141">
        <f>SUM(HI137, -HI138)</f>
        <v>2.8999999999999998E-3</v>
      </c>
      <c r="HJ203" s="110">
        <f>SUM(HJ141, -HJ142)</f>
        <v>5.5000000000000014E-3</v>
      </c>
      <c r="HK203" s="174">
        <f>SUM(HK139, -HK140)</f>
        <v>1.7000000000000001E-3</v>
      </c>
      <c r="HL203" s="148">
        <f>SUM(HL141, -HL142)</f>
        <v>8.0999999999999996E-3</v>
      </c>
      <c r="HM203" s="115">
        <f>SUM(HM139, -HM140)</f>
        <v>2.7000000000000001E-3</v>
      </c>
      <c r="HN203" s="171">
        <f>SUM(HN138, -HN139)</f>
        <v>3.4000000000000002E-3</v>
      </c>
      <c r="HO203" s="141">
        <f>SUM(HO139, -HO140)</f>
        <v>7.6000000000000009E-3</v>
      </c>
      <c r="HP203" s="111">
        <f>SUM(HP138, -HP139)</f>
        <v>1.0100000000000001E-2</v>
      </c>
      <c r="HQ203" s="182">
        <f>SUM(HQ136, -HQ137)</f>
        <v>6.1000000000000013E-3</v>
      </c>
      <c r="HR203" s="139">
        <f>SUM(HR141, -HR142)</f>
        <v>4.7999999999999987E-3</v>
      </c>
      <c r="HS203" s="111">
        <f>SUM(HS141, -HS142)</f>
        <v>5.2999999999999992E-3</v>
      </c>
      <c r="HT203" s="174">
        <f>SUM(HT137, -HT138)</f>
        <v>6.8000000000000005E-3</v>
      </c>
      <c r="HU203" s="141">
        <f>SUM(HU137, -HU138)</f>
        <v>8.4999999999999937E-3</v>
      </c>
      <c r="HV203" s="113">
        <f>SUM(HV138, -HV139)</f>
        <v>5.5999999999999973E-3</v>
      </c>
      <c r="HW203" s="174">
        <f>SUM(HW139, -HW140)</f>
        <v>1.0600000000000002E-2</v>
      </c>
      <c r="HX203" s="141">
        <f>SUM(HX139, -HX140)</f>
        <v>1.2500000000000001E-2</v>
      </c>
      <c r="HY203" s="110">
        <f>SUM(HY142, -HY143)</f>
        <v>1.2799999999999999E-2</v>
      </c>
      <c r="HZ203" s="174">
        <f>SUM(HZ139, -HZ140)</f>
        <v>1.14E-2</v>
      </c>
      <c r="IA203" s="148">
        <f>SUM(IA142, -IA143)</f>
        <v>2.0000000000000018E-3</v>
      </c>
      <c r="IB203" s="110">
        <f>SUM(IB142, -IB143)</f>
        <v>6.0000000000000331E-4</v>
      </c>
      <c r="IC203" s="174">
        <f>SUM(IC137, -IC138)</f>
        <v>6.3E-3</v>
      </c>
      <c r="ID203" s="228">
        <f>SUM(ID137, -ID138)</f>
        <v>1.0700000000000001E-2</v>
      </c>
      <c r="IE203" s="89">
        <f>SUM(IE141, -IE142)</f>
        <v>1.3099999999999994E-2</v>
      </c>
      <c r="IF203" s="170">
        <f>SUM(IF141, -IF142)</f>
        <v>1.5300000000000008E-2</v>
      </c>
      <c r="IG203" s="219">
        <f>SUM(IG136, -IG137)</f>
        <v>1.0399999999999993E-2</v>
      </c>
      <c r="IH203" s="88">
        <f>SUM(IH142, -IH143)</f>
        <v>1.4399999999999996E-2</v>
      </c>
      <c r="II203" s="174">
        <f>SUM(II137, -II138)</f>
        <v>1.5100000000000009E-2</v>
      </c>
      <c r="IJ203" s="219">
        <f>SUM(IJ136, -IJ137)</f>
        <v>1.0499999999999995E-2</v>
      </c>
      <c r="IK203" s="88">
        <f>SUM(IK142, -IK143)</f>
        <v>1.1999999999999997E-2</v>
      </c>
      <c r="IL203" s="145">
        <f>SUM(IL142, -IL143)</f>
        <v>2.0400000000000001E-2</v>
      </c>
      <c r="IM203" s="161">
        <f>SUM(IM141, -IM142)</f>
        <v>8.199999999999999E-3</v>
      </c>
      <c r="IN203" s="202">
        <f>SUM(IN141, -IN142)</f>
        <v>3.5999999999999921E-3</v>
      </c>
      <c r="IO203" s="174">
        <f>SUM(IO139, -IO140)</f>
        <v>4.7999999999999987E-3</v>
      </c>
      <c r="IP203" s="161">
        <f>SUM(IP141, -IP142)</f>
        <v>1.7799999999999996E-2</v>
      </c>
      <c r="IQ203" s="115">
        <f>SUM(IQ138, -IQ139)</f>
        <v>1.1999999999999997E-2</v>
      </c>
      <c r="IR203" s="170">
        <f>SUM(IR142, -IR143)</f>
        <v>2.3099999999999996E-2</v>
      </c>
      <c r="IS203" s="224">
        <f>SUM(IS142, -IS143)</f>
        <v>2.4000000000000007E-2</v>
      </c>
      <c r="IT203" s="89">
        <f>SUM(IT142, -IT143)</f>
        <v>1.9500000000000003E-2</v>
      </c>
      <c r="IU203" s="140">
        <f>SUM(IU142, -IU143)</f>
        <v>2.3100000000000009E-2</v>
      </c>
      <c r="IV203" s="148">
        <f>SUM(IV142, -IV143)</f>
        <v>1.2200000000000003E-2</v>
      </c>
      <c r="IW203" s="113">
        <f>SUM(IW136, -IW137)</f>
        <v>7.3000000000000009E-3</v>
      </c>
      <c r="IX203" s="173">
        <f>SUM(IX139, -IX140)</f>
        <v>4.7000000000000028E-3</v>
      </c>
      <c r="IY203" s="148">
        <f>SUM(IY142, -IY143)</f>
        <v>1.1599999999999999E-2</v>
      </c>
      <c r="IZ203" s="202">
        <f>SUM(IZ137, -IZ138)</f>
        <v>1.7000000000000001E-2</v>
      </c>
      <c r="JA203" s="173">
        <f>SUM(JA136, -JA137)</f>
        <v>1.7399999999999999E-2</v>
      </c>
      <c r="JB203" s="148">
        <f>SUM(JB142, -JB143)</f>
        <v>8.4999999999999798E-3</v>
      </c>
      <c r="JC203" s="115">
        <f>SUM(JC139, -JC140)</f>
        <v>1.2799999999999999E-2</v>
      </c>
      <c r="JD203" s="174">
        <f>SUM(JD139, -JD140)</f>
        <v>1.4099999999999998E-2</v>
      </c>
      <c r="JE203" s="141">
        <f>SUM(JE139, -JE140)</f>
        <v>1.3300000000000001E-2</v>
      </c>
      <c r="JF203" s="111">
        <f>SUM(JF139, -JF140)</f>
        <v>1.0199999999999999E-2</v>
      </c>
      <c r="JG203" s="170">
        <f>SUM(JG142, -JG143)</f>
        <v>7.6999999999999985E-3</v>
      </c>
      <c r="JH203" s="161">
        <f>SUM(JH138, -JH139)</f>
        <v>1.4800000000000001E-2</v>
      </c>
      <c r="JI203" s="115">
        <f>SUM(JI140, -JI141)</f>
        <v>7.2999999999999992E-3</v>
      </c>
      <c r="JJ203" s="174">
        <f>SUM(JJ140, -JJ141)</f>
        <v>6.3999999999999994E-3</v>
      </c>
      <c r="JK203" s="161">
        <f>SUM(JK138, -JK139)</f>
        <v>5.7999999999999996E-3</v>
      </c>
      <c r="JL203" s="202">
        <f>SUM(JL138, -JL139)</f>
        <v>3.3000000000000043E-3</v>
      </c>
      <c r="JM203" s="182">
        <f>SUM(JM138, -JM139)</f>
        <v>5.4999999999999979E-3</v>
      </c>
      <c r="JN203" s="111">
        <f>SUM(JN139, -JN140)</f>
        <v>1.8800000000000004E-2</v>
      </c>
      <c r="JO203" s="115">
        <f>SUM(JO140, -JO141)</f>
        <v>1.66E-2</v>
      </c>
      <c r="JP203" s="115">
        <f>SUM(JP139, -JP140)</f>
        <v>1.2699999999999998E-2</v>
      </c>
      <c r="JQ203" s="6">
        <f>SUM(JQ190, -JQ196,)</f>
        <v>0</v>
      </c>
      <c r="JR203" s="6">
        <f>SUM(JR191, -JR197)</f>
        <v>0</v>
      </c>
      <c r="JS203" s="6">
        <f>SUM(JS190, -JS196)</f>
        <v>0</v>
      </c>
      <c r="JU203" s="141">
        <f>SUM(JU139, -JU140)</f>
        <v>1.2500000000000001E-2</v>
      </c>
      <c r="JV203" s="115">
        <f>SUM(JV136, -JV137)</f>
        <v>4.599999999999993E-3</v>
      </c>
      <c r="JW203" s="174">
        <f>SUM(JW140, -JW141)</f>
        <v>2.5000000000000001E-3</v>
      </c>
      <c r="JX203" s="141">
        <f>SUM(JX140, -JX141)</f>
        <v>1.4199999999999999E-2</v>
      </c>
      <c r="JY203" s="115">
        <f>SUM(JY139, -JY140)</f>
        <v>7.9000000000000008E-3</v>
      </c>
      <c r="JZ203" s="171">
        <f>SUM(JZ137, -JZ138)</f>
        <v>5.400000000000002E-3</v>
      </c>
      <c r="KA203" s="141">
        <f>SUM(KA139, -KA140)</f>
        <v>8.0000000000000002E-3</v>
      </c>
      <c r="KB203" s="115">
        <f>SUM(KB139, -KB140)</f>
        <v>7.5000000000000006E-3</v>
      </c>
      <c r="KC203" s="171">
        <f>SUM(KC139, -KC140)</f>
        <v>8.2000000000000007E-3</v>
      </c>
      <c r="KD203" s="139">
        <f>SUM(KD138, -KD139)</f>
        <v>2.2499999999999999E-2</v>
      </c>
      <c r="KE203" s="111">
        <f>SUM(KE137, -KE138)</f>
        <v>3.0300000000000007E-2</v>
      </c>
      <c r="KF203" s="171">
        <f>SUM(KF137, -KF138)</f>
        <v>3.0899999999999997E-2</v>
      </c>
      <c r="KG203" s="141">
        <f>SUM(KG140, -KG141)</f>
        <v>2.3399999999999997E-2</v>
      </c>
      <c r="KH203" s="111">
        <f>SUM(KH139, -KH140)</f>
        <v>2.6799999999999997E-2</v>
      </c>
      <c r="KI203" s="267">
        <f>SUM(KI137, -KI138)</f>
        <v>2.5099999999999997E-2</v>
      </c>
      <c r="KJ203" s="141">
        <f>SUM(KJ136, -KJ137)</f>
        <v>1.7399999999999999E-2</v>
      </c>
      <c r="KK203" s="110">
        <f>SUM(KK137, -KK138)</f>
        <v>1.3600000000000001E-2</v>
      </c>
      <c r="KL203" s="174">
        <f>SUM(KL136, -KL137)</f>
        <v>3.5999999999999921E-3</v>
      </c>
      <c r="KM203" s="141">
        <f>SUM(KM136, -KM137)</f>
        <v>1.4999999999999875E-3</v>
      </c>
      <c r="KN203" s="115">
        <f>SUM(KN137, -KN138)</f>
        <v>1.2200000000000003E-2</v>
      </c>
      <c r="KO203" s="267">
        <f>SUM(KO136, -KO137)</f>
        <v>8.3000000000000018E-3</v>
      </c>
      <c r="KP203" s="148">
        <f>SUM(KP137, -KP138)</f>
        <v>1.2300000000000005E-2</v>
      </c>
      <c r="KQ203" s="110">
        <f>SUM(KQ137, -KQ138)</f>
        <v>5.1000000000000073E-3</v>
      </c>
      <c r="KR203" s="174">
        <f>SUM(KR140, -KR141)</f>
        <v>1.7899999999999999E-2</v>
      </c>
      <c r="KS203" s="139">
        <f>SUM(KS141, -KS142)</f>
        <v>2.7199999999999995E-2</v>
      </c>
      <c r="KT203" s="110">
        <f>SUM(KT137, -KT138)</f>
        <v>7.6999999999999985E-3</v>
      </c>
      <c r="KU203" s="174">
        <f>SUM(KU140, -KU141)</f>
        <v>4.8999999999999946E-3</v>
      </c>
      <c r="KV203" s="141">
        <f>SUM(KV140, -KV141)</f>
        <v>1.15E-2</v>
      </c>
      <c r="KW203" s="115">
        <f>SUM(KW140, -KW141)</f>
        <v>2.29E-2</v>
      </c>
      <c r="KX203" s="174">
        <f>SUM(KX140, -KX141)</f>
        <v>3.1600000000000003E-2</v>
      </c>
      <c r="KY203" s="115">
        <f>SUM(KY140, -KY141)</f>
        <v>2.9699999999999997E-2</v>
      </c>
      <c r="KZ203" s="6">
        <f>SUM(KZ191, -KZ197)</f>
        <v>0</v>
      </c>
      <c r="LA203" s="6">
        <f>SUM(LA190, -LA196)</f>
        <v>0</v>
      </c>
      <c r="LB203" s="6">
        <f>SUM(LB190, -LB196,)</f>
        <v>0</v>
      </c>
      <c r="LC203" s="6">
        <f>SUM(LC191, -LC197)</f>
        <v>0</v>
      </c>
      <c r="LD203" s="6">
        <f>SUM(LD190, -LD196)</f>
        <v>0</v>
      </c>
      <c r="LE203" s="6">
        <f>SUM(LE190, -LE196,)</f>
        <v>0</v>
      </c>
      <c r="LF203" s="6">
        <f>SUM(LF191, -LF197)</f>
        <v>0</v>
      </c>
      <c r="LG203" s="6">
        <f>SUM(LG190, -LG196)</f>
        <v>0</v>
      </c>
      <c r="LH203" s="6">
        <f>SUM(LH190, -LH196,)</f>
        <v>0</v>
      </c>
      <c r="LI203" s="6">
        <f>SUM(LI191, -LI197)</f>
        <v>0</v>
      </c>
      <c r="LJ203" s="6">
        <f>SUM(LJ190, -LJ196)</f>
        <v>0</v>
      </c>
      <c r="LK203" s="6">
        <f>SUM(LK190, -LK196,)</f>
        <v>0</v>
      </c>
      <c r="LL203" s="6">
        <f>SUM(LL191, -LL197)</f>
        <v>0</v>
      </c>
      <c r="LM203" s="6">
        <f>SUM(LM190, -LM196)</f>
        <v>0</v>
      </c>
      <c r="LN203" s="6">
        <f>SUM(LN190, -LN196,)</f>
        <v>0</v>
      </c>
      <c r="LO203" s="6">
        <f>SUM(LO191, -LO197)</f>
        <v>0</v>
      </c>
      <c r="LP203" s="6">
        <f>SUM(LP190, -LP196)</f>
        <v>0</v>
      </c>
      <c r="LQ203" s="6">
        <f>SUM(LQ190, -LQ196,)</f>
        <v>0</v>
      </c>
      <c r="LR203" s="6">
        <f>SUM(LR191, -LR197)</f>
        <v>0</v>
      </c>
      <c r="LS203" s="6">
        <f>SUM(LS190, -LS196)</f>
        <v>0</v>
      </c>
      <c r="LT203" s="6">
        <f>SUM(LT190, -LT196,)</f>
        <v>0</v>
      </c>
      <c r="LU203" s="6">
        <f>SUM(LU191, -LU197)</f>
        <v>0</v>
      </c>
      <c r="LV203" s="6">
        <f>SUM(LV190, -LV196)</f>
        <v>0</v>
      </c>
      <c r="LW203" s="6">
        <f>SUM(LW190, -LW196,)</f>
        <v>0</v>
      </c>
      <c r="LX203" s="6">
        <f>SUM(LX191, -LX197)</f>
        <v>0</v>
      </c>
      <c r="LY203" s="6">
        <f>SUM(LY190, -LY196)</f>
        <v>0</v>
      </c>
      <c r="LZ203" s="6">
        <f>SUM(LZ190, -LZ196,)</f>
        <v>0</v>
      </c>
      <c r="MA203" s="6">
        <f>SUM(MA191, -MA197)</f>
        <v>0</v>
      </c>
      <c r="MB203" s="6">
        <f>SUM(MB190, -MB196)</f>
        <v>0</v>
      </c>
      <c r="MC203" s="6">
        <f>SUM(MC190, -MC196,)</f>
        <v>0</v>
      </c>
      <c r="MD203" s="6">
        <f>SUM(MD191, -MD197)</f>
        <v>0</v>
      </c>
      <c r="ME203" s="6">
        <f>SUM(ME190, -ME196)</f>
        <v>0</v>
      </c>
      <c r="MF203" s="6">
        <f>SUM(MF190, -MF196,)</f>
        <v>0</v>
      </c>
      <c r="MG203" s="6">
        <f>SUM(MG191, -MG197)</f>
        <v>0</v>
      </c>
      <c r="MH203" s="6">
        <f>SUM(MH190, -MH196)</f>
        <v>0</v>
      </c>
      <c r="MI203" s="6">
        <f>SUM(MI190, -MI196,)</f>
        <v>0</v>
      </c>
      <c r="MJ203" s="6">
        <f>SUM(MJ191, -MJ197)</f>
        <v>0</v>
      </c>
      <c r="MK203" s="6">
        <f>SUM(MK190, -MK196)</f>
        <v>0</v>
      </c>
      <c r="MM203" s="6">
        <f>SUM(MM190, -MM196,)</f>
        <v>0</v>
      </c>
      <c r="MN203" s="6">
        <f>SUM(MN191, -MN197)</f>
        <v>0</v>
      </c>
      <c r="MO203" s="6">
        <f>SUM(MO190, -MO196)</f>
        <v>0</v>
      </c>
      <c r="MP203" s="6">
        <f>SUM(MP190, -MP196,)</f>
        <v>0</v>
      </c>
      <c r="MQ203" s="6">
        <f>SUM(MQ191, -MQ197)</f>
        <v>0</v>
      </c>
      <c r="MR203" s="6">
        <f>SUM(MR190, -MR196)</f>
        <v>0</v>
      </c>
      <c r="MS203" s="6">
        <f>SUM(MS190, -MS196,)</f>
        <v>0</v>
      </c>
      <c r="MT203" s="6">
        <f>SUM(MT191, -MT197)</f>
        <v>0</v>
      </c>
      <c r="MU203" s="6">
        <f>SUM(MU190, -MU196)</f>
        <v>0</v>
      </c>
      <c r="MV203" s="6">
        <f>SUM(MV190, -MV196,)</f>
        <v>0</v>
      </c>
      <c r="MW203" s="6">
        <f>SUM(MW191, -MW197)</f>
        <v>0</v>
      </c>
      <c r="MX203" s="6">
        <f>SUM(MX190, -MX196)</f>
        <v>0</v>
      </c>
      <c r="MY203" s="6">
        <f>SUM(MY190, -MY196,)</f>
        <v>0</v>
      </c>
      <c r="MZ203" s="6">
        <f>SUM(MZ191, -MZ197)</f>
        <v>0</v>
      </c>
      <c r="NA203" s="6">
        <f>SUM(NA190, -NA196)</f>
        <v>0</v>
      </c>
      <c r="NB203" s="6">
        <f>SUM(NB190, -NB196,)</f>
        <v>0</v>
      </c>
      <c r="NC203" s="6">
        <f>SUM(NC191, -NC197)</f>
        <v>0</v>
      </c>
      <c r="ND203" s="6">
        <f>SUM(ND190, -ND196)</f>
        <v>0</v>
      </c>
      <c r="NE203" s="6">
        <f>SUM(NE190, -NE196,)</f>
        <v>0</v>
      </c>
      <c r="NF203" s="6">
        <f>SUM(NF191, -NF197)</f>
        <v>0</v>
      </c>
      <c r="NG203" s="6">
        <f>SUM(NG190, -NG196)</f>
        <v>0</v>
      </c>
      <c r="NH203" s="6">
        <f>SUM(NH190, -NH196,)</f>
        <v>0</v>
      </c>
      <c r="NI203" s="6">
        <f>SUM(NI191, -NI197)</f>
        <v>0</v>
      </c>
      <c r="NJ203" s="6">
        <f>SUM(NJ190, -NJ196)</f>
        <v>0</v>
      </c>
      <c r="NK203" s="6">
        <f>SUM(NK190, -NK196,)</f>
        <v>0</v>
      </c>
      <c r="NL203" s="6">
        <f>SUM(NL191, -NL197)</f>
        <v>0</v>
      </c>
      <c r="NM203" s="6">
        <f>SUM(NM190, -NM196)</f>
        <v>0</v>
      </c>
      <c r="NN203" s="6">
        <f>SUM(NN190, -NN196,)</f>
        <v>0</v>
      </c>
      <c r="NO203" s="6">
        <f>SUM(NO191, -NO197)</f>
        <v>0</v>
      </c>
      <c r="NP203" s="6">
        <f>SUM(NP190, -NP196)</f>
        <v>0</v>
      </c>
      <c r="NQ203" s="6">
        <f>SUM(NQ190, -NQ196,)</f>
        <v>0</v>
      </c>
      <c r="NR203" s="6">
        <f>SUM(NR191, -NR197)</f>
        <v>0</v>
      </c>
      <c r="NS203" s="6">
        <f>SUM(NS190, -NS196)</f>
        <v>0</v>
      </c>
      <c r="NT203" s="6">
        <f>SUM(NT190, -NT196,)</f>
        <v>0</v>
      </c>
      <c r="NU203" s="6">
        <f>SUM(NU191, -NU197)</f>
        <v>0</v>
      </c>
      <c r="NV203" s="6">
        <f>SUM(NV190, -NV196)</f>
        <v>0</v>
      </c>
      <c r="NW203" s="6">
        <f>SUM(NW190, -NW196,)</f>
        <v>0</v>
      </c>
      <c r="NX203" s="6">
        <f>SUM(NX191, -NX197)</f>
        <v>0</v>
      </c>
      <c r="NY203" s="6">
        <f>SUM(NY190, -NY196)</f>
        <v>0</v>
      </c>
      <c r="NZ203" s="6">
        <f>SUM(NZ190, -NZ196,)</f>
        <v>0</v>
      </c>
      <c r="OA203" s="6">
        <f>SUM(OA191, -OA197)</f>
        <v>0</v>
      </c>
      <c r="OB203" s="6">
        <f>SUM(OB190, -OB196)</f>
        <v>0</v>
      </c>
      <c r="OC203" s="6">
        <f>SUM(OC190, -OC196,)</f>
        <v>0</v>
      </c>
      <c r="OD203" s="6">
        <f>SUM(OD191, -OD197)</f>
        <v>0</v>
      </c>
      <c r="OE203" s="6">
        <f>SUM(OE190, -OE196)</f>
        <v>0</v>
      </c>
      <c r="OF203" s="6">
        <f>SUM(OF190, -OF196,)</f>
        <v>0</v>
      </c>
      <c r="OG203" s="6">
        <f>SUM(OG191, -OG197)</f>
        <v>0</v>
      </c>
      <c r="OH203" s="6">
        <f>SUM(OH190, -OH196)</f>
        <v>0</v>
      </c>
      <c r="OI203" s="6">
        <f>SUM(OI190, -OI196,)</f>
        <v>0</v>
      </c>
      <c r="OJ203" s="6">
        <f>SUM(OJ191, -OJ197)</f>
        <v>0</v>
      </c>
      <c r="OK203" s="6">
        <f>SUM(OK190, -OK196)</f>
        <v>0</v>
      </c>
      <c r="OL203" s="6">
        <f>SUM(OL190, -OL196,)</f>
        <v>0</v>
      </c>
      <c r="OM203" s="6">
        <f>SUM(OM191, -OM197)</f>
        <v>0</v>
      </c>
      <c r="ON203" s="6">
        <f>SUM(ON190, -ON196)</f>
        <v>0</v>
      </c>
      <c r="OO203" s="6">
        <f>SUM(OO190, -OO196,)</f>
        <v>0</v>
      </c>
      <c r="OP203" s="6">
        <f>SUM(OP191, -OP197)</f>
        <v>0</v>
      </c>
      <c r="OQ203" s="6">
        <f>SUM(OQ190, -OQ196)</f>
        <v>0</v>
      </c>
      <c r="OR203" s="6">
        <f>SUM(OR190, -OR196,)</f>
        <v>0</v>
      </c>
      <c r="OS203" s="6">
        <f>SUM(OS191, -OS197)</f>
        <v>0</v>
      </c>
      <c r="OT203" s="6">
        <f>SUM(OT190, -OT196)</f>
        <v>0</v>
      </c>
      <c r="OU203" s="6">
        <f>SUM(OU190, -OU196,)</f>
        <v>0</v>
      </c>
      <c r="OV203" s="6">
        <f>SUM(OV191, -OV197)</f>
        <v>0</v>
      </c>
      <c r="OW203" s="6">
        <f>SUM(OW190, -OW196)</f>
        <v>0</v>
      </c>
      <c r="OX203" s="6">
        <f>SUM(OX190, -OX196,)</f>
        <v>0</v>
      </c>
      <c r="OY203" s="6">
        <f>SUM(OY191, -OY197)</f>
        <v>0</v>
      </c>
      <c r="OZ203" s="6">
        <f>SUM(OZ190, -OZ196)</f>
        <v>0</v>
      </c>
      <c r="PA203" s="6">
        <f>SUM(PA190, -PA196,)</f>
        <v>0</v>
      </c>
      <c r="PB203" s="6">
        <f>SUM(PB191, -PB197)</f>
        <v>0</v>
      </c>
      <c r="PC203" s="6">
        <f>SUM(PC190, -PC196)</f>
        <v>0</v>
      </c>
      <c r="PE203" s="6">
        <f>SUM(PE190, -PE196,)</f>
        <v>0</v>
      </c>
      <c r="PF203" s="6">
        <f>SUM(PF191, -PF197)</f>
        <v>0</v>
      </c>
      <c r="PG203" s="6">
        <f>SUM(PG190, -PG196)</f>
        <v>0</v>
      </c>
      <c r="PH203" s="6">
        <f>SUM(PH190, -PH196,)</f>
        <v>0</v>
      </c>
      <c r="PI203" s="6">
        <f>SUM(PI191, -PI197)</f>
        <v>0</v>
      </c>
      <c r="PJ203" s="6">
        <f>SUM(PJ190, -PJ196)</f>
        <v>0</v>
      </c>
      <c r="PK203" s="6">
        <f>SUM(PK190, -PK196,)</f>
        <v>0</v>
      </c>
      <c r="PL203" s="6">
        <f>SUM(PL191, -PL197)</f>
        <v>0</v>
      </c>
      <c r="PM203" s="6">
        <f>SUM(PM190, -PM196)</f>
        <v>0</v>
      </c>
      <c r="PN203" s="6">
        <f>SUM(PN190, -PN196,)</f>
        <v>0</v>
      </c>
      <c r="PO203" s="6">
        <f>SUM(PO191, -PO197)</f>
        <v>0</v>
      </c>
      <c r="PP203" s="6">
        <f>SUM(PP190, -PP196)</f>
        <v>0</v>
      </c>
      <c r="PQ203" s="6">
        <f>SUM(PQ190, -PQ196,)</f>
        <v>0</v>
      </c>
      <c r="PR203" s="6">
        <f>SUM(PR191, -PR197)</f>
        <v>0</v>
      </c>
      <c r="PS203" s="6">
        <f>SUM(PS190, -PS196)</f>
        <v>0</v>
      </c>
      <c r="PT203" s="6">
        <f>SUM(PT190, -PT196,)</f>
        <v>0</v>
      </c>
      <c r="PU203" s="6">
        <f>SUM(PU191, -PU197)</f>
        <v>0</v>
      </c>
      <c r="PV203" s="6">
        <f>SUM(PV190, -PV196)</f>
        <v>0</v>
      </c>
      <c r="PW203" s="6">
        <f>SUM(PW190, -PW196,)</f>
        <v>0</v>
      </c>
      <c r="PX203" s="6">
        <f>SUM(PX191, -PX197)</f>
        <v>0</v>
      </c>
      <c r="PY203" s="6">
        <f>SUM(PY190, -PY196)</f>
        <v>0</v>
      </c>
      <c r="PZ203" s="6">
        <f>SUM(PZ190, -PZ196,)</f>
        <v>0</v>
      </c>
      <c r="QA203" s="6">
        <f>SUM(QA191, -QA197)</f>
        <v>0</v>
      </c>
      <c r="QB203" s="6">
        <f>SUM(QB190, -QB196)</f>
        <v>0</v>
      </c>
      <c r="QC203" s="6">
        <f>SUM(QC190, -QC196,)</f>
        <v>0</v>
      </c>
      <c r="QD203" s="6">
        <f>SUM(QD191, -QD197)</f>
        <v>0</v>
      </c>
      <c r="QE203" s="6">
        <f>SUM(QE190, -QE196)</f>
        <v>0</v>
      </c>
      <c r="QF203" s="6">
        <f>SUM(QF190, -QF196,)</f>
        <v>0</v>
      </c>
      <c r="QG203" s="6">
        <f>SUM(QG191, -QG197)</f>
        <v>0</v>
      </c>
      <c r="QH203" s="6">
        <f>SUM(QH190, -QH196)</f>
        <v>0</v>
      </c>
      <c r="QI203" s="6">
        <f>SUM(QI190, -QI196,)</f>
        <v>0</v>
      </c>
      <c r="QJ203" s="6">
        <f>SUM(QJ191, -QJ197)</f>
        <v>0</v>
      </c>
      <c r="QK203" s="6">
        <f>SUM(QK190, -QK196)</f>
        <v>0</v>
      </c>
      <c r="QL203" s="6">
        <f>SUM(QL190, -QL196,)</f>
        <v>0</v>
      </c>
      <c r="QM203" s="6">
        <f>SUM(QM191, -QM197)</f>
        <v>0</v>
      </c>
      <c r="QN203" s="6">
        <f>SUM(QN190, -QN196)</f>
        <v>0</v>
      </c>
      <c r="QO203" s="6">
        <f>SUM(QO190, -QO196,)</f>
        <v>0</v>
      </c>
      <c r="QP203" s="6">
        <f>SUM(QP191, -QP197)</f>
        <v>0</v>
      </c>
      <c r="QQ203" s="6">
        <f>SUM(QQ190, -QQ196)</f>
        <v>0</v>
      </c>
      <c r="QR203" s="6">
        <f>SUM(QR190, -QR196,)</f>
        <v>0</v>
      </c>
      <c r="QS203" s="6">
        <f>SUM(QS191, -QS197)</f>
        <v>0</v>
      </c>
      <c r="QT203" s="6">
        <f>SUM(QT190, -QT196)</f>
        <v>0</v>
      </c>
      <c r="QU203" s="6">
        <f>SUM(QU190, -QU196,)</f>
        <v>0</v>
      </c>
      <c r="QV203" s="6">
        <f>SUM(QV191, -QV197)</f>
        <v>0</v>
      </c>
      <c r="QW203" s="6">
        <f>SUM(QW190, -QW196)</f>
        <v>0</v>
      </c>
      <c r="QX203" s="6">
        <f>SUM(QX190, -QX196,)</f>
        <v>0</v>
      </c>
      <c r="QY203" s="6">
        <f>SUM(QY191, -QY197)</f>
        <v>0</v>
      </c>
      <c r="QZ203" s="6">
        <f>SUM(QZ190, -QZ196)</f>
        <v>0</v>
      </c>
      <c r="RA203" s="6">
        <f>SUM(RA190, -RA196,)</f>
        <v>0</v>
      </c>
      <c r="RB203" s="6">
        <f>SUM(RB191, -RB197)</f>
        <v>0</v>
      </c>
      <c r="RC203" s="6">
        <f>SUM(RC190, -RC196)</f>
        <v>0</v>
      </c>
      <c r="RD203" s="6">
        <f>SUM(RD190, -RD196,)</f>
        <v>0</v>
      </c>
      <c r="RE203" s="6">
        <f>SUM(RE191, -RE197)</f>
        <v>0</v>
      </c>
      <c r="RF203" s="6">
        <f>SUM(RF190, -RF196)</f>
        <v>0</v>
      </c>
      <c r="RG203" s="6">
        <f>SUM(RG190, -RG196,)</f>
        <v>0</v>
      </c>
      <c r="RH203" s="6">
        <f>SUM(RH191, -RH197)</f>
        <v>0</v>
      </c>
      <c r="RI203" s="6">
        <f>SUM(RI190, -RI196)</f>
        <v>0</v>
      </c>
      <c r="RJ203" s="6">
        <f>SUM(RJ190, -RJ196,)</f>
        <v>0</v>
      </c>
      <c r="RK203" s="6">
        <f>SUM(RK191, -RK197)</f>
        <v>0</v>
      </c>
      <c r="RL203" s="6">
        <f>SUM(RL190, -RL196)</f>
        <v>0</v>
      </c>
      <c r="RM203" s="6">
        <f>SUM(RM190, -RM196,)</f>
        <v>0</v>
      </c>
      <c r="RN203" s="6">
        <f>SUM(RN191, -RN197)</f>
        <v>0</v>
      </c>
      <c r="RO203" s="6">
        <f>SUM(RO190, -RO196)</f>
        <v>0</v>
      </c>
      <c r="RP203" s="6">
        <f>SUM(RP190, -RP196,)</f>
        <v>0</v>
      </c>
      <c r="RQ203" s="6">
        <f>SUM(RQ191, -RQ197)</f>
        <v>0</v>
      </c>
      <c r="RR203" s="6">
        <f>SUM(RR190, -RR196)</f>
        <v>0</v>
      </c>
      <c r="RS203" s="6">
        <f>SUM(RS190, -RS196,)</f>
        <v>0</v>
      </c>
      <c r="RT203" s="6">
        <f>SUM(RT191, -RT197)</f>
        <v>0</v>
      </c>
      <c r="RU203" s="6">
        <f>SUM(RU190, -RU196)</f>
        <v>0</v>
      </c>
    </row>
    <row r="204" spans="2:489" ht="15.75" thickBot="1" x14ac:dyDescent="0.3">
      <c r="B204" s="35">
        <v>-7.6E-3</v>
      </c>
      <c r="C204" s="22">
        <v>-1.61E-2</v>
      </c>
      <c r="D204" s="16">
        <v>-1.8700000000000001E-2</v>
      </c>
      <c r="E204" s="16">
        <v>4.1999999999999997E-3</v>
      </c>
      <c r="F204" s="16">
        <v>8.3000000000000001E-3</v>
      </c>
      <c r="G204" s="16">
        <v>-1.2500000000000001E-2</v>
      </c>
      <c r="H204" s="16">
        <v>-2.8400000000000002E-2</v>
      </c>
      <c r="I204" s="87">
        <v>-1.5299999999999999E-2</v>
      </c>
      <c r="J204" s="87">
        <v>-4.36E-2</v>
      </c>
      <c r="K204" s="41">
        <v>-3.56E-2</v>
      </c>
      <c r="L204" s="87">
        <v>-3.32E-2</v>
      </c>
      <c r="M204" s="16">
        <v>-9.7999999999999997E-3</v>
      </c>
      <c r="N204" s="16">
        <v>-2.5399999999999999E-2</v>
      </c>
      <c r="O204" s="16">
        <v>-4.24E-2</v>
      </c>
      <c r="P204" s="16">
        <v>-1.5599999999999999E-2</v>
      </c>
      <c r="Q204" s="16">
        <v>-2.3300000000000001E-2</v>
      </c>
      <c r="R204" s="16">
        <v>-2.7099999999999999E-2</v>
      </c>
      <c r="S204" s="35">
        <v>-3.5499999999999997E-2</v>
      </c>
      <c r="T204" s="22">
        <v>-4.07E-2</v>
      </c>
      <c r="U204" s="87">
        <v>-4.3900000000000002E-2</v>
      </c>
      <c r="V204" s="22">
        <v>-4.2200000000000001E-2</v>
      </c>
      <c r="W204" s="41">
        <v>-1.47E-2</v>
      </c>
      <c r="X204" s="41">
        <v>-3.1099999999999999E-2</v>
      </c>
      <c r="Y204" s="31">
        <v>3.73E-2</v>
      </c>
      <c r="Z204" s="31">
        <v>4.1700000000000001E-2</v>
      </c>
      <c r="AA204" s="7">
        <v>3.8100000000000002E-2</v>
      </c>
      <c r="AB204" s="7">
        <v>1.8200000000000001E-2</v>
      </c>
      <c r="AC204" s="48">
        <v>-4.8999999999999998E-3</v>
      </c>
      <c r="AD204" s="48">
        <v>-1.2699999999999999E-2</v>
      </c>
      <c r="AE204" s="48">
        <v>2.2700000000000001E-2</v>
      </c>
      <c r="AF204" s="22">
        <v>5.21E-2</v>
      </c>
      <c r="AG204" s="48">
        <v>2.0199999999999999E-2</v>
      </c>
      <c r="AH204" s="48">
        <v>2.0299999999999999E-2</v>
      </c>
      <c r="AI204" s="22">
        <v>-3.6299999999999999E-2</v>
      </c>
      <c r="AJ204" s="22">
        <v>-4.3299999999999998E-2</v>
      </c>
      <c r="AK204" s="22">
        <v>-2.9600000000000001E-2</v>
      </c>
      <c r="AL204" s="22">
        <v>-2.5100000000000001E-2</v>
      </c>
      <c r="AM204" s="22">
        <v>-4.8099999999999997E-2</v>
      </c>
      <c r="AN204" s="22">
        <v>5.1000000000000004E-3</v>
      </c>
      <c r="AO204" s="22">
        <v>-1.2800000000000001E-2</v>
      </c>
      <c r="AP204" s="22">
        <v>-1.2999999999999999E-3</v>
      </c>
      <c r="AQ204" s="22">
        <v>-3.8899999999999997E-2</v>
      </c>
      <c r="AR204" s="22">
        <v>-3.0800000000000001E-2</v>
      </c>
      <c r="AS204" s="22">
        <v>-5.3600000000000002E-2</v>
      </c>
      <c r="AT204" s="22">
        <v>-6.4500000000000002E-2</v>
      </c>
      <c r="AU204" s="22">
        <v>-9.8699999999999996E-2</v>
      </c>
      <c r="AV204" s="292">
        <v>-0.1027</v>
      </c>
      <c r="AW204" s="82">
        <v>-6.8699999999999997E-2</v>
      </c>
      <c r="AX204" s="82">
        <v>-4.2999999999999997E-2</v>
      </c>
      <c r="AY204" s="131">
        <v>-4.4699999999999997E-2</v>
      </c>
      <c r="AZ204" s="300">
        <v>-3.2800000000000003E-2</v>
      </c>
      <c r="BA204" s="300">
        <v>-4.6800000000000001E-2</v>
      </c>
      <c r="BB204" s="300">
        <v>-2.63E-2</v>
      </c>
      <c r="BC204" s="300">
        <v>-2.8799999999999999E-2</v>
      </c>
      <c r="BD204" s="300">
        <v>-3.1800000000000002E-2</v>
      </c>
      <c r="BE204" s="300">
        <v>-1.3899999999999999E-2</v>
      </c>
      <c r="BF204" s="300">
        <v>-1.15E-2</v>
      </c>
      <c r="BG204" s="299">
        <v>-8.6E-3</v>
      </c>
      <c r="BH204" s="86">
        <v>-3.3099999999999997E-2</v>
      </c>
      <c r="BI204" s="82">
        <v>-5.21E-2</v>
      </c>
      <c r="BJ204" s="81">
        <v>-2.4799999999999999E-2</v>
      </c>
      <c r="BK204" s="86">
        <v>-5.0999999999999997E-2</v>
      </c>
      <c r="BL204" s="81">
        <v>-2.4400000000000002E-2</v>
      </c>
      <c r="BM204" s="81">
        <v>-9.2999999999999992E-3</v>
      </c>
      <c r="BN204" s="81">
        <v>-5.3E-3</v>
      </c>
      <c r="BS204" s="159" t="s">
        <v>44</v>
      </c>
      <c r="BT204" s="163" t="s">
        <v>41</v>
      </c>
      <c r="BU204" s="178" t="s">
        <v>36</v>
      </c>
      <c r="BV204" s="153" t="s">
        <v>36</v>
      </c>
      <c r="BW204" s="183" t="s">
        <v>51</v>
      </c>
      <c r="BX204" s="257" t="s">
        <v>54</v>
      </c>
      <c r="BY204" s="217" t="s">
        <v>42</v>
      </c>
      <c r="BZ204" s="23" t="s">
        <v>51</v>
      </c>
      <c r="CA204" s="152" t="s">
        <v>84</v>
      </c>
      <c r="CB204" s="147" t="s">
        <v>67</v>
      </c>
      <c r="CC204" s="109" t="s">
        <v>67</v>
      </c>
      <c r="CD204" s="169" t="s">
        <v>52</v>
      </c>
      <c r="CE204" s="147" t="s">
        <v>52</v>
      </c>
      <c r="CF204" s="117" t="s">
        <v>46</v>
      </c>
      <c r="CG204" s="169" t="s">
        <v>52</v>
      </c>
      <c r="CH204" s="151" t="s">
        <v>45</v>
      </c>
      <c r="CI204" s="117" t="s">
        <v>45</v>
      </c>
      <c r="CJ204" s="181" t="s">
        <v>64</v>
      </c>
      <c r="CK204" s="137" t="s">
        <v>70</v>
      </c>
      <c r="CL204" s="183" t="s">
        <v>52</v>
      </c>
      <c r="CM204" s="172" t="s">
        <v>49</v>
      </c>
      <c r="CN204" s="151" t="s">
        <v>60</v>
      </c>
      <c r="CO204" s="109" t="s">
        <v>52</v>
      </c>
      <c r="CP204" s="172" t="s">
        <v>49</v>
      </c>
      <c r="CQ204" s="180" t="s">
        <v>54</v>
      </c>
      <c r="CR204" s="116" t="s">
        <v>51</v>
      </c>
      <c r="CS204" s="176" t="s">
        <v>54</v>
      </c>
      <c r="CT204" s="151" t="s">
        <v>51</v>
      </c>
      <c r="CU204" s="109" t="s">
        <v>63</v>
      </c>
      <c r="CV204" s="181" t="s">
        <v>48</v>
      </c>
      <c r="CW204" s="151" t="s">
        <v>45</v>
      </c>
      <c r="CX204" s="116" t="s">
        <v>45</v>
      </c>
      <c r="CY204" s="178" t="s">
        <v>45</v>
      </c>
      <c r="CZ204" s="137" t="s">
        <v>49</v>
      </c>
      <c r="DA204" s="112" t="s">
        <v>60</v>
      </c>
      <c r="DB204" s="169" t="s">
        <v>63</v>
      </c>
      <c r="DC204" s="151" t="s">
        <v>51</v>
      </c>
      <c r="DD204" s="112" t="s">
        <v>55</v>
      </c>
      <c r="DE204" s="175" t="s">
        <v>37</v>
      </c>
      <c r="DF204" s="137" t="s">
        <v>49</v>
      </c>
      <c r="DG204" s="163" t="s">
        <v>59</v>
      </c>
      <c r="DH204" s="179" t="s">
        <v>59</v>
      </c>
      <c r="DI204" s="147" t="s">
        <v>63</v>
      </c>
      <c r="DJ204" s="112" t="s">
        <v>49</v>
      </c>
      <c r="DK204" s="179" t="s">
        <v>60</v>
      </c>
      <c r="DL204" s="112" t="s">
        <v>60</v>
      </c>
      <c r="DM204" s="118" t="s">
        <v>63</v>
      </c>
      <c r="DN204" s="328" t="s">
        <v>63</v>
      </c>
      <c r="DO204" s="339"/>
      <c r="DP204" s="112" t="s">
        <v>68</v>
      </c>
      <c r="DQ204" s="181" t="s">
        <v>48</v>
      </c>
      <c r="DR204" s="194" t="s">
        <v>48</v>
      </c>
      <c r="DS204" s="116" t="s">
        <v>60</v>
      </c>
      <c r="DT204" s="175" t="s">
        <v>36</v>
      </c>
      <c r="DU204" s="149" t="s">
        <v>48</v>
      </c>
      <c r="DV204" s="114" t="s">
        <v>36</v>
      </c>
      <c r="DW204" s="181" t="s">
        <v>59</v>
      </c>
      <c r="DX204" s="116" t="s">
        <v>60</v>
      </c>
      <c r="DY204" s="114" t="s">
        <v>38</v>
      </c>
      <c r="DZ204" s="112" t="s">
        <v>60</v>
      </c>
      <c r="EA204" s="59"/>
      <c r="EB204" s="59"/>
      <c r="EC204" s="59"/>
      <c r="ED204" s="59"/>
      <c r="EE204" s="59"/>
      <c r="EF204" s="59"/>
      <c r="EG204" s="59"/>
      <c r="EH204" s="59"/>
      <c r="EI204" s="59"/>
      <c r="EK204" s="158" t="s">
        <v>47</v>
      </c>
      <c r="EL204" s="114" t="s">
        <v>38</v>
      </c>
      <c r="EM204" s="179" t="s">
        <v>59</v>
      </c>
      <c r="EN204" s="149" t="s">
        <v>47</v>
      </c>
      <c r="EO204" s="116" t="s">
        <v>51</v>
      </c>
      <c r="EP204" s="177" t="s">
        <v>40</v>
      </c>
      <c r="EQ204" s="158" t="s">
        <v>84</v>
      </c>
      <c r="ER204" s="116" t="s">
        <v>45</v>
      </c>
      <c r="ES204" s="175" t="s">
        <v>41</v>
      </c>
      <c r="ET204" s="151" t="s">
        <v>51</v>
      </c>
      <c r="EU204" s="116" t="s">
        <v>51</v>
      </c>
      <c r="EV204" s="169" t="s">
        <v>67</v>
      </c>
      <c r="EW204" s="147" t="s">
        <v>46</v>
      </c>
      <c r="EX204" s="116" t="s">
        <v>51</v>
      </c>
      <c r="EY204" s="177" t="s">
        <v>53</v>
      </c>
      <c r="EZ204" s="159" t="s">
        <v>51</v>
      </c>
      <c r="FA204" s="116" t="s">
        <v>45</v>
      </c>
      <c r="FB204" s="181" t="s">
        <v>67</v>
      </c>
      <c r="FC204" s="147" t="s">
        <v>39</v>
      </c>
      <c r="FD204" s="109" t="s">
        <v>39</v>
      </c>
      <c r="FE204" s="175" t="s">
        <v>39</v>
      </c>
      <c r="FF204" s="153" t="s">
        <v>39</v>
      </c>
      <c r="FG204" s="114" t="s">
        <v>39</v>
      </c>
      <c r="FH204" s="169" t="s">
        <v>63</v>
      </c>
      <c r="FI204" s="158" t="s">
        <v>47</v>
      </c>
      <c r="FJ204" s="118" t="s">
        <v>47</v>
      </c>
      <c r="FK204" s="175" t="s">
        <v>39</v>
      </c>
      <c r="FL204" s="147" t="s">
        <v>63</v>
      </c>
      <c r="FM204" s="117" t="s">
        <v>46</v>
      </c>
      <c r="FN204" s="178" t="s">
        <v>47</v>
      </c>
      <c r="FO204" s="151" t="s">
        <v>57</v>
      </c>
      <c r="FP204" s="118" t="s">
        <v>47</v>
      </c>
      <c r="FQ204" s="175" t="s">
        <v>40</v>
      </c>
      <c r="FR204" s="151" t="s">
        <v>57</v>
      </c>
      <c r="FS204" s="118" t="s">
        <v>53</v>
      </c>
      <c r="FT204" s="169" t="s">
        <v>57</v>
      </c>
      <c r="FU204" s="158" t="s">
        <v>47</v>
      </c>
      <c r="FV204" s="109" t="s">
        <v>57</v>
      </c>
      <c r="FW204" s="177" t="s">
        <v>40</v>
      </c>
      <c r="FX204" s="149" t="s">
        <v>44</v>
      </c>
      <c r="FY204" s="116" t="s">
        <v>51</v>
      </c>
      <c r="FZ204" s="177" t="s">
        <v>63</v>
      </c>
      <c r="GA204" s="149" t="s">
        <v>47</v>
      </c>
      <c r="GB204" s="117" t="s">
        <v>46</v>
      </c>
      <c r="GC204" s="178" t="s">
        <v>47</v>
      </c>
      <c r="GD204" s="151" t="s">
        <v>45</v>
      </c>
      <c r="GE204" s="118" t="s">
        <v>40</v>
      </c>
      <c r="GF204" s="177" t="s">
        <v>53</v>
      </c>
      <c r="GG204" s="253" t="s">
        <v>40</v>
      </c>
      <c r="GH204" s="32" t="s">
        <v>40</v>
      </c>
      <c r="GI204" s="157" t="s">
        <v>44</v>
      </c>
      <c r="GJ204" s="158" t="s">
        <v>84</v>
      </c>
      <c r="GK204" s="118" t="s">
        <v>63</v>
      </c>
      <c r="GL204" s="169" t="s">
        <v>57</v>
      </c>
      <c r="GM204" s="194" t="s">
        <v>59</v>
      </c>
      <c r="GN204" s="183" t="s">
        <v>37</v>
      </c>
      <c r="GO204" s="175" t="s">
        <v>40</v>
      </c>
      <c r="GP204" s="153" t="s">
        <v>37</v>
      </c>
      <c r="GQ204" s="114" t="s">
        <v>40</v>
      </c>
      <c r="GR204" s="179" t="s">
        <v>38</v>
      </c>
      <c r="GS204" s="163" t="s">
        <v>59</v>
      </c>
      <c r="GT204" s="118" t="s">
        <v>64</v>
      </c>
      <c r="GU204" s="109" t="s">
        <v>57</v>
      </c>
      <c r="GV204" s="59"/>
      <c r="GW204" s="59"/>
      <c r="GX204" s="59"/>
      <c r="GY204" s="59"/>
      <c r="GZ204" s="59"/>
      <c r="HA204" s="59"/>
      <c r="HC204" s="137" t="s">
        <v>42</v>
      </c>
      <c r="HD204" s="114" t="s">
        <v>38</v>
      </c>
      <c r="HE204" s="181" t="s">
        <v>41</v>
      </c>
      <c r="HF204" s="151" t="s">
        <v>57</v>
      </c>
      <c r="HG204" s="163" t="s">
        <v>67</v>
      </c>
      <c r="HH204" s="177" t="s">
        <v>84</v>
      </c>
      <c r="HI204" s="149" t="s">
        <v>36</v>
      </c>
      <c r="HJ204" s="112" t="s">
        <v>49</v>
      </c>
      <c r="HK204" s="179" t="s">
        <v>59</v>
      </c>
      <c r="HL204" s="153" t="s">
        <v>42</v>
      </c>
      <c r="HM204" s="163" t="s">
        <v>67</v>
      </c>
      <c r="HN204" s="169" t="s">
        <v>67</v>
      </c>
      <c r="HO204" s="194" t="s">
        <v>67</v>
      </c>
      <c r="HP204" s="183" t="s">
        <v>53</v>
      </c>
      <c r="HQ204" s="178" t="s">
        <v>36</v>
      </c>
      <c r="HR204" s="149" t="s">
        <v>47</v>
      </c>
      <c r="HS204" s="118" t="s">
        <v>53</v>
      </c>
      <c r="HT204" s="177" t="s">
        <v>47</v>
      </c>
      <c r="HU204" s="151" t="s">
        <v>57</v>
      </c>
      <c r="HV204" s="109" t="s">
        <v>57</v>
      </c>
      <c r="HW204" s="177" t="s">
        <v>47</v>
      </c>
      <c r="HX204" s="149" t="s">
        <v>44</v>
      </c>
      <c r="HY204" s="117" t="s">
        <v>44</v>
      </c>
      <c r="HZ204" s="193" t="s">
        <v>44</v>
      </c>
      <c r="IA204" s="149" t="s">
        <v>44</v>
      </c>
      <c r="IB204" s="183" t="s">
        <v>44</v>
      </c>
      <c r="IC204" s="177" t="s">
        <v>47</v>
      </c>
      <c r="ID204" s="229" t="s">
        <v>57</v>
      </c>
      <c r="IE204" s="42" t="s">
        <v>42</v>
      </c>
      <c r="IF204" s="172" t="s">
        <v>42</v>
      </c>
      <c r="IG204" s="253" t="s">
        <v>42</v>
      </c>
      <c r="IH204" s="42" t="s">
        <v>42</v>
      </c>
      <c r="II204" s="179" t="s">
        <v>57</v>
      </c>
      <c r="IJ204" s="229" t="s">
        <v>57</v>
      </c>
      <c r="IK204" s="32" t="s">
        <v>47</v>
      </c>
      <c r="IL204" s="150" t="s">
        <v>42</v>
      </c>
      <c r="IM204" s="137" t="s">
        <v>42</v>
      </c>
      <c r="IN204" s="114" t="s">
        <v>42</v>
      </c>
      <c r="IO204" s="169" t="s">
        <v>67</v>
      </c>
      <c r="IP204" s="153" t="s">
        <v>42</v>
      </c>
      <c r="IQ204" s="163" t="s">
        <v>59</v>
      </c>
      <c r="IR204" s="175" t="s">
        <v>37</v>
      </c>
      <c r="IS204" s="253" t="s">
        <v>37</v>
      </c>
      <c r="IT204" s="23" t="s">
        <v>37</v>
      </c>
      <c r="IU204" s="150" t="s">
        <v>37</v>
      </c>
      <c r="IV204" s="159" t="s">
        <v>37</v>
      </c>
      <c r="IW204" s="114" t="s">
        <v>37</v>
      </c>
      <c r="IX204" s="178" t="s">
        <v>47</v>
      </c>
      <c r="IY204" s="153" t="s">
        <v>37</v>
      </c>
      <c r="IZ204" s="183" t="s">
        <v>37</v>
      </c>
      <c r="JA204" s="177" t="s">
        <v>40</v>
      </c>
      <c r="JB204" s="137" t="s">
        <v>70</v>
      </c>
      <c r="JC204" s="112" t="s">
        <v>70</v>
      </c>
      <c r="JD204" s="172" t="s">
        <v>70</v>
      </c>
      <c r="JE204" s="137" t="s">
        <v>70</v>
      </c>
      <c r="JF204" s="118" t="s">
        <v>65</v>
      </c>
      <c r="JG204" s="169" t="s">
        <v>63</v>
      </c>
      <c r="JH204" s="147" t="s">
        <v>70</v>
      </c>
      <c r="JI204" s="183" t="s">
        <v>53</v>
      </c>
      <c r="JJ204" s="193" t="s">
        <v>53</v>
      </c>
      <c r="JK204" s="137" t="s">
        <v>70</v>
      </c>
      <c r="JL204" s="112" t="s">
        <v>70</v>
      </c>
      <c r="JM204" s="172" t="s">
        <v>70</v>
      </c>
      <c r="JN204" s="117" t="s">
        <v>36</v>
      </c>
      <c r="JO204" s="183" t="s">
        <v>37</v>
      </c>
      <c r="JP204" s="117" t="s">
        <v>44</v>
      </c>
      <c r="JQ204" s="59"/>
      <c r="JR204" s="59"/>
      <c r="JS204" s="59"/>
      <c r="JU204" s="149" t="s">
        <v>44</v>
      </c>
      <c r="JV204" s="116" t="s">
        <v>59</v>
      </c>
      <c r="JW204" s="177" t="s">
        <v>63</v>
      </c>
      <c r="JX204" s="158" t="s">
        <v>65</v>
      </c>
      <c r="JY204" s="116" t="s">
        <v>59</v>
      </c>
      <c r="JZ204" s="177" t="s">
        <v>65</v>
      </c>
      <c r="KA204" s="153" t="s">
        <v>36</v>
      </c>
      <c r="KB204" s="112" t="s">
        <v>65</v>
      </c>
      <c r="KC204" s="177" t="s">
        <v>65</v>
      </c>
      <c r="KD204" s="158" t="s">
        <v>65</v>
      </c>
      <c r="KE204" s="112" t="s">
        <v>65</v>
      </c>
      <c r="KF204" s="172" t="s">
        <v>65</v>
      </c>
      <c r="KG204" s="147" t="s">
        <v>63</v>
      </c>
      <c r="KH204" s="114" t="s">
        <v>39</v>
      </c>
      <c r="KI204" s="169" t="s">
        <v>39</v>
      </c>
      <c r="KJ204" s="147" t="s">
        <v>39</v>
      </c>
      <c r="KK204" s="117" t="s">
        <v>44</v>
      </c>
      <c r="KL204" s="177" t="s">
        <v>65</v>
      </c>
      <c r="KM204" s="137" t="s">
        <v>65</v>
      </c>
      <c r="KN204" s="109" t="s">
        <v>46</v>
      </c>
      <c r="KO204" s="172" t="s">
        <v>65</v>
      </c>
      <c r="KP204" s="137" t="s">
        <v>65</v>
      </c>
      <c r="KQ204" s="118" t="s">
        <v>65</v>
      </c>
      <c r="KR204" s="193" t="s">
        <v>52</v>
      </c>
      <c r="KS204" s="159" t="s">
        <v>52</v>
      </c>
      <c r="KT204" s="118" t="s">
        <v>84</v>
      </c>
      <c r="KU204" s="175" t="s">
        <v>37</v>
      </c>
      <c r="KV204" s="153" t="s">
        <v>37</v>
      </c>
      <c r="KW204" s="183" t="s">
        <v>37</v>
      </c>
      <c r="KX204" s="175" t="s">
        <v>37</v>
      </c>
      <c r="KY204" s="114" t="s">
        <v>37</v>
      </c>
      <c r="KZ204" s="59"/>
      <c r="LA204" s="59"/>
      <c r="LB204" s="59"/>
      <c r="LC204" s="59"/>
      <c r="LD204" s="59"/>
      <c r="LE204" s="59"/>
      <c r="LF204" s="59"/>
      <c r="LG204" s="59"/>
      <c r="LH204" s="59"/>
      <c r="LI204" s="59"/>
      <c r="LJ204" s="59"/>
      <c r="LK204" s="59"/>
      <c r="LL204" s="59"/>
      <c r="LM204" s="59"/>
      <c r="LN204" s="59"/>
      <c r="LO204" s="59"/>
      <c r="LP204" s="59"/>
      <c r="LQ204" s="59"/>
      <c r="LR204" s="59"/>
      <c r="LS204" s="59"/>
      <c r="LT204" s="59"/>
      <c r="LU204" s="59"/>
      <c r="LV204" s="59"/>
      <c r="LW204" s="59"/>
      <c r="LX204" s="59"/>
      <c r="LY204" s="59"/>
      <c r="LZ204" s="59"/>
      <c r="MA204" s="59"/>
      <c r="MB204" s="59"/>
      <c r="MC204" s="59"/>
      <c r="MD204" s="59"/>
      <c r="ME204" s="59"/>
      <c r="MF204" s="59"/>
      <c r="MG204" s="59"/>
      <c r="MH204" s="59"/>
      <c r="MI204" s="59"/>
      <c r="MJ204" s="59"/>
      <c r="MK204" s="59"/>
      <c r="MM204" s="59"/>
      <c r="MN204" s="59"/>
      <c r="MO204" s="59"/>
      <c r="MP204" s="59"/>
      <c r="MQ204" s="59"/>
      <c r="MR204" s="59"/>
      <c r="MS204" s="59"/>
      <c r="MT204" s="59"/>
      <c r="MU204" s="59"/>
      <c r="MV204" s="59"/>
      <c r="MW204" s="59"/>
      <c r="MX204" s="59"/>
      <c r="MY204" s="59"/>
      <c r="MZ204" s="59"/>
      <c r="NA204" s="59"/>
      <c r="NB204" s="59"/>
      <c r="NC204" s="59"/>
      <c r="ND204" s="59"/>
      <c r="NE204" s="59"/>
      <c r="NF204" s="59"/>
      <c r="NG204" s="59"/>
      <c r="NH204" s="59"/>
      <c r="NI204" s="59"/>
      <c r="NJ204" s="59"/>
      <c r="NK204" s="59"/>
      <c r="NL204" s="59"/>
      <c r="NM204" s="59"/>
      <c r="NN204" s="59"/>
      <c r="NO204" s="59"/>
      <c r="NP204" s="59"/>
      <c r="NQ204" s="59"/>
      <c r="NR204" s="59"/>
      <c r="NS204" s="59"/>
      <c r="NT204" s="59"/>
      <c r="NU204" s="59"/>
      <c r="NV204" s="59"/>
      <c r="NW204" s="59"/>
      <c r="NX204" s="59"/>
      <c r="NY204" s="59"/>
      <c r="NZ204" s="59"/>
      <c r="OA204" s="59"/>
      <c r="OB204" s="59"/>
      <c r="OC204" s="59"/>
      <c r="OD204" s="59"/>
      <c r="OE204" s="59"/>
      <c r="OF204" s="59"/>
      <c r="OG204" s="59"/>
      <c r="OH204" s="59"/>
      <c r="OI204" s="59"/>
      <c r="OJ204" s="59"/>
      <c r="OK204" s="59"/>
      <c r="OL204" s="59"/>
      <c r="OM204" s="59"/>
      <c r="ON204" s="59"/>
      <c r="OO204" s="59"/>
      <c r="OP204" s="59"/>
      <c r="OQ204" s="59"/>
      <c r="OR204" s="59"/>
      <c r="OS204" s="59"/>
      <c r="OT204" s="59"/>
      <c r="OU204" s="59"/>
      <c r="OV204" s="59"/>
      <c r="OW204" s="59"/>
      <c r="OX204" s="59"/>
      <c r="OY204" s="59"/>
      <c r="OZ204" s="59"/>
      <c r="PA204" s="59"/>
      <c r="PB204" s="59"/>
      <c r="PC204" s="59"/>
      <c r="PE204" s="59"/>
      <c r="PF204" s="59"/>
      <c r="PG204" s="59"/>
      <c r="PH204" s="59"/>
      <c r="PI204" s="59"/>
      <c r="PJ204" s="59"/>
      <c r="PK204" s="59"/>
      <c r="PL204" s="59"/>
      <c r="PM204" s="59"/>
      <c r="PN204" s="59"/>
      <c r="PO204" s="59"/>
      <c r="PP204" s="59"/>
      <c r="PQ204" s="59"/>
      <c r="PR204" s="59"/>
      <c r="PS204" s="59"/>
      <c r="PT204" s="59"/>
      <c r="PU204" s="59"/>
      <c r="PV204" s="59"/>
      <c r="PW204" s="59"/>
      <c r="PX204" s="59"/>
      <c r="PY204" s="59"/>
      <c r="PZ204" s="59"/>
      <c r="QA204" s="59"/>
      <c r="QB204" s="59"/>
      <c r="QC204" s="59"/>
      <c r="QD204" s="59"/>
      <c r="QE204" s="59"/>
      <c r="QF204" s="59"/>
      <c r="QG204" s="59"/>
      <c r="QH204" s="59"/>
      <c r="QI204" s="59"/>
      <c r="QJ204" s="59"/>
      <c r="QK204" s="59"/>
      <c r="QL204" s="59"/>
      <c r="QM204" s="59"/>
      <c r="QN204" s="59"/>
      <c r="QO204" s="59"/>
      <c r="QP204" s="59"/>
      <c r="QQ204" s="59"/>
      <c r="QR204" s="59"/>
      <c r="QS204" s="59"/>
      <c r="QT204" s="59"/>
      <c r="QU204" s="59"/>
      <c r="QV204" s="59"/>
      <c r="QW204" s="59"/>
      <c r="QX204" s="59"/>
      <c r="QY204" s="59"/>
      <c r="QZ204" s="59"/>
      <c r="RA204" s="59"/>
      <c r="RB204" s="59"/>
      <c r="RC204" s="59"/>
      <c r="RD204" s="59"/>
      <c r="RE204" s="59"/>
      <c r="RF204" s="59"/>
      <c r="RG204" s="59"/>
      <c r="RH204" s="59"/>
      <c r="RI204" s="59"/>
      <c r="RJ204" s="59"/>
      <c r="RK204" s="59"/>
      <c r="RL204" s="59"/>
      <c r="RM204" s="59"/>
      <c r="RN204" s="59"/>
      <c r="RO204" s="59"/>
      <c r="RP204" s="59"/>
      <c r="RQ204" s="59"/>
      <c r="RR204" s="59"/>
      <c r="RS204" s="59"/>
      <c r="RT204" s="59"/>
      <c r="RU204" s="59"/>
    </row>
    <row r="205" spans="2:489" ht="15.75" thickBot="1" x14ac:dyDescent="0.3">
      <c r="B205" s="16">
        <v>-1.6199999999999999E-2</v>
      </c>
      <c r="C205" s="35">
        <v>-2.2800000000000001E-2</v>
      </c>
      <c r="D205" s="87">
        <v>-2.0899999999999998E-2</v>
      </c>
      <c r="E205" s="87">
        <v>-1.7999999999999999E-2</v>
      </c>
      <c r="F205" s="87">
        <v>-1.6500000000000001E-2</v>
      </c>
      <c r="G205" s="87">
        <v>-2.5100000000000001E-2</v>
      </c>
      <c r="H205" s="87">
        <v>-3.6700000000000003E-2</v>
      </c>
      <c r="I205" s="41">
        <v>-4.1500000000000002E-2</v>
      </c>
      <c r="J205" s="41">
        <v>-5.4100000000000002E-2</v>
      </c>
      <c r="K205" s="87">
        <v>-4.7600000000000003E-2</v>
      </c>
      <c r="L205" s="41">
        <v>-3.8100000000000002E-2</v>
      </c>
      <c r="M205" s="35">
        <v>-5.04E-2</v>
      </c>
      <c r="N205" s="35">
        <v>-4.3099999999999999E-2</v>
      </c>
      <c r="O205" s="41">
        <v>-4.9000000000000002E-2</v>
      </c>
      <c r="P205" s="31">
        <v>-7.3700000000000002E-2</v>
      </c>
      <c r="Q205" s="87">
        <v>-4.7300000000000002E-2</v>
      </c>
      <c r="R205" s="41">
        <v>-4.5600000000000002E-2</v>
      </c>
      <c r="S205" s="87">
        <v>-4.82E-2</v>
      </c>
      <c r="T205" s="87">
        <v>-5.3600000000000002E-2</v>
      </c>
      <c r="U205" s="22">
        <v>-4.4400000000000002E-2</v>
      </c>
      <c r="V205" s="16">
        <v>-5.2299999999999999E-2</v>
      </c>
      <c r="W205" s="16">
        <v>-6.6100000000000006E-2</v>
      </c>
      <c r="X205" s="31">
        <v>-3.1699999999999999E-2</v>
      </c>
      <c r="Y205" s="41">
        <v>-6.93E-2</v>
      </c>
      <c r="Z205" s="41">
        <v>-6.2700000000000006E-2</v>
      </c>
      <c r="AA205" s="41">
        <v>-7.6300000000000007E-2</v>
      </c>
      <c r="AB205" s="16">
        <v>-8.8400000000000006E-2</v>
      </c>
      <c r="AC205" s="16">
        <v>-9.8699999999999996E-2</v>
      </c>
      <c r="AD205" s="41">
        <v>-0.10829999999999999</v>
      </c>
      <c r="AE205" s="16">
        <v>-0.1162</v>
      </c>
      <c r="AF205" s="41">
        <v>-0.1026</v>
      </c>
      <c r="AG205" s="41">
        <v>-0.1305</v>
      </c>
      <c r="AH205" s="16">
        <v>-0.13059999999999999</v>
      </c>
      <c r="AI205" s="41">
        <v>-0.10829999999999999</v>
      </c>
      <c r="AJ205" s="16">
        <v>-9.2899999999999996E-2</v>
      </c>
      <c r="AK205" s="16">
        <v>-6.6199999999999995E-2</v>
      </c>
      <c r="AL205" s="16">
        <v>-8.0399999999999999E-2</v>
      </c>
      <c r="AM205" s="16">
        <v>-8.5099999999999995E-2</v>
      </c>
      <c r="AN205" s="16">
        <v>-8.2199999999999995E-2</v>
      </c>
      <c r="AO205" s="16">
        <v>-0.1091</v>
      </c>
      <c r="AP205" s="16">
        <v>-0.10009999999999999</v>
      </c>
      <c r="AQ205" s="87">
        <v>-0.1018</v>
      </c>
      <c r="AR205" s="16">
        <v>-0.10050000000000001</v>
      </c>
      <c r="AS205" s="16">
        <v>-8.0100000000000005E-2</v>
      </c>
      <c r="AT205" s="16">
        <v>-0.11849999999999999</v>
      </c>
      <c r="AU205" s="16">
        <v>-0.1091</v>
      </c>
      <c r="AV205" s="16">
        <v>-0.1147</v>
      </c>
      <c r="AW205" s="131">
        <v>-8.7900000000000006E-2</v>
      </c>
      <c r="AX205" s="131">
        <v>-6.9599999999999995E-2</v>
      </c>
      <c r="AY205" s="82">
        <v>-6.9900000000000004E-2</v>
      </c>
      <c r="AZ205" s="81">
        <v>-4.5900000000000003E-2</v>
      </c>
      <c r="BA205" s="81">
        <v>-5.74E-2</v>
      </c>
      <c r="BB205" s="81">
        <v>-7.6399999999999996E-2</v>
      </c>
      <c r="BC205" s="81">
        <v>-7.8299999999999995E-2</v>
      </c>
      <c r="BD205" s="81">
        <v>-8.5599999999999996E-2</v>
      </c>
      <c r="BE205" s="81">
        <v>-6.5299999999999997E-2</v>
      </c>
      <c r="BF205" s="81">
        <v>-7.6700000000000004E-2</v>
      </c>
      <c r="BG205" s="81">
        <v>-7.0000000000000007E-2</v>
      </c>
      <c r="BH205" s="81">
        <v>-4.5199999999999997E-2</v>
      </c>
      <c r="BI205" s="81">
        <v>-6.4100000000000004E-2</v>
      </c>
      <c r="BJ205" s="82">
        <v>-3.7400000000000003E-2</v>
      </c>
      <c r="BK205" s="303">
        <v>-5.6800000000000003E-2</v>
      </c>
      <c r="BL205" s="82">
        <v>-6.8000000000000005E-2</v>
      </c>
      <c r="BM205" s="82">
        <v>-5.0799999999999998E-2</v>
      </c>
      <c r="BN205" s="82">
        <v>-3.4200000000000001E-2</v>
      </c>
      <c r="BS205" s="143">
        <f>SUM(BS137, -BS138)</f>
        <v>8.0000000000000036E-4</v>
      </c>
      <c r="BT205" s="113">
        <f>SUM(BT138, -BT139)</f>
        <v>3.0000000000000009E-3</v>
      </c>
      <c r="BU205" s="182">
        <f>SUM(BU137, -BU138)</f>
        <v>5.000000000000001E-3</v>
      </c>
      <c r="BV205" s="161">
        <f>SUM(BV137, -BV138)</f>
        <v>1.0000000000000286E-4</v>
      </c>
      <c r="BW205" s="113">
        <f>SUM(BW139, -BW140)</f>
        <v>4.0000000000000007E-4</v>
      </c>
      <c r="BX205" s="173">
        <f>SUM(BX140, -BX141)</f>
        <v>3.3E-3</v>
      </c>
      <c r="BY205" s="219">
        <f>SUM(BY136, -BY137)</f>
        <v>4.0999999999999995E-3</v>
      </c>
      <c r="BZ205" s="91">
        <f>SUM(BZ141, -BZ142)</f>
        <v>4.0000000000000001E-3</v>
      </c>
      <c r="CA205" s="230">
        <f>SUM(CA140, -CA141)</f>
        <v>1.2999999999999999E-3</v>
      </c>
      <c r="CB205" s="161">
        <f>SUM(CB140, -CB141)</f>
        <v>2.0999999999999999E-3</v>
      </c>
      <c r="CC205" s="202">
        <f>SUM(CC141, -CC140)</f>
        <v>-2.1000000000000003E-3</v>
      </c>
      <c r="CD205" s="267">
        <f>SUM(CD140, -CD141)</f>
        <v>2.3000000000000004E-3</v>
      </c>
      <c r="CE205" s="240">
        <f>SUM(CE140, -CE141)</f>
        <v>5.3E-3</v>
      </c>
      <c r="CF205" s="241">
        <f>SUM(CF138, -CF139)</f>
        <v>6.3999999999999994E-3</v>
      </c>
      <c r="CG205" s="267">
        <f>SUM(CG139, -CG140)</f>
        <v>8.9999999999999802E-4</v>
      </c>
      <c r="CH205" s="161">
        <f>SUM(CH137, -CH138)</f>
        <v>3.7000000000000019E-3</v>
      </c>
      <c r="CI205" s="202">
        <f>SUM(CI137, -CI138)</f>
        <v>8.9999999999999802E-4</v>
      </c>
      <c r="CJ205" s="173">
        <f>SUM(CJ142, -CJ143)</f>
        <v>2.0000000000000573E-4</v>
      </c>
      <c r="CK205" s="143">
        <f>SUM(CK139, -CK140)</f>
        <v>1.2000000000000001E-3</v>
      </c>
      <c r="CL205" s="241">
        <f>SUM(CL140, -CL141)</f>
        <v>4.0000000000000002E-4</v>
      </c>
      <c r="CM205" s="173">
        <f>SUM(CM138, -CM139)</f>
        <v>3.4000000000000002E-3</v>
      </c>
      <c r="CN205" s="143">
        <f>SUM(CN137, -CN138)</f>
        <v>6.0999999999999978E-3</v>
      </c>
      <c r="CO205" s="241">
        <f>SUM(CO140, -CO141)</f>
        <v>4.3E-3</v>
      </c>
      <c r="CP205" s="173">
        <f>SUM(CP137, -CP138)</f>
        <v>5.1000000000000004E-3</v>
      </c>
      <c r="CQ205" s="143">
        <f>SUM(CQ139, -CQ140)</f>
        <v>7.4999999999999997E-3</v>
      </c>
      <c r="CR205" s="113">
        <f>SUM(CR139, -CR140)</f>
        <v>4.0000000000000002E-4</v>
      </c>
      <c r="CS205" s="173">
        <f>SUM(CS140, -CS141)</f>
        <v>1.7999999999999995E-3</v>
      </c>
      <c r="CT205" s="143">
        <f>SUM(CT140, -CT141)</f>
        <v>8.5000000000000006E-3</v>
      </c>
      <c r="CU205" s="202">
        <f>SUM(CU142, -CU143)</f>
        <v>5.0000000000000044E-4</v>
      </c>
      <c r="CV205" s="173">
        <f>SUM(CV137, -CV138)</f>
        <v>9.9999999999999395E-5</v>
      </c>
      <c r="CW205" s="161">
        <f>SUM(CW137, -CW138)</f>
        <v>2.8999999999999998E-3</v>
      </c>
      <c r="CX205" s="202">
        <f>SUM(CX139, -CX140)</f>
        <v>2.0999999999999999E-3</v>
      </c>
      <c r="CY205" s="182">
        <f>SUM(CY139, -CY140)</f>
        <v>1.8999999999999998E-3</v>
      </c>
      <c r="CZ205" s="143">
        <f>SUM(CZ138, -CZ139)</f>
        <v>6.3E-3</v>
      </c>
      <c r="DA205" s="113">
        <f>SUM(DA139, -DA140)</f>
        <v>6.3999999999999994E-3</v>
      </c>
      <c r="DB205" s="182">
        <f>SUM(DB142, -DB143)</f>
        <v>4.9999999999999351E-4</v>
      </c>
      <c r="DC205" s="143">
        <f>SUM(DC139, -DC140)</f>
        <v>2.2000000000000001E-3</v>
      </c>
      <c r="DD205" s="113">
        <f>SUM(DD137, -DD138)</f>
        <v>4.0000000000000105E-4</v>
      </c>
      <c r="DE205" s="173">
        <f>SUM(DE136, -DE137)</f>
        <v>1.7000000000000001E-3</v>
      </c>
      <c r="DF205" s="143">
        <f>SUM(DF138, -DF139)</f>
        <v>2.0000000000000018E-3</v>
      </c>
      <c r="DG205" s="241">
        <f>SUM(DG140, -DG141)</f>
        <v>6.0999999999999995E-3</v>
      </c>
      <c r="DH205" s="267">
        <f>SUM(DH140, -DH141)</f>
        <v>5.9000000000000007E-3</v>
      </c>
      <c r="DI205" s="161">
        <f>SUM(DI142, -DI143)</f>
        <v>1.2999999999999956E-3</v>
      </c>
      <c r="DJ205" s="113">
        <f>SUM(DJ138, -DJ139)</f>
        <v>2.3999999999999994E-3</v>
      </c>
      <c r="DK205" s="173">
        <f>SUM(DK139, -DK140)</f>
        <v>7.9999999999999863E-4</v>
      </c>
      <c r="DL205" s="115">
        <f>SUM(DL139, -DL140)</f>
        <v>2.700000000000001E-3</v>
      </c>
      <c r="DM205" s="111">
        <f>SUM(DM142, -DM143)</f>
        <v>2.2999999999999965E-3</v>
      </c>
      <c r="DN205" s="329">
        <f>SUM(DN142, -DN143)</f>
        <v>1.2999999999999956E-3</v>
      </c>
      <c r="DO205" s="341">
        <f>SUM(DO190, -DO195)</f>
        <v>0</v>
      </c>
      <c r="DP205" s="202">
        <f>SUM(DP138, -DP139)</f>
        <v>1.7000000000000001E-3</v>
      </c>
      <c r="DQ205" s="173">
        <f>SUM(DQ138, -DQ139)</f>
        <v>3.3000000000000008E-3</v>
      </c>
      <c r="DR205" s="143">
        <f>SUM(DR138, -DR139)</f>
        <v>1.3000000000000025E-3</v>
      </c>
      <c r="DS205" s="113">
        <f>SUM(DS140, -DS141)</f>
        <v>2.2000000000000006E-3</v>
      </c>
      <c r="DT205" s="182">
        <f>SUM(DT137, -DT138)</f>
        <v>8.4000000000000012E-3</v>
      </c>
      <c r="DU205" s="143">
        <f>SUM(DU138, -DU139)</f>
        <v>4.4999999999999988E-3</v>
      </c>
      <c r="DV205" s="202">
        <f>SUM(DV137, -DV138)</f>
        <v>7.4000000000000003E-3</v>
      </c>
      <c r="DW205" s="267">
        <f>SUM(DW140, -DW141)</f>
        <v>2.1000000000000012E-3</v>
      </c>
      <c r="DX205" s="115">
        <f>SUM(DX139, -DX140)</f>
        <v>1.1000000000000001E-3</v>
      </c>
      <c r="DY205" s="113">
        <f>SUM(DY138, -DY139)</f>
        <v>5.7999999999999996E-3</v>
      </c>
      <c r="DZ205" s="115">
        <f>SUM(DZ139, -DZ140)</f>
        <v>7.7999999999999996E-3</v>
      </c>
      <c r="EA205" s="6">
        <f>SUM(EA190, -EA195)</f>
        <v>0</v>
      </c>
      <c r="EB205" s="6">
        <f>SUM(EB191, -EB197)</f>
        <v>0</v>
      </c>
      <c r="EC205" s="6">
        <f>SUM(EC191, -EC197)</f>
        <v>0</v>
      </c>
      <c r="ED205" s="6">
        <f>SUM(ED191, -ED197)</f>
        <v>0</v>
      </c>
      <c r="EE205" s="6">
        <f>SUM(EE190, -EE196)</f>
        <v>0</v>
      </c>
      <c r="EF205" s="6">
        <f>SUM(EF191, -EF197)</f>
        <v>0</v>
      </c>
      <c r="EG205" s="6">
        <f>SUM(EG191, -EG197)</f>
        <v>0</v>
      </c>
      <c r="EH205" s="6">
        <f>SUM(EH190, -EH196)</f>
        <v>0</v>
      </c>
      <c r="EI205" s="6">
        <f>SUM(EI191, -EI197)</f>
        <v>0</v>
      </c>
      <c r="EK205" s="143">
        <f>SUM(EK138, -EK139)</f>
        <v>1.9999999999999987E-4</v>
      </c>
      <c r="EL205" s="113">
        <f>SUM(EL140, -EL141)</f>
        <v>1.3000000000000008E-3</v>
      </c>
      <c r="EM205" s="267">
        <f>SUM(EM138, -EM139)</f>
        <v>2.5999999999999999E-3</v>
      </c>
      <c r="EN205" s="143">
        <f>SUM(EN139, -EN140)</f>
        <v>2.3E-3</v>
      </c>
      <c r="EO205" s="113">
        <f>SUM(EO140, -EO141)</f>
        <v>2.0000000000000004E-4</v>
      </c>
      <c r="EP205" s="173">
        <f>SUM(EP137, -EP138)</f>
        <v>1.5999999999999973E-3</v>
      </c>
      <c r="EQ205" s="161">
        <f>SUM(EQ138, -EQ139)</f>
        <v>6.9999999999999923E-4</v>
      </c>
      <c r="ER205" s="202">
        <f>SUM(ER139, -ER140)</f>
        <v>1.9000000000000006E-3</v>
      </c>
      <c r="ES205" s="173">
        <f>SUM(ES136, -ES137)</f>
        <v>2.0000000000000018E-3</v>
      </c>
      <c r="ET205" s="143">
        <f>SUM(ET140, -ET141)</f>
        <v>8.9999999999999976E-4</v>
      </c>
      <c r="EU205" s="113">
        <f>SUM(EU140, -EU141)</f>
        <v>4.0999999999999995E-3</v>
      </c>
      <c r="EV205" s="182">
        <f>SUM(EV137, -EV138)</f>
        <v>1.3999999999999985E-3</v>
      </c>
      <c r="EW205" s="240">
        <f>SUM(EW138, -EW139)</f>
        <v>3.7999999999999978E-3</v>
      </c>
      <c r="EX205" s="113">
        <f>SUM(EX141, -EX142)</f>
        <v>2.9999999999999992E-3</v>
      </c>
      <c r="EY205" s="182">
        <f>SUM(EY139, -EY140)</f>
        <v>8.7999999999999988E-3</v>
      </c>
      <c r="EZ205" s="143">
        <f>SUM(EZ139, -EZ140)</f>
        <v>1.5000000000000013E-3</v>
      </c>
      <c r="FA205" s="202">
        <f>SUM(FA140, -FA141)</f>
        <v>4.2999999999999983E-3</v>
      </c>
      <c r="FB205" s="182">
        <f>SUM(FB136, -FB137)</f>
        <v>3.4000000000000002E-3</v>
      </c>
      <c r="FC205" s="161">
        <f>SUM(FC137, -FC138)</f>
        <v>3.0999999999999917E-3</v>
      </c>
      <c r="FD205" s="202">
        <f>SUM(FD137, -FD138)</f>
        <v>2.3999999999999994E-3</v>
      </c>
      <c r="FE205" s="182">
        <f>SUM(FE137, -FE138)</f>
        <v>5.9999999999999637E-4</v>
      </c>
      <c r="FF205" s="161">
        <f>SUM(FF137, -FF138)</f>
        <v>6.8999999999999964E-3</v>
      </c>
      <c r="FG205" s="202">
        <f>SUM(FG137, -FG138)</f>
        <v>5.6000000000000008E-3</v>
      </c>
      <c r="FH205" s="182">
        <f>SUM(FH138, -FH139)</f>
        <v>3.2999999999999974E-3</v>
      </c>
      <c r="FI205" s="143">
        <f>SUM(FI139, -FI140)</f>
        <v>3.0999999999999999E-3</v>
      </c>
      <c r="FJ205" s="113">
        <f>SUM(FJ139, -FJ140)</f>
        <v>3.8999999999999998E-3</v>
      </c>
      <c r="FK205" s="182">
        <f>SUM(FK139, -FK140)</f>
        <v>4.0000000000000018E-4</v>
      </c>
      <c r="FL205" s="161">
        <f>SUM(FL140, -FL141)</f>
        <v>2.2000000000000006E-3</v>
      </c>
      <c r="FM205" s="241">
        <f>SUM(FM139, -FM140)</f>
        <v>1E-3</v>
      </c>
      <c r="FN205" s="173">
        <f>SUM(FN139, -FN140)</f>
        <v>8.0000000000000004E-4</v>
      </c>
      <c r="FO205" s="161">
        <f>SUM(FO141, -FO142)</f>
        <v>3.0000000000000165E-4</v>
      </c>
      <c r="FP205" s="113">
        <f>SUM(FP139, -FP140)</f>
        <v>2.1000000000000003E-3</v>
      </c>
      <c r="FQ205" s="173">
        <f>SUM(FQ138, -FQ139)</f>
        <v>2.3E-3</v>
      </c>
      <c r="FR205" s="161">
        <f>SUM(FR141, -FR142)</f>
        <v>1.9999999999999879E-4</v>
      </c>
      <c r="FS205" s="202">
        <f>SUM(FS137, -FS138)</f>
        <v>2.3999999999999994E-3</v>
      </c>
      <c r="FT205" s="182">
        <f>SUM(FT141, -FT142)</f>
        <v>1.6000000000000007E-3</v>
      </c>
      <c r="FU205" s="143">
        <f>SUM(FU138, -FU139)</f>
        <v>5.000000000000001E-3</v>
      </c>
      <c r="FV205" s="202">
        <f>SUM(FV141, -FV142)</f>
        <v>3.2000000000000015E-3</v>
      </c>
      <c r="FW205" s="173">
        <f>SUM(FW139, -FW140)</f>
        <v>2.4999999999999996E-3</v>
      </c>
      <c r="FX205" s="143">
        <f>SUM(FX137, -FX138)</f>
        <v>2.0000000000000226E-4</v>
      </c>
      <c r="FY205" s="113">
        <f>SUM(FY140, -FY141)</f>
        <v>8.0000000000000004E-4</v>
      </c>
      <c r="FZ205" s="182">
        <f>SUM(FZ139, -FZ140)</f>
        <v>5.7000000000000002E-3</v>
      </c>
      <c r="GA205" s="143">
        <f>SUM(GA137, -GA138)</f>
        <v>3.9999999999999758E-4</v>
      </c>
      <c r="GB205" s="241">
        <f>SUM(GB138, -GB139)</f>
        <v>2.9999999999999992E-3</v>
      </c>
      <c r="GC205" s="173">
        <f>SUM(GC138, -GC139)</f>
        <v>4.0999999999999995E-3</v>
      </c>
      <c r="GD205" s="161">
        <f>SUM(GD137, -GD138)</f>
        <v>3.1999999999999945E-3</v>
      </c>
      <c r="GE205" s="113">
        <f>SUM(GE139, -GE140)</f>
        <v>5.4999999999999997E-3</v>
      </c>
      <c r="GF205" s="182">
        <f>SUM(GF140, -GF141)</f>
        <v>3.8000000000000004E-3</v>
      </c>
      <c r="GG205" s="219">
        <f>SUM(GG139, -GG140)</f>
        <v>5.7999999999999996E-3</v>
      </c>
      <c r="GH205" s="91">
        <f>SUM(GH139, -GH140)</f>
        <v>1.1000000000000001E-2</v>
      </c>
      <c r="GI205" s="144">
        <f>SUM(GI141, -GI142)</f>
        <v>6.8999999999999999E-3</v>
      </c>
      <c r="GJ205" s="161">
        <f>SUM(GJ138, -GJ139)</f>
        <v>2.0999999999999977E-3</v>
      </c>
      <c r="GK205" s="202">
        <f>SUM(GK137, -GK138)</f>
        <v>3.0999999999999986E-3</v>
      </c>
      <c r="GL205" s="182">
        <f>SUM(GL138, -GL139)</f>
        <v>6.3E-3</v>
      </c>
      <c r="GM205" s="240">
        <f>SUM(GM138, -GM139)</f>
        <v>5.1999999999999963E-3</v>
      </c>
      <c r="GN205" s="113">
        <f>SUM(GN140, -GN141)</f>
        <v>4.0000000000000001E-3</v>
      </c>
      <c r="GO205" s="173">
        <f>SUM(GO139, -GO140)</f>
        <v>1.0000000000000009E-3</v>
      </c>
      <c r="GP205" s="143">
        <f>SUM(GP140, -GP141)</f>
        <v>1.8999999999999998E-3</v>
      </c>
      <c r="GQ205" s="113">
        <f>SUM(GQ139, -GQ140)</f>
        <v>5.0000000000000044E-4</v>
      </c>
      <c r="GR205" s="173">
        <f>SUM(GR137, -GR138)</f>
        <v>8.199999999999999E-3</v>
      </c>
      <c r="GS205" s="110">
        <f>SUM(GS138, -GS139)</f>
        <v>4.4999999999999971E-3</v>
      </c>
      <c r="GT205" s="115">
        <f>SUM(GT137, -GT138)</f>
        <v>1.5000000000000013E-3</v>
      </c>
      <c r="GU205" s="111">
        <f>SUM(GU138, -GU139)</f>
        <v>5.0000000000000044E-4</v>
      </c>
      <c r="GV205" s="6">
        <f>SUM(GV191, -GV197)</f>
        <v>0</v>
      </c>
      <c r="GW205" s="6">
        <f>SUM(GW190, -GW196)</f>
        <v>0</v>
      </c>
      <c r="GX205" s="6">
        <f>SUM(GX191, -GX197)</f>
        <v>0</v>
      </c>
      <c r="GY205" s="6">
        <f>SUM(GY191, -GY197)</f>
        <v>0</v>
      </c>
      <c r="GZ205" s="6">
        <f>SUM(GZ190, -GZ196)</f>
        <v>0</v>
      </c>
      <c r="HA205" s="6">
        <f>SUM(HA191, -HA197)</f>
        <v>0</v>
      </c>
      <c r="HC205" s="143">
        <f>SUM(HC140, -HC141)</f>
        <v>2.9999999999999992E-4</v>
      </c>
      <c r="HD205" s="113">
        <f>SUM(HD140, -HD141)</f>
        <v>1.9000000000000006E-3</v>
      </c>
      <c r="HE205" s="173">
        <f>SUM(HE139, -HE140)</f>
        <v>1.1000000000000001E-3</v>
      </c>
      <c r="HF205" s="161">
        <f>SUM(HF142, -HF143)</f>
        <v>2.3999999999999994E-3</v>
      </c>
      <c r="HG205" s="202">
        <f>SUM(HG141, -HG142)</f>
        <v>1.4000000000000019E-3</v>
      </c>
      <c r="HH205" s="182">
        <f>SUM(HH140, -HH141)</f>
        <v>4.5999999999999999E-3</v>
      </c>
      <c r="HI205" s="161">
        <f>SUM(HI139, -HI140)</f>
        <v>7.9999999999999993E-4</v>
      </c>
      <c r="HJ205" s="113">
        <f>SUM(HJ138, -HJ139)</f>
        <v>2.1999999999999988E-3</v>
      </c>
      <c r="HK205" s="267">
        <f>SUM(HK141, -HK142)</f>
        <v>1.3000000000000025E-3</v>
      </c>
      <c r="HL205" s="143">
        <f>SUM(HL139, -HL140)</f>
        <v>7.0999999999999995E-3</v>
      </c>
      <c r="HM205" s="202">
        <f>SUM(HM142, -HM143)</f>
        <v>2.2000000000000006E-3</v>
      </c>
      <c r="HN205" s="182">
        <f>SUM(HN142, -HN143)</f>
        <v>1.4999999999999944E-3</v>
      </c>
      <c r="HO205" s="161">
        <f>SUM(HO142, -HO143)</f>
        <v>5.1000000000000004E-3</v>
      </c>
      <c r="HP205" s="202">
        <f>SUM(HP136, -HP137)</f>
        <v>3.7000000000000019E-3</v>
      </c>
      <c r="HQ205" s="182">
        <f>SUM(HQ138, -HQ139)</f>
        <v>3.9999999999999758E-4</v>
      </c>
      <c r="HR205" s="143">
        <f>SUM(HR137, -HR138)</f>
        <v>1.9999999999999983E-3</v>
      </c>
      <c r="HS205" s="202">
        <f>SUM(HS137, -HS138)</f>
        <v>1.9999999999999879E-4</v>
      </c>
      <c r="HT205" s="173">
        <f>SUM(HT136, -HT137)</f>
        <v>5.9999999999999984E-3</v>
      </c>
      <c r="HU205" s="161">
        <f>SUM(HU141, -HU142)</f>
        <v>7.4000000000000038E-3</v>
      </c>
      <c r="HV205" s="202">
        <f>SUM(HV141, -HV142)</f>
        <v>1.2999999999999956E-3</v>
      </c>
      <c r="HW205" s="173">
        <f>SUM(HW136, -HW137)</f>
        <v>3.0000000000000027E-3</v>
      </c>
      <c r="HX205" s="143">
        <f>SUM(HX137, -HX138)</f>
        <v>7.4999999999999997E-3</v>
      </c>
      <c r="HY205" s="113">
        <f>SUM(HY137, -HY138)</f>
        <v>1.0000000000000009E-3</v>
      </c>
      <c r="HZ205" s="173">
        <f>SUM(HZ137, -HZ138)</f>
        <v>3.1999999999999945E-3</v>
      </c>
      <c r="IA205" s="143">
        <f>SUM(IA137, -IA138)</f>
        <v>1.3999999999999985E-3</v>
      </c>
      <c r="IB205" s="113">
        <f>SUM(IB137, -IB138)</f>
        <v>3.9999999999999966E-3</v>
      </c>
      <c r="IC205" s="173">
        <f>SUM(IC136, -IC137)</f>
        <v>4.7999999999999987E-3</v>
      </c>
      <c r="ID205" s="228">
        <f>SUM(ID141, -ID142)</f>
        <v>7.0999999999999952E-3</v>
      </c>
      <c r="IE205" s="91">
        <f>SUM(IE139, -IE140)</f>
        <v>5.4000000000000003E-3</v>
      </c>
      <c r="IF205" s="173">
        <f>SUM(IF139, -IF140)</f>
        <v>6.8000000000000005E-3</v>
      </c>
      <c r="IG205" s="219">
        <f>SUM(IG139, -IG140)</f>
        <v>1.5999999999999999E-3</v>
      </c>
      <c r="IH205" s="91">
        <f>SUM(IH139, -IH140)</f>
        <v>1.15E-2</v>
      </c>
      <c r="II205" s="182">
        <f>SUM(II142, -II143)</f>
        <v>9.5999999999999974E-3</v>
      </c>
      <c r="IJ205" s="228">
        <f>SUM(IJ142, -IJ143)</f>
        <v>2.0000000000000018E-3</v>
      </c>
      <c r="IK205" s="91">
        <f>SUM(IK136, -IK137)</f>
        <v>3.5999999999999921E-3</v>
      </c>
      <c r="IL205" s="144">
        <f>SUM(IL139, -IL140)</f>
        <v>1.04E-2</v>
      </c>
      <c r="IM205" s="143">
        <f>SUM(IM139, -IM140)</f>
        <v>6.9999999999999923E-4</v>
      </c>
      <c r="IN205" s="113">
        <f>SUM(IN139, -IN140)</f>
        <v>1.1999999999999997E-3</v>
      </c>
      <c r="IO205" s="182">
        <f>SUM(IO141, -IO142)</f>
        <v>3.9000000000000007E-3</v>
      </c>
      <c r="IP205" s="143">
        <f>SUM(IP139, -IP140)</f>
        <v>1.21E-2</v>
      </c>
      <c r="IQ205" s="241">
        <f>SUM(IQ142, -IQ143)</f>
        <v>3.0999999999999917E-3</v>
      </c>
      <c r="IR205" s="173">
        <f t="shared" ref="IR205:IW205" si="810">SUM(IR138, -IR139)</f>
        <v>8.9999999999999941E-3</v>
      </c>
      <c r="IS205" s="219">
        <f t="shared" si="810"/>
        <v>1.3999999999999985E-3</v>
      </c>
      <c r="IT205" s="91">
        <f t="shared" si="810"/>
        <v>3.599999999999999E-3</v>
      </c>
      <c r="IU205" s="144">
        <f t="shared" si="810"/>
        <v>4.6999999999999958E-3</v>
      </c>
      <c r="IV205" s="143">
        <f t="shared" si="810"/>
        <v>1.5999999999999973E-3</v>
      </c>
      <c r="IW205" s="113">
        <f t="shared" si="810"/>
        <v>2.5999999999999981E-3</v>
      </c>
      <c r="IX205" s="173">
        <f>SUM(IX136, -IX137)</f>
        <v>5.0000000000000044E-4</v>
      </c>
      <c r="IY205" s="143">
        <f>SUM(IY138, -IY139)</f>
        <v>4.9999999999999975E-3</v>
      </c>
      <c r="IZ205" s="113">
        <f>SUM(IZ138, -IZ139)</f>
        <v>8.3999999999999908E-3</v>
      </c>
      <c r="JA205" s="173">
        <f>SUM(JA137, -JA138)</f>
        <v>1.3100000000000001E-2</v>
      </c>
      <c r="JB205" s="143">
        <f>SUM(JB140, -JB141)</f>
        <v>6.6E-3</v>
      </c>
      <c r="JC205" s="113">
        <f>SUM(JC140, -JC141)</f>
        <v>1.09E-2</v>
      </c>
      <c r="JD205" s="173">
        <f>SUM(JD140, -JD141)</f>
        <v>1.06E-2</v>
      </c>
      <c r="JE205" s="143">
        <f>SUM(JE140, -JE141)</f>
        <v>1.9999999999999966E-4</v>
      </c>
      <c r="JF205" s="113">
        <f>SUM(JF140, -JF141)</f>
        <v>4.5999999999999999E-3</v>
      </c>
      <c r="JG205" s="182">
        <f>SUM(JG139, -JG140)</f>
        <v>5.2999999999999992E-3</v>
      </c>
      <c r="JH205" s="143">
        <f>SUM(JH140, -JH141)</f>
        <v>1.38E-2</v>
      </c>
      <c r="JI205" s="202">
        <f>SUM(JI138, -JI139)</f>
        <v>1.3999999999999985E-3</v>
      </c>
      <c r="JJ205" s="182">
        <f>SUM(JJ138, -JJ139)</f>
        <v>2.0999999999999977E-3</v>
      </c>
      <c r="JK205" s="143">
        <f>SUM(JK140, -JK141)</f>
        <v>9.9999999999999915E-4</v>
      </c>
      <c r="JL205" s="113">
        <f>SUM(JL140, -JL141)</f>
        <v>8.9999999999999976E-4</v>
      </c>
      <c r="JM205" s="173">
        <f>SUM(JM140, -JM141)</f>
        <v>1.5000000000000013E-3</v>
      </c>
      <c r="JN205" s="111">
        <f>SUM(JN136, -JN137)</f>
        <v>6.6000000000000086E-3</v>
      </c>
      <c r="JO205" s="115">
        <f>SUM(JO137, -JO138)</f>
        <v>1.1399999999999993E-2</v>
      </c>
      <c r="JP205" s="115">
        <f>SUM(JP136, -JP137)</f>
        <v>3.7000000000000088E-3</v>
      </c>
      <c r="JQ205" s="6">
        <f>SUM(JQ191, -JQ197)</f>
        <v>0</v>
      </c>
      <c r="JR205" s="6">
        <f>SUM(JR190, -JR196)</f>
        <v>0</v>
      </c>
      <c r="JS205" s="6">
        <f>SUM(JS191, -JS197)</f>
        <v>0</v>
      </c>
      <c r="JU205" s="143">
        <f>SUM(JU136, -JU137)</f>
        <v>1.0000000000000286E-4</v>
      </c>
      <c r="JV205" s="241">
        <f>SUM(JV142, -JV143)</f>
        <v>1.0000000000001674E-4</v>
      </c>
      <c r="JW205" s="182">
        <f>SUM(JW139, -JW140)</f>
        <v>4.0000000000000007E-4</v>
      </c>
      <c r="JX205" s="143">
        <f>SUM(JX139, -JX140)</f>
        <v>4.9999999999999992E-3</v>
      </c>
      <c r="JY205" s="241">
        <f>SUM(JY142, -JY143)</f>
        <v>6.8999999999999895E-3</v>
      </c>
      <c r="JZ205" s="173">
        <f>SUM(JZ140, -JZ141)</f>
        <v>3.700000000000001E-3</v>
      </c>
      <c r="KA205" s="161">
        <f>SUM(KA137, -KA138)</f>
        <v>3.0000000000000859E-4</v>
      </c>
      <c r="KB205" s="113">
        <f>SUM(KB140, -KB141)</f>
        <v>2.8999999999999998E-3</v>
      </c>
      <c r="KC205" s="173">
        <f>SUM(KC140, -KC141)</f>
        <v>3.2999999999999991E-3</v>
      </c>
      <c r="KD205" s="143">
        <f>SUM(KD140, -KD141)</f>
        <v>7.3000000000000009E-3</v>
      </c>
      <c r="KE205" s="113">
        <f>SUM(KE140, -KE141)</f>
        <v>2.4999999999999988E-3</v>
      </c>
      <c r="KF205" s="173">
        <f>SUM(KF140, -KF141)</f>
        <v>1.0500000000000001E-2</v>
      </c>
      <c r="KG205" s="161">
        <f>SUM(KG139, -KG140)</f>
        <v>1.06E-2</v>
      </c>
      <c r="KH205" s="202">
        <f>SUM(KH138, -KH139)</f>
        <v>2.5300000000000003E-2</v>
      </c>
      <c r="KI205" s="182">
        <f>SUM(KI138, -KI139)</f>
        <v>2.3999999999999994E-3</v>
      </c>
      <c r="KJ205" s="161">
        <f>SUM(KJ138, -KJ139)</f>
        <v>1.3499999999999998E-2</v>
      </c>
      <c r="KK205" s="113">
        <f>SUM(KK136, -KK137)</f>
        <v>9.5000000000000084E-3</v>
      </c>
      <c r="KL205" s="173">
        <f>SUM(KL140, -KL141)</f>
        <v>2.6999999999999993E-3</v>
      </c>
      <c r="KM205" s="143">
        <f>SUM(KM140, -KM141)</f>
        <v>1.0000000000000286E-4</v>
      </c>
      <c r="KN205" s="241">
        <f>SUM(KN136, -KN137)</f>
        <v>2.5000000000000022E-3</v>
      </c>
      <c r="KO205" s="173">
        <f>SUM(KO140, -KO141)</f>
        <v>2.1000000000000012E-3</v>
      </c>
      <c r="KP205" s="143">
        <f>SUM(KP140, -KP141)</f>
        <v>1.4000000000000019E-3</v>
      </c>
      <c r="KQ205" s="113">
        <f>SUM(KQ140, -KQ141)</f>
        <v>4.0000000000000001E-3</v>
      </c>
      <c r="KR205" s="267">
        <f>SUM(KR137, -KR138)</f>
        <v>3.600000000000006E-3</v>
      </c>
      <c r="KS205" s="240">
        <f>SUM(KS137, -KS138)</f>
        <v>8.9999999999999802E-4</v>
      </c>
      <c r="KT205" s="202">
        <f>SUM(KT141, -KT142)</f>
        <v>1.9999999999999879E-4</v>
      </c>
      <c r="KU205" s="173">
        <f>SUM(KU138, -KU139)</f>
        <v>1.9999999999999948E-3</v>
      </c>
      <c r="KV205" s="143">
        <f>SUM(KV138, -KV139)</f>
        <v>4.2000000000000023E-3</v>
      </c>
      <c r="KW205" s="113">
        <f>SUM(KW138, -KW139)</f>
        <v>2.9999999999999472E-4</v>
      </c>
      <c r="KX205" s="173">
        <f>SUM(KX138, -KX139)</f>
        <v>3.3500000000000002E-2</v>
      </c>
      <c r="KY205" s="115">
        <f>SUM(KY138, -KY139)</f>
        <v>3.15E-2</v>
      </c>
      <c r="KZ205" s="6">
        <f>SUM(KZ190, -KZ196)</f>
        <v>0</v>
      </c>
      <c r="LA205" s="6">
        <f>SUM(LA191, -LA197)</f>
        <v>0</v>
      </c>
      <c r="LB205" s="6">
        <f>SUM(LB191, -LB197)</f>
        <v>0</v>
      </c>
      <c r="LC205" s="6">
        <f>SUM(LC190, -LC196)</f>
        <v>0</v>
      </c>
      <c r="LD205" s="6">
        <f>SUM(LD191, -LD197)</f>
        <v>0</v>
      </c>
      <c r="LE205" s="6">
        <f>SUM(LE191, -LE197)</f>
        <v>0</v>
      </c>
      <c r="LF205" s="6">
        <f>SUM(LF190, -LF196)</f>
        <v>0</v>
      </c>
      <c r="LG205" s="6">
        <f>SUM(LG191, -LG197)</f>
        <v>0</v>
      </c>
      <c r="LH205" s="6">
        <f>SUM(LH191, -LH197)</f>
        <v>0</v>
      </c>
      <c r="LI205" s="6">
        <f>SUM(LI190, -LI196)</f>
        <v>0</v>
      </c>
      <c r="LJ205" s="6">
        <f>SUM(LJ191, -LJ197)</f>
        <v>0</v>
      </c>
      <c r="LK205" s="6">
        <f>SUM(LK191, -LK197)</f>
        <v>0</v>
      </c>
      <c r="LL205" s="6">
        <f>SUM(LL190, -LL196)</f>
        <v>0</v>
      </c>
      <c r="LM205" s="6">
        <f>SUM(LM191, -LM197)</f>
        <v>0</v>
      </c>
      <c r="LN205" s="6">
        <f>SUM(LN191, -LN197)</f>
        <v>0</v>
      </c>
      <c r="LO205" s="6">
        <f>SUM(LO190, -LO196)</f>
        <v>0</v>
      </c>
      <c r="LP205" s="6">
        <f>SUM(LP191, -LP197)</f>
        <v>0</v>
      </c>
      <c r="LQ205" s="6">
        <f>SUM(LQ191, -LQ197)</f>
        <v>0</v>
      </c>
      <c r="LR205" s="6">
        <f>SUM(LR190, -LR196)</f>
        <v>0</v>
      </c>
      <c r="LS205" s="6">
        <f>SUM(LS191, -LS197)</f>
        <v>0</v>
      </c>
      <c r="LT205" s="6">
        <f>SUM(LT191, -LT197)</f>
        <v>0</v>
      </c>
      <c r="LU205" s="6">
        <f>SUM(LU190, -LU196)</f>
        <v>0</v>
      </c>
      <c r="LV205" s="6">
        <f>SUM(LV191, -LV197)</f>
        <v>0</v>
      </c>
      <c r="LW205" s="6">
        <f>SUM(LW191, -LW197)</f>
        <v>0</v>
      </c>
      <c r="LX205" s="6">
        <f>SUM(LX190, -LX196)</f>
        <v>0</v>
      </c>
      <c r="LY205" s="6">
        <f>SUM(LY191, -LY197)</f>
        <v>0</v>
      </c>
      <c r="LZ205" s="6">
        <f>SUM(LZ191, -LZ197)</f>
        <v>0</v>
      </c>
      <c r="MA205" s="6">
        <f>SUM(MA190, -MA196)</f>
        <v>0</v>
      </c>
      <c r="MB205" s="6">
        <f>SUM(MB191, -MB197)</f>
        <v>0</v>
      </c>
      <c r="MC205" s="6">
        <f>SUM(MC191, -MC197)</f>
        <v>0</v>
      </c>
      <c r="MD205" s="6">
        <f>SUM(MD190, -MD196)</f>
        <v>0</v>
      </c>
      <c r="ME205" s="6">
        <f>SUM(ME191, -ME197)</f>
        <v>0</v>
      </c>
      <c r="MF205" s="6">
        <f>SUM(MF191, -MF197)</f>
        <v>0</v>
      </c>
      <c r="MG205" s="6">
        <f>SUM(MG190, -MG196)</f>
        <v>0</v>
      </c>
      <c r="MH205" s="6">
        <f>SUM(MH191, -MH197)</f>
        <v>0</v>
      </c>
      <c r="MI205" s="6">
        <f>SUM(MI191, -MI197)</f>
        <v>0</v>
      </c>
      <c r="MJ205" s="6">
        <f>SUM(MJ190, -MJ196)</f>
        <v>0</v>
      </c>
      <c r="MK205" s="6">
        <f>SUM(MK191, -MK197)</f>
        <v>0</v>
      </c>
      <c r="MM205" s="6">
        <f>SUM(MM191, -MM197)</f>
        <v>0</v>
      </c>
      <c r="MN205" s="6">
        <f>SUM(MN190, -MN196)</f>
        <v>0</v>
      </c>
      <c r="MO205" s="6">
        <f>SUM(MO191, -MO197)</f>
        <v>0</v>
      </c>
      <c r="MP205" s="6">
        <f>SUM(MP191, -MP197)</f>
        <v>0</v>
      </c>
      <c r="MQ205" s="6">
        <f>SUM(MQ190, -MQ196)</f>
        <v>0</v>
      </c>
      <c r="MR205" s="6">
        <f>SUM(MR191, -MR197)</f>
        <v>0</v>
      </c>
      <c r="MS205" s="6">
        <f>SUM(MS191, -MS197)</f>
        <v>0</v>
      </c>
      <c r="MT205" s="6">
        <f>SUM(MT190, -MT196)</f>
        <v>0</v>
      </c>
      <c r="MU205" s="6">
        <f>SUM(MU191, -MU197)</f>
        <v>0</v>
      </c>
      <c r="MV205" s="6">
        <f>SUM(MV191, -MV197)</f>
        <v>0</v>
      </c>
      <c r="MW205" s="6">
        <f>SUM(MW190, -MW196)</f>
        <v>0</v>
      </c>
      <c r="MX205" s="6">
        <f>SUM(MX191, -MX197)</f>
        <v>0</v>
      </c>
      <c r="MY205" s="6">
        <f>SUM(MY191, -MY197)</f>
        <v>0</v>
      </c>
      <c r="MZ205" s="6">
        <f>SUM(MZ190, -MZ196)</f>
        <v>0</v>
      </c>
      <c r="NA205" s="6">
        <f>SUM(NA191, -NA197)</f>
        <v>0</v>
      </c>
      <c r="NB205" s="6">
        <f>SUM(NB191, -NB197)</f>
        <v>0</v>
      </c>
      <c r="NC205" s="6">
        <f>SUM(NC190, -NC196)</f>
        <v>0</v>
      </c>
      <c r="ND205" s="6">
        <f>SUM(ND191, -ND197)</f>
        <v>0</v>
      </c>
      <c r="NE205" s="6">
        <f>SUM(NE191, -NE197)</f>
        <v>0</v>
      </c>
      <c r="NF205" s="6">
        <f>SUM(NF190, -NF196)</f>
        <v>0</v>
      </c>
      <c r="NG205" s="6">
        <f>SUM(NG191, -NG197)</f>
        <v>0</v>
      </c>
      <c r="NH205" s="6">
        <f>SUM(NH191, -NH197)</f>
        <v>0</v>
      </c>
      <c r="NI205" s="6">
        <f>SUM(NI190, -NI196)</f>
        <v>0</v>
      </c>
      <c r="NJ205" s="6">
        <f>SUM(NJ191, -NJ197)</f>
        <v>0</v>
      </c>
      <c r="NK205" s="6">
        <f>SUM(NK191, -NK197)</f>
        <v>0</v>
      </c>
      <c r="NL205" s="6">
        <f>SUM(NL190, -NL196)</f>
        <v>0</v>
      </c>
      <c r="NM205" s="6">
        <f>SUM(NM191, -NM197)</f>
        <v>0</v>
      </c>
      <c r="NN205" s="6">
        <f>SUM(NN191, -NN197)</f>
        <v>0</v>
      </c>
      <c r="NO205" s="6">
        <f>SUM(NO190, -NO196)</f>
        <v>0</v>
      </c>
      <c r="NP205" s="6">
        <f>SUM(NP191, -NP197)</f>
        <v>0</v>
      </c>
      <c r="NQ205" s="6">
        <f>SUM(NQ191, -NQ197)</f>
        <v>0</v>
      </c>
      <c r="NR205" s="6">
        <f>SUM(NR190, -NR196)</f>
        <v>0</v>
      </c>
      <c r="NS205" s="6">
        <f>SUM(NS191, -NS197)</f>
        <v>0</v>
      </c>
      <c r="NT205" s="6">
        <f>SUM(NT191, -NT197)</f>
        <v>0</v>
      </c>
      <c r="NU205" s="6">
        <f>SUM(NU190, -NU196)</f>
        <v>0</v>
      </c>
      <c r="NV205" s="6">
        <f>SUM(NV191, -NV197)</f>
        <v>0</v>
      </c>
      <c r="NW205" s="6">
        <f>SUM(NW191, -NW197)</f>
        <v>0</v>
      </c>
      <c r="NX205" s="6">
        <f>SUM(NX190, -NX196)</f>
        <v>0</v>
      </c>
      <c r="NY205" s="6">
        <f>SUM(NY191, -NY197)</f>
        <v>0</v>
      </c>
      <c r="NZ205" s="6">
        <f>SUM(NZ191, -NZ197)</f>
        <v>0</v>
      </c>
      <c r="OA205" s="6">
        <f>SUM(OA190, -OA196)</f>
        <v>0</v>
      </c>
      <c r="OB205" s="6">
        <f>SUM(OB191, -OB197)</f>
        <v>0</v>
      </c>
      <c r="OC205" s="6">
        <f>SUM(OC191, -OC197)</f>
        <v>0</v>
      </c>
      <c r="OD205" s="6">
        <f>SUM(OD190, -OD196)</f>
        <v>0</v>
      </c>
      <c r="OE205" s="6">
        <f>SUM(OE191, -OE197)</f>
        <v>0</v>
      </c>
      <c r="OF205" s="6">
        <f>SUM(OF191, -OF197)</f>
        <v>0</v>
      </c>
      <c r="OG205" s="6">
        <f>SUM(OG190, -OG196)</f>
        <v>0</v>
      </c>
      <c r="OH205" s="6">
        <f>SUM(OH191, -OH197)</f>
        <v>0</v>
      </c>
      <c r="OI205" s="6">
        <f>SUM(OI191, -OI197)</f>
        <v>0</v>
      </c>
      <c r="OJ205" s="6">
        <f>SUM(OJ190, -OJ196)</f>
        <v>0</v>
      </c>
      <c r="OK205" s="6">
        <f>SUM(OK191, -OK197)</f>
        <v>0</v>
      </c>
      <c r="OL205" s="6">
        <f>SUM(OL191, -OL197)</f>
        <v>0</v>
      </c>
      <c r="OM205" s="6">
        <f>SUM(OM190, -OM196)</f>
        <v>0</v>
      </c>
      <c r="ON205" s="6">
        <f>SUM(ON191, -ON197)</f>
        <v>0</v>
      </c>
      <c r="OO205" s="6">
        <f>SUM(OO191, -OO197)</f>
        <v>0</v>
      </c>
      <c r="OP205" s="6">
        <f>SUM(OP190, -OP196)</f>
        <v>0</v>
      </c>
      <c r="OQ205" s="6">
        <f>SUM(OQ191, -OQ197)</f>
        <v>0</v>
      </c>
      <c r="OR205" s="6">
        <f>SUM(OR191, -OR197)</f>
        <v>0</v>
      </c>
      <c r="OS205" s="6">
        <f>SUM(OS190, -OS196)</f>
        <v>0</v>
      </c>
      <c r="OT205" s="6">
        <f>SUM(OT191, -OT197)</f>
        <v>0</v>
      </c>
      <c r="OU205" s="6">
        <f>SUM(OU191, -OU197)</f>
        <v>0</v>
      </c>
      <c r="OV205" s="6">
        <f>SUM(OV190, -OV196)</f>
        <v>0</v>
      </c>
      <c r="OW205" s="6">
        <f>SUM(OW191, -OW197)</f>
        <v>0</v>
      </c>
      <c r="OX205" s="6">
        <f>SUM(OX191, -OX197)</f>
        <v>0</v>
      </c>
      <c r="OY205" s="6">
        <f>SUM(OY190, -OY196)</f>
        <v>0</v>
      </c>
      <c r="OZ205" s="6">
        <f>SUM(OZ191, -OZ197)</f>
        <v>0</v>
      </c>
      <c r="PA205" s="6">
        <f>SUM(PA191, -PA197)</f>
        <v>0</v>
      </c>
      <c r="PB205" s="6">
        <f>SUM(PB190, -PB196)</f>
        <v>0</v>
      </c>
      <c r="PC205" s="6">
        <f>SUM(PC191, -PC197)</f>
        <v>0</v>
      </c>
      <c r="PE205" s="6">
        <f>SUM(PE191, -PE197)</f>
        <v>0</v>
      </c>
      <c r="PF205" s="6">
        <f>SUM(PF190, -PF196)</f>
        <v>0</v>
      </c>
      <c r="PG205" s="6">
        <f>SUM(PG191, -PG197)</f>
        <v>0</v>
      </c>
      <c r="PH205" s="6">
        <f>SUM(PH191, -PH197)</f>
        <v>0</v>
      </c>
      <c r="PI205" s="6">
        <f>SUM(PI190, -PI196)</f>
        <v>0</v>
      </c>
      <c r="PJ205" s="6">
        <f>SUM(PJ191, -PJ197)</f>
        <v>0</v>
      </c>
      <c r="PK205" s="6">
        <f>SUM(PK191, -PK197)</f>
        <v>0</v>
      </c>
      <c r="PL205" s="6">
        <f>SUM(PL190, -PL196)</f>
        <v>0</v>
      </c>
      <c r="PM205" s="6">
        <f>SUM(PM191, -PM197)</f>
        <v>0</v>
      </c>
      <c r="PN205" s="6">
        <f>SUM(PN191, -PN197)</f>
        <v>0</v>
      </c>
      <c r="PO205" s="6">
        <f>SUM(PO190, -PO196)</f>
        <v>0</v>
      </c>
      <c r="PP205" s="6">
        <f>SUM(PP191, -PP197)</f>
        <v>0</v>
      </c>
      <c r="PQ205" s="6">
        <f>SUM(PQ191, -PQ197)</f>
        <v>0</v>
      </c>
      <c r="PR205" s="6">
        <f>SUM(PR190, -PR196)</f>
        <v>0</v>
      </c>
      <c r="PS205" s="6">
        <f>SUM(PS191, -PS197)</f>
        <v>0</v>
      </c>
      <c r="PT205" s="6">
        <f>SUM(PT191, -PT197)</f>
        <v>0</v>
      </c>
      <c r="PU205" s="6">
        <f>SUM(PU190, -PU196)</f>
        <v>0</v>
      </c>
      <c r="PV205" s="6">
        <f>SUM(PV191, -PV197)</f>
        <v>0</v>
      </c>
      <c r="PW205" s="6">
        <f>SUM(PW191, -PW197)</f>
        <v>0</v>
      </c>
      <c r="PX205" s="6">
        <f>SUM(PX190, -PX196)</f>
        <v>0</v>
      </c>
      <c r="PY205" s="6">
        <f>SUM(PY191, -PY197)</f>
        <v>0</v>
      </c>
      <c r="PZ205" s="6">
        <f>SUM(PZ191, -PZ197)</f>
        <v>0</v>
      </c>
      <c r="QA205" s="6">
        <f>SUM(QA190, -QA196)</f>
        <v>0</v>
      </c>
      <c r="QB205" s="6">
        <f>SUM(QB191, -QB197)</f>
        <v>0</v>
      </c>
      <c r="QC205" s="6">
        <f>SUM(QC191, -QC197)</f>
        <v>0</v>
      </c>
      <c r="QD205" s="6">
        <f>SUM(QD190, -QD196)</f>
        <v>0</v>
      </c>
      <c r="QE205" s="6">
        <f>SUM(QE191, -QE197)</f>
        <v>0</v>
      </c>
      <c r="QF205" s="6">
        <f>SUM(QF191, -QF197)</f>
        <v>0</v>
      </c>
      <c r="QG205" s="6">
        <f>SUM(QG190, -QG196)</f>
        <v>0</v>
      </c>
      <c r="QH205" s="6">
        <f>SUM(QH191, -QH197)</f>
        <v>0</v>
      </c>
      <c r="QI205" s="6">
        <f>SUM(QI191, -QI197)</f>
        <v>0</v>
      </c>
      <c r="QJ205" s="6">
        <f>SUM(QJ190, -QJ196)</f>
        <v>0</v>
      </c>
      <c r="QK205" s="6">
        <f>SUM(QK191, -QK197)</f>
        <v>0</v>
      </c>
      <c r="QL205" s="6">
        <f>SUM(QL191, -QL197)</f>
        <v>0</v>
      </c>
      <c r="QM205" s="6">
        <f>SUM(QM190, -QM196)</f>
        <v>0</v>
      </c>
      <c r="QN205" s="6">
        <f>SUM(QN191, -QN197)</f>
        <v>0</v>
      </c>
      <c r="QO205" s="6">
        <f>SUM(QO191, -QO197)</f>
        <v>0</v>
      </c>
      <c r="QP205" s="6">
        <f>SUM(QP190, -QP196)</f>
        <v>0</v>
      </c>
      <c r="QQ205" s="6">
        <f>SUM(QQ191, -QQ197)</f>
        <v>0</v>
      </c>
      <c r="QR205" s="6">
        <f>SUM(QR191, -QR197)</f>
        <v>0</v>
      </c>
      <c r="QS205" s="6">
        <f>SUM(QS190, -QS196)</f>
        <v>0</v>
      </c>
      <c r="QT205" s="6">
        <f>SUM(QT191, -QT197)</f>
        <v>0</v>
      </c>
      <c r="QU205" s="6">
        <f>SUM(QU191, -QU197)</f>
        <v>0</v>
      </c>
      <c r="QV205" s="6">
        <f>SUM(QV190, -QV196)</f>
        <v>0</v>
      </c>
      <c r="QW205" s="6">
        <f>SUM(QW191, -QW197)</f>
        <v>0</v>
      </c>
      <c r="QX205" s="6">
        <f>SUM(QX191, -QX197)</f>
        <v>0</v>
      </c>
      <c r="QY205" s="6">
        <f>SUM(QY190, -QY196)</f>
        <v>0</v>
      </c>
      <c r="QZ205" s="6">
        <f>SUM(QZ191, -QZ197)</f>
        <v>0</v>
      </c>
      <c r="RA205" s="6">
        <f>SUM(RA191, -RA197)</f>
        <v>0</v>
      </c>
      <c r="RB205" s="6">
        <f>SUM(RB190, -RB196)</f>
        <v>0</v>
      </c>
      <c r="RC205" s="6">
        <f>SUM(RC191, -RC197)</f>
        <v>0</v>
      </c>
      <c r="RD205" s="6">
        <f>SUM(RD191, -RD197)</f>
        <v>0</v>
      </c>
      <c r="RE205" s="6">
        <f>SUM(RE190, -RE196)</f>
        <v>0</v>
      </c>
      <c r="RF205" s="6">
        <f>SUM(RF191, -RF197)</f>
        <v>0</v>
      </c>
      <c r="RG205" s="6">
        <f>SUM(RG191, -RG197)</f>
        <v>0</v>
      </c>
      <c r="RH205" s="6">
        <f>SUM(RH190, -RH196)</f>
        <v>0</v>
      </c>
      <c r="RI205" s="6">
        <f>SUM(RI191, -RI197)</f>
        <v>0</v>
      </c>
      <c r="RJ205" s="6">
        <f>SUM(RJ191, -RJ197)</f>
        <v>0</v>
      </c>
      <c r="RK205" s="6">
        <f>SUM(RK190, -RK196)</f>
        <v>0</v>
      </c>
      <c r="RL205" s="6">
        <f>SUM(RL191, -RL197)</f>
        <v>0</v>
      </c>
      <c r="RM205" s="6">
        <f>SUM(RM191, -RM197)</f>
        <v>0</v>
      </c>
      <c r="RN205" s="6">
        <f>SUM(RN190, -RN196)</f>
        <v>0</v>
      </c>
      <c r="RO205" s="6">
        <f>SUM(RO191, -RO197)</f>
        <v>0</v>
      </c>
      <c r="RP205" s="6">
        <f>SUM(RP191, -RP197)</f>
        <v>0</v>
      </c>
      <c r="RQ205" s="6">
        <f>SUM(RQ190, -RQ196)</f>
        <v>0</v>
      </c>
      <c r="RR205" s="6">
        <f>SUM(RR191, -RR197)</f>
        <v>0</v>
      </c>
      <c r="RS205" s="6">
        <f>SUM(RS191, -RS197)</f>
        <v>0</v>
      </c>
      <c r="RT205" s="6">
        <f>SUM(RT190, -RT196)</f>
        <v>0</v>
      </c>
      <c r="RU205" s="6">
        <f>SUM(RU191, -RU197)</f>
        <v>0</v>
      </c>
    </row>
    <row r="206" spans="2:489" ht="15.75" thickBot="1" x14ac:dyDescent="0.3">
      <c r="B206" s="48">
        <v>-1.7299999999999999E-2</v>
      </c>
      <c r="C206" s="16">
        <v>-2.3E-2</v>
      </c>
      <c r="D206" s="35">
        <v>-6.5600000000000006E-2</v>
      </c>
      <c r="E206" s="31">
        <v>-9.9900000000000003E-2</v>
      </c>
      <c r="F206" s="31">
        <v>-0.12839999999999999</v>
      </c>
      <c r="G206" s="31">
        <v>-9.9400000000000002E-2</v>
      </c>
      <c r="H206" s="31">
        <v>-8.6699999999999999E-2</v>
      </c>
      <c r="I206" s="31">
        <v>-0.13700000000000001</v>
      </c>
      <c r="J206" s="31">
        <v>-9.1800000000000007E-2</v>
      </c>
      <c r="K206" s="31">
        <v>-9.1200000000000003E-2</v>
      </c>
      <c r="L206" s="35">
        <v>-7.5300000000000006E-2</v>
      </c>
      <c r="M206" s="87">
        <v>-6.4199999999999993E-2</v>
      </c>
      <c r="N206" s="87">
        <v>-6.8199999999999997E-2</v>
      </c>
      <c r="O206" s="87">
        <v>-5.6300000000000003E-2</v>
      </c>
      <c r="P206" s="87">
        <v>-7.3800000000000004E-2</v>
      </c>
      <c r="Q206" s="41">
        <v>-4.8300000000000003E-2</v>
      </c>
      <c r="R206" s="87">
        <v>-4.6300000000000001E-2</v>
      </c>
      <c r="S206" s="16">
        <v>-6.1400000000000003E-2</v>
      </c>
      <c r="T206" s="31">
        <v>-5.7200000000000001E-2</v>
      </c>
      <c r="U206" s="16">
        <v>-5.45E-2</v>
      </c>
      <c r="V206" s="87">
        <v>-6.1600000000000002E-2</v>
      </c>
      <c r="W206" s="87">
        <v>-8.3699999999999997E-2</v>
      </c>
      <c r="X206" s="16">
        <v>-7.51E-2</v>
      </c>
      <c r="Y206" s="16">
        <v>-8.5599999999999996E-2</v>
      </c>
      <c r="Z206" s="16">
        <v>-8.5900000000000004E-2</v>
      </c>
      <c r="AA206" s="16">
        <v>-8.0600000000000005E-2</v>
      </c>
      <c r="AB206" s="41">
        <v>-0.1048</v>
      </c>
      <c r="AC206" s="41">
        <v>-0.11219999999999999</v>
      </c>
      <c r="AD206" s="16">
        <v>-0.112</v>
      </c>
      <c r="AE206" s="41">
        <v>-0.1177</v>
      </c>
      <c r="AF206" s="16">
        <v>-0.15340000000000001</v>
      </c>
      <c r="AG206" s="16">
        <v>-0.13489999999999999</v>
      </c>
      <c r="AH206" s="41">
        <v>-0.1452</v>
      </c>
      <c r="AI206" s="16">
        <v>-0.11559999999999999</v>
      </c>
      <c r="AJ206" s="41">
        <v>-0.1353</v>
      </c>
      <c r="AK206" s="87">
        <v>-0.1203</v>
      </c>
      <c r="AL206" s="87">
        <v>-9.0300000000000005E-2</v>
      </c>
      <c r="AM206" s="87">
        <v>-0.10299999999999999</v>
      </c>
      <c r="AN206" s="87">
        <v>-0.1134</v>
      </c>
      <c r="AO206" s="87">
        <v>-0.1106</v>
      </c>
      <c r="AP206" s="87">
        <v>-0.1113</v>
      </c>
      <c r="AQ206" s="16">
        <v>-0.11269999999999999</v>
      </c>
      <c r="AR206" s="87">
        <v>-0.10539999999999999</v>
      </c>
      <c r="AS206" s="87">
        <v>-0.1225</v>
      </c>
      <c r="AT206" s="87">
        <v>-0.13500000000000001</v>
      </c>
      <c r="AU206" s="87">
        <v>-0.1527</v>
      </c>
      <c r="AV206" s="87">
        <v>-0.14960000000000001</v>
      </c>
      <c r="AW206" s="81">
        <v>-0.12740000000000001</v>
      </c>
      <c r="AX206" s="81">
        <v>-9.8500000000000004E-2</v>
      </c>
      <c r="AY206" s="81">
        <v>-7.3899999999999993E-2</v>
      </c>
      <c r="AZ206" s="82">
        <v>-0.1467</v>
      </c>
      <c r="BA206" s="82">
        <v>-0.18290000000000001</v>
      </c>
      <c r="BB206" s="82">
        <v>-0.1152</v>
      </c>
      <c r="BC206" s="82">
        <v>-9.3299999999999994E-2</v>
      </c>
      <c r="BD206" s="82">
        <v>-0.1045</v>
      </c>
      <c r="BE206" s="82">
        <v>-0.1008</v>
      </c>
      <c r="BF206" s="82">
        <v>-9.4799999999999995E-2</v>
      </c>
      <c r="BG206" s="82">
        <v>-8.4000000000000005E-2</v>
      </c>
      <c r="BH206" s="82">
        <v>-8.0500000000000002E-2</v>
      </c>
      <c r="BI206" s="86">
        <v>-7.1599999999999997E-2</v>
      </c>
      <c r="BJ206" s="86">
        <v>-8.6300000000000002E-2</v>
      </c>
      <c r="BK206" s="304">
        <v>-6.4500000000000002E-2</v>
      </c>
      <c r="BL206" s="86">
        <v>-8.1900000000000001E-2</v>
      </c>
      <c r="BM206" s="86">
        <v>-8.5400000000000004E-2</v>
      </c>
      <c r="BN206" s="86">
        <v>-8.48E-2</v>
      </c>
      <c r="BR206" t="s">
        <v>62</v>
      </c>
    </row>
    <row r="207" spans="2:489" ht="15.75" thickBot="1" x14ac:dyDescent="0.3">
      <c r="B207" s="87">
        <v>-2.01E-2</v>
      </c>
      <c r="C207" s="31">
        <v>-2.6100000000000002E-2</v>
      </c>
      <c r="D207" s="31">
        <v>-6.7799999999999999E-2</v>
      </c>
      <c r="E207" s="35">
        <v>-0.1101</v>
      </c>
      <c r="F207" s="35">
        <v>-0.1575</v>
      </c>
      <c r="G207" s="35">
        <v>-0.1467</v>
      </c>
      <c r="H207" s="35">
        <v>-0.13270000000000001</v>
      </c>
      <c r="I207" s="35">
        <v>-0.15820000000000001</v>
      </c>
      <c r="J207" s="35">
        <v>-0.1061</v>
      </c>
      <c r="K207" s="35">
        <v>-0.1056</v>
      </c>
      <c r="L207" s="31">
        <v>-9.0999999999999998E-2</v>
      </c>
      <c r="M207" s="31">
        <v>-8.3400000000000002E-2</v>
      </c>
      <c r="N207" s="31">
        <v>-8.5900000000000004E-2</v>
      </c>
      <c r="O207" s="31">
        <v>-8.1100000000000005E-2</v>
      </c>
      <c r="P207" s="41">
        <v>-7.3899999999999993E-2</v>
      </c>
      <c r="Q207" s="31">
        <v>-8.7800000000000003E-2</v>
      </c>
      <c r="R207" s="31">
        <v>-9.0800000000000006E-2</v>
      </c>
      <c r="S207" s="31">
        <v>-8.6599999999999996E-2</v>
      </c>
      <c r="T207" s="16">
        <v>-6.4699999999999994E-2</v>
      </c>
      <c r="U207" s="31">
        <v>-5.5399999999999998E-2</v>
      </c>
      <c r="V207" s="31">
        <v>-7.0400000000000004E-2</v>
      </c>
      <c r="W207" s="22">
        <v>-9.0800000000000006E-2</v>
      </c>
      <c r="X207" s="87">
        <v>-9.5899999999999999E-2</v>
      </c>
      <c r="Y207" s="87">
        <v>-0.1268</v>
      </c>
      <c r="Z207" s="87">
        <v>-0.12709999999999999</v>
      </c>
      <c r="AA207" s="87">
        <v>-0.15010000000000001</v>
      </c>
      <c r="AB207" s="87">
        <v>-0.15640000000000001</v>
      </c>
      <c r="AC207" s="87">
        <v>-0.16980000000000001</v>
      </c>
      <c r="AD207" s="87">
        <v>-0.17299999999999999</v>
      </c>
      <c r="AE207" s="87">
        <v>-0.153</v>
      </c>
      <c r="AF207" s="87">
        <v>-0.15640000000000001</v>
      </c>
      <c r="AG207" s="87">
        <v>-0.1618</v>
      </c>
      <c r="AH207" s="87">
        <v>-0.1656</v>
      </c>
      <c r="AI207" s="87">
        <v>-0.17280000000000001</v>
      </c>
      <c r="AJ207" s="87">
        <v>-0.16389999999999999</v>
      </c>
      <c r="AK207" s="41">
        <v>-0.15010000000000001</v>
      </c>
      <c r="AL207" s="41">
        <v>-0.18959999999999999</v>
      </c>
      <c r="AM207" s="41">
        <v>-0.16189999999999999</v>
      </c>
      <c r="AN207" s="41">
        <v>-0.1467</v>
      </c>
      <c r="AO207" s="41">
        <v>-0.14380000000000001</v>
      </c>
      <c r="AP207" s="41">
        <v>-0.14399999999999999</v>
      </c>
      <c r="AQ207" s="41">
        <v>-0.1618</v>
      </c>
      <c r="AR207" s="41">
        <v>-0.19789999999999999</v>
      </c>
      <c r="AS207" s="41">
        <v>-0.20069999999999999</v>
      </c>
      <c r="AT207" s="41">
        <v>-0.19800000000000001</v>
      </c>
      <c r="AU207" s="41">
        <v>-0.1633</v>
      </c>
      <c r="AV207" s="41">
        <v>-0.20080000000000001</v>
      </c>
      <c r="AW207" s="85">
        <v>-0.23530000000000001</v>
      </c>
      <c r="AX207" s="85">
        <v>-0.25769999999999998</v>
      </c>
      <c r="AY207" s="85">
        <v>-0.21940000000000001</v>
      </c>
      <c r="AZ207" s="85">
        <v>-0.24149999999999999</v>
      </c>
      <c r="BA207" s="85">
        <v>-0.22850000000000001</v>
      </c>
      <c r="BB207" s="85">
        <v>-0.22869999999999999</v>
      </c>
      <c r="BC207" s="85">
        <v>-0.2288</v>
      </c>
      <c r="BD207" s="85">
        <v>-0.221</v>
      </c>
      <c r="BE207" s="85">
        <v>-0.25259999999999999</v>
      </c>
      <c r="BF207" s="85">
        <v>-0.29649999999999999</v>
      </c>
      <c r="BG207" s="85">
        <v>-0.28129999999999999</v>
      </c>
      <c r="BH207" s="85">
        <v>-0.3206</v>
      </c>
      <c r="BI207" s="85">
        <v>-0.33160000000000001</v>
      </c>
      <c r="BJ207" s="85">
        <v>-0.3579</v>
      </c>
      <c r="BK207" s="85">
        <v>-0.3211</v>
      </c>
      <c r="BL207" s="85">
        <v>-0.3412</v>
      </c>
      <c r="BM207" s="85">
        <v>-0.37080000000000002</v>
      </c>
      <c r="BN207" s="85">
        <v>-0.39219999999999999</v>
      </c>
      <c r="BR207" t="s">
        <v>62</v>
      </c>
      <c r="BU207" t="s">
        <v>62</v>
      </c>
      <c r="CA207" t="s">
        <v>62</v>
      </c>
      <c r="CB207" t="s">
        <v>62</v>
      </c>
      <c r="CC207" t="s">
        <v>62</v>
      </c>
      <c r="CD207" t="s">
        <v>62</v>
      </c>
      <c r="CF207" t="s">
        <v>62</v>
      </c>
      <c r="CI207" t="s">
        <v>62</v>
      </c>
      <c r="CJ207" t="s">
        <v>62</v>
      </c>
      <c r="CM207" t="s">
        <v>62</v>
      </c>
      <c r="CN207" t="s">
        <v>62</v>
      </c>
      <c r="CO207" t="s">
        <v>62</v>
      </c>
      <c r="CP207" t="s">
        <v>62</v>
      </c>
      <c r="CQ207" t="s">
        <v>62</v>
      </c>
      <c r="CU207" t="s">
        <v>62</v>
      </c>
      <c r="CV207" t="s">
        <v>62</v>
      </c>
      <c r="CY207" t="s">
        <v>62</v>
      </c>
      <c r="DB207" t="s">
        <v>62</v>
      </c>
      <c r="DE207" t="s">
        <v>62</v>
      </c>
      <c r="DI207" t="s">
        <v>62</v>
      </c>
      <c r="DM207" t="s">
        <v>62</v>
      </c>
      <c r="EA207" t="s">
        <v>62</v>
      </c>
      <c r="EL207" t="s">
        <v>62</v>
      </c>
      <c r="EO207" t="s">
        <v>62</v>
      </c>
      <c r="EP207" t="s">
        <v>62</v>
      </c>
      <c r="EQ207" t="s">
        <v>62</v>
      </c>
      <c r="ET207" t="s">
        <v>62</v>
      </c>
      <c r="EY207" t="s">
        <v>62</v>
      </c>
      <c r="FK207" t="s">
        <v>62</v>
      </c>
      <c r="FN207" t="s">
        <v>62</v>
      </c>
      <c r="FO207" t="s">
        <v>62</v>
      </c>
      <c r="FR207" t="s">
        <v>62</v>
      </c>
      <c r="FU207" t="s">
        <v>62</v>
      </c>
      <c r="FX207" t="s">
        <v>62</v>
      </c>
      <c r="FY207" t="s">
        <v>62</v>
      </c>
      <c r="GS207" t="s">
        <v>62</v>
      </c>
    </row>
    <row r="208" spans="2:489" ht="15.75" thickBot="1" x14ac:dyDescent="0.3">
      <c r="GV208" t="s">
        <v>62</v>
      </c>
      <c r="KE208" s="49" t="s">
        <v>121</v>
      </c>
      <c r="KF208" s="50" t="s">
        <v>62</v>
      </c>
      <c r="KG208" s="49" t="s">
        <v>1</v>
      </c>
      <c r="KH208" s="49" t="s">
        <v>2</v>
      </c>
      <c r="KI208" s="49" t="s">
        <v>3</v>
      </c>
      <c r="KJ208" s="50" t="s">
        <v>62</v>
      </c>
      <c r="KK208" s="50" t="s">
        <v>62</v>
      </c>
      <c r="KL208" s="49" t="s">
        <v>6</v>
      </c>
      <c r="KM208" s="49" t="s">
        <v>7</v>
      </c>
      <c r="KN208" s="49" t="s">
        <v>8</v>
      </c>
      <c r="KO208" s="49" t="s">
        <v>9</v>
      </c>
      <c r="KP208" s="49" t="s">
        <v>10</v>
      </c>
      <c r="KQ208" s="50" t="s">
        <v>62</v>
      </c>
      <c r="KR208" s="50" t="s">
        <v>62</v>
      </c>
      <c r="KS208" s="49" t="s">
        <v>13</v>
      </c>
      <c r="KT208" s="49" t="s">
        <v>14</v>
      </c>
      <c r="KU208" s="49" t="s">
        <v>15</v>
      </c>
      <c r="KV208" s="49" t="s">
        <v>16</v>
      </c>
      <c r="KW208" s="49" t="s">
        <v>17</v>
      </c>
      <c r="KX208" s="50" t="s">
        <v>62</v>
      </c>
      <c r="KY208" s="50" t="s">
        <v>62</v>
      </c>
      <c r="KZ208" s="49" t="s">
        <v>20</v>
      </c>
      <c r="LA208" s="49" t="s">
        <v>21</v>
      </c>
      <c r="LB208" s="49" t="s">
        <v>22</v>
      </c>
      <c r="LC208" s="49" t="s">
        <v>23</v>
      </c>
      <c r="LD208" s="49" t="s">
        <v>24</v>
      </c>
      <c r="LE208" s="50" t="s">
        <v>62</v>
      </c>
      <c r="LF208" s="50" t="s">
        <v>62</v>
      </c>
      <c r="LG208" s="49" t="s">
        <v>27</v>
      </c>
      <c r="LH208" s="49" t="s">
        <v>28</v>
      </c>
      <c r="LI208" s="49" t="s">
        <v>29</v>
      </c>
      <c r="LJ208" s="49" t="s">
        <v>30</v>
      </c>
      <c r="LK208" s="49" t="s">
        <v>31</v>
      </c>
      <c r="LL208" s="50"/>
      <c r="LM208" s="50"/>
      <c r="LN208" s="273" t="s">
        <v>123</v>
      </c>
      <c r="LO208" t="s">
        <v>62</v>
      </c>
      <c r="MM208" s="49" t="s">
        <v>122</v>
      </c>
      <c r="MN208" s="50" t="s">
        <v>62</v>
      </c>
      <c r="MO208" s="50" t="s">
        <v>62</v>
      </c>
      <c r="MP208" s="50" t="s">
        <v>62</v>
      </c>
      <c r="MQ208" s="49" t="s">
        <v>3</v>
      </c>
      <c r="MR208" s="49" t="s">
        <v>4</v>
      </c>
      <c r="MS208" s="49" t="s">
        <v>5</v>
      </c>
      <c r="MT208" s="49" t="s">
        <v>6</v>
      </c>
      <c r="MU208" s="49" t="s">
        <v>7</v>
      </c>
      <c r="MV208" s="50" t="s">
        <v>62</v>
      </c>
      <c r="MW208" s="50" t="s">
        <v>62</v>
      </c>
      <c r="MX208" s="49" t="s">
        <v>10</v>
      </c>
      <c r="MY208" s="49" t="s">
        <v>11</v>
      </c>
      <c r="MZ208" s="49" t="s">
        <v>12</v>
      </c>
      <c r="NA208" s="49" t="s">
        <v>13</v>
      </c>
      <c r="NB208" s="49" t="s">
        <v>14</v>
      </c>
      <c r="NC208" s="50" t="s">
        <v>62</v>
      </c>
      <c r="ND208" s="50" t="s">
        <v>62</v>
      </c>
      <c r="NE208" s="49" t="s">
        <v>17</v>
      </c>
      <c r="NF208" s="49" t="s">
        <v>18</v>
      </c>
      <c r="NG208" s="49" t="s">
        <v>19</v>
      </c>
      <c r="NH208" s="49" t="s">
        <v>20</v>
      </c>
      <c r="NI208" s="49" t="s">
        <v>21</v>
      </c>
      <c r="NJ208" s="50" t="s">
        <v>62</v>
      </c>
      <c r="NK208" s="50" t="s">
        <v>62</v>
      </c>
      <c r="NL208" s="49" t="s">
        <v>24</v>
      </c>
      <c r="NM208" s="49" t="s">
        <v>25</v>
      </c>
      <c r="NN208" s="49" t="s">
        <v>26</v>
      </c>
      <c r="NO208" s="49" t="s">
        <v>27</v>
      </c>
      <c r="NP208" s="49" t="s">
        <v>28</v>
      </c>
      <c r="NQ208" s="50" t="s">
        <v>62</v>
      </c>
      <c r="NR208" s="50" t="s">
        <v>62</v>
      </c>
      <c r="NS208" s="50" t="s">
        <v>62</v>
      </c>
      <c r="NT208" s="50"/>
      <c r="NU208" s="50"/>
      <c r="NV208" s="273" t="s">
        <v>122</v>
      </c>
    </row>
    <row r="209" spans="2:419" ht="15.75" thickBot="1" x14ac:dyDescent="0.3">
      <c r="B209" s="55">
        <v>2019</v>
      </c>
      <c r="C209" t="s">
        <v>62</v>
      </c>
      <c r="AO209" t="s">
        <v>62</v>
      </c>
      <c r="AU209" t="s">
        <v>62</v>
      </c>
      <c r="BP209" t="s">
        <v>62</v>
      </c>
      <c r="BQ209" t="s">
        <v>62</v>
      </c>
      <c r="BR209" t="s">
        <v>62</v>
      </c>
      <c r="CI209" t="s">
        <v>62</v>
      </c>
      <c r="EA209" t="s">
        <v>62</v>
      </c>
      <c r="EJ209" t="s">
        <v>62</v>
      </c>
      <c r="HB209" t="s">
        <v>62</v>
      </c>
      <c r="JI209" t="s">
        <v>62</v>
      </c>
      <c r="JT209" t="s">
        <v>62</v>
      </c>
      <c r="KG209" s="22">
        <v>2.6800000000000001E-2</v>
      </c>
      <c r="KH209" s="22">
        <v>2.8299999999999999E-2</v>
      </c>
      <c r="KI209" s="22">
        <v>8.4000000000000005E-2</v>
      </c>
      <c r="KJ209" s="54"/>
      <c r="KK209" s="54"/>
      <c r="KL209" s="22">
        <v>5.79E-2</v>
      </c>
      <c r="KM209" s="48">
        <v>8.2400000000000001E-2</v>
      </c>
      <c r="KN209" s="48">
        <v>0.105</v>
      </c>
      <c r="KO209" s="48">
        <v>0.1166</v>
      </c>
      <c r="KP209" s="48">
        <v>8.9700000000000002E-2</v>
      </c>
      <c r="KQ209" s="54"/>
      <c r="KR209" s="54"/>
      <c r="KS209" s="48">
        <v>0.1447</v>
      </c>
      <c r="KT209" s="48">
        <v>0.13100000000000001</v>
      </c>
      <c r="KU209" s="54" t="s">
        <v>62</v>
      </c>
      <c r="KV209" s="54"/>
      <c r="KW209" s="54"/>
      <c r="KX209" s="54"/>
      <c r="KY209" s="54"/>
      <c r="KZ209" s="15"/>
      <c r="LA209" s="15"/>
      <c r="LB209" s="54"/>
      <c r="LC209" s="54"/>
      <c r="LD209" s="54"/>
      <c r="LE209" s="54"/>
      <c r="LF209" s="54"/>
      <c r="LG209" s="54"/>
      <c r="LH209" s="54"/>
      <c r="LI209" s="54"/>
      <c r="LJ209" s="54"/>
      <c r="LK209" s="54"/>
      <c r="LL209" s="496" t="s">
        <v>32</v>
      </c>
      <c r="LM209" s="3" t="s">
        <v>33</v>
      </c>
      <c r="LN209" s="496" t="s">
        <v>34</v>
      </c>
      <c r="MO209" s="54"/>
      <c r="MP209" s="54"/>
      <c r="MQ209" s="54"/>
      <c r="MR209" s="54"/>
      <c r="MS209" s="54"/>
      <c r="MT209" s="15"/>
      <c r="MU209" s="15"/>
      <c r="MV209" s="54"/>
      <c r="MW209" s="54"/>
      <c r="MX209" s="54"/>
      <c r="MY209" s="54"/>
      <c r="MZ209" s="54"/>
      <c r="NA209" s="15"/>
      <c r="NB209" s="15"/>
      <c r="NC209" s="54"/>
      <c r="ND209" s="54"/>
      <c r="NE209" s="54"/>
      <c r="NF209" s="54"/>
      <c r="NG209" s="54"/>
      <c r="NH209" s="15"/>
      <c r="NI209" s="15"/>
      <c r="NJ209" s="54"/>
      <c r="NK209" s="54"/>
      <c r="NL209" s="54"/>
      <c r="NM209" s="54"/>
      <c r="NN209" s="54"/>
      <c r="NO209" s="54"/>
      <c r="NP209" s="54"/>
      <c r="NQ209" s="54"/>
      <c r="NR209" s="54"/>
      <c r="NS209" s="54"/>
      <c r="NT209" s="496" t="s">
        <v>32</v>
      </c>
      <c r="NU209" s="3" t="s">
        <v>33</v>
      </c>
      <c r="NV209" s="496" t="s">
        <v>34</v>
      </c>
    </row>
    <row r="210" spans="2:419" ht="15.75" thickBot="1" x14ac:dyDescent="0.3">
      <c r="B210" s="55" t="s">
        <v>86</v>
      </c>
      <c r="D210" t="s">
        <v>62</v>
      </c>
      <c r="H210" t="s">
        <v>62</v>
      </c>
      <c r="X210" s="55" t="s">
        <v>86</v>
      </c>
      <c r="Z210" t="s">
        <v>62</v>
      </c>
      <c r="AM210" t="s">
        <v>62</v>
      </c>
      <c r="AR210" s="55" t="s">
        <v>86</v>
      </c>
      <c r="AS210" t="s">
        <v>62</v>
      </c>
      <c r="AW210" t="s">
        <v>62</v>
      </c>
      <c r="BA210" t="s">
        <v>62</v>
      </c>
      <c r="BB210" t="s">
        <v>62</v>
      </c>
      <c r="BD210" t="s">
        <v>62</v>
      </c>
      <c r="BE210" t="s">
        <v>62</v>
      </c>
      <c r="BF210" t="s">
        <v>62</v>
      </c>
      <c r="BG210" t="s">
        <v>62</v>
      </c>
      <c r="BI210" t="s">
        <v>62</v>
      </c>
      <c r="BJ210" t="s">
        <v>62</v>
      </c>
      <c r="BL210" t="s">
        <v>62</v>
      </c>
      <c r="BM210" s="55" t="s">
        <v>86</v>
      </c>
      <c r="BN210" t="s">
        <v>62</v>
      </c>
      <c r="BO210" t="s">
        <v>62</v>
      </c>
      <c r="BS210" t="s">
        <v>62</v>
      </c>
      <c r="BT210" t="s">
        <v>62</v>
      </c>
      <c r="BV210" t="s">
        <v>62</v>
      </c>
      <c r="BX210" t="s">
        <v>62</v>
      </c>
      <c r="BY210" t="s">
        <v>62</v>
      </c>
      <c r="BZ210" t="s">
        <v>62</v>
      </c>
      <c r="CA210" t="s">
        <v>62</v>
      </c>
      <c r="CB210" t="s">
        <v>62</v>
      </c>
      <c r="CC210" t="s">
        <v>62</v>
      </c>
      <c r="CI210" t="s">
        <v>62</v>
      </c>
      <c r="CJ210" t="s">
        <v>62</v>
      </c>
      <c r="CL210" t="s">
        <v>62</v>
      </c>
      <c r="CM210" t="s">
        <v>62</v>
      </c>
      <c r="CN210" t="s">
        <v>62</v>
      </c>
      <c r="CO210" t="s">
        <v>62</v>
      </c>
      <c r="CP210" t="s">
        <v>62</v>
      </c>
      <c r="CQ210" t="s">
        <v>62</v>
      </c>
      <c r="CR210" t="s">
        <v>62</v>
      </c>
      <c r="EL210" t="s">
        <v>62</v>
      </c>
      <c r="JH210" t="s">
        <v>62</v>
      </c>
      <c r="KE210" t="s">
        <v>62</v>
      </c>
      <c r="KG210" s="87">
        <v>2.6200000000000001E-2</v>
      </c>
      <c r="KH210" s="87">
        <v>2.5700000000000001E-2</v>
      </c>
      <c r="KI210" s="87">
        <v>1.7600000000000001E-2</v>
      </c>
      <c r="KJ210" s="54"/>
      <c r="KK210" s="54"/>
      <c r="KL210" s="48">
        <v>4.4699999999999997E-2</v>
      </c>
      <c r="KM210" s="22">
        <v>4.3400000000000001E-2</v>
      </c>
      <c r="KN210" s="7">
        <v>0.02</v>
      </c>
      <c r="KO210" s="87">
        <v>4.1399999999999999E-2</v>
      </c>
      <c r="KP210" s="87">
        <v>6.2899999999999998E-2</v>
      </c>
      <c r="KQ210" s="54"/>
      <c r="KR210" s="54"/>
      <c r="KS210" s="87">
        <v>0.11310000000000001</v>
      </c>
      <c r="KT210" s="87">
        <v>0.10199999999999999</v>
      </c>
      <c r="KU210" s="54"/>
      <c r="KV210" s="54"/>
      <c r="KW210" s="54"/>
      <c r="KX210" s="54"/>
      <c r="KY210" s="54"/>
      <c r="KZ210" s="6" t="s">
        <v>62</v>
      </c>
      <c r="LA210" s="6"/>
      <c r="LB210" s="54"/>
      <c r="LC210" s="54"/>
      <c r="LD210" s="54"/>
      <c r="LE210" s="54"/>
      <c r="LF210" s="54"/>
      <c r="LG210" s="54"/>
      <c r="LH210" s="54"/>
      <c r="LI210" s="54"/>
      <c r="LJ210" s="54"/>
      <c r="LK210" s="54"/>
      <c r="LL210" s="54">
        <f>MIN(LX172:LX178,LX180:LX185,LX187:LX191,LX193:LX196,LX198:LX200,LX202:LX203,LX205)</f>
        <v>0</v>
      </c>
      <c r="LM210" s="52">
        <f>AVERAGE(LY172:LY178,LY180:LY185,LY187:LY191,LY193:LY196,LY198:LY200,LY202:LY203,LY205)</f>
        <v>0</v>
      </c>
      <c r="LN210" s="54">
        <f>MAX(LZ172:LZ178,LZ180:LZ185,LZ187:LZ191,LZ193:LZ196,LZ198:LZ200,LZ202:LZ203,LZ205)</f>
        <v>0</v>
      </c>
      <c r="MO210" s="54"/>
      <c r="MP210" s="54"/>
      <c r="MQ210" s="54"/>
      <c r="MR210" s="54"/>
      <c r="MS210" s="54"/>
      <c r="MT210" s="6" t="s">
        <v>62</v>
      </c>
      <c r="MU210" s="6"/>
      <c r="MV210" s="54"/>
      <c r="MW210" s="54"/>
      <c r="MX210" s="54"/>
      <c r="MY210" s="54"/>
      <c r="MZ210" s="54"/>
      <c r="NA210" s="6" t="s">
        <v>62</v>
      </c>
      <c r="NB210" s="6"/>
      <c r="NC210" s="54"/>
      <c r="ND210" s="54"/>
      <c r="NE210" s="54"/>
      <c r="NF210" s="54"/>
      <c r="NG210" s="54"/>
      <c r="NH210" s="6" t="s">
        <v>62</v>
      </c>
      <c r="NI210" s="6"/>
      <c r="NJ210" s="54"/>
      <c r="NK210" s="54"/>
      <c r="NL210" s="54"/>
      <c r="NM210" s="54"/>
      <c r="NN210" s="54"/>
      <c r="NO210" s="54"/>
      <c r="NP210" s="54"/>
      <c r="NQ210" s="54"/>
      <c r="NR210" s="54"/>
      <c r="NS210" s="54"/>
      <c r="NT210" s="54">
        <f>MIN(OP172:OP178,OP180:OP185,OP187:OP191,OP193:OP196,OP198:OP200,OP202:OP203,OP205)</f>
        <v>0</v>
      </c>
      <c r="NU210" s="52">
        <f>AVERAGE(OQ172:OQ178,OQ180:OQ185,OQ187:OQ191,OQ193:OQ196,OQ198:OQ200,OQ202:OQ203,OQ205)</f>
        <v>0</v>
      </c>
      <c r="NV210" s="54">
        <f>MAX(OR172:OR178,OR180:OR185,OR187:OR191,OR193:OR196,OR198:OR200,OR202:OR203,OR205)</f>
        <v>0</v>
      </c>
    </row>
    <row r="211" spans="2:419" ht="15.75" thickBot="1" x14ac:dyDescent="0.3">
      <c r="B211" s="55" t="s">
        <v>91</v>
      </c>
      <c r="D211" t="s">
        <v>62</v>
      </c>
      <c r="G211" t="s">
        <v>62</v>
      </c>
      <c r="H211" t="s">
        <v>62</v>
      </c>
      <c r="N211" t="s">
        <v>62</v>
      </c>
      <c r="S211" t="s">
        <v>62</v>
      </c>
      <c r="W211" t="s">
        <v>62</v>
      </c>
      <c r="X211" s="55" t="s">
        <v>97</v>
      </c>
      <c r="Z211" t="s">
        <v>62</v>
      </c>
      <c r="AA211" t="s">
        <v>62</v>
      </c>
      <c r="AB211" t="s">
        <v>62</v>
      </c>
      <c r="AH211" t="s">
        <v>62</v>
      </c>
      <c r="AN211" t="s">
        <v>62</v>
      </c>
      <c r="AQ211" t="s">
        <v>62</v>
      </c>
      <c r="AR211" s="55" t="s">
        <v>97</v>
      </c>
      <c r="AS211" t="s">
        <v>62</v>
      </c>
      <c r="AT211" t="s">
        <v>62</v>
      </c>
      <c r="AU211" t="s">
        <v>62</v>
      </c>
      <c r="AV211" t="s">
        <v>62</v>
      </c>
      <c r="AW211" t="s">
        <v>62</v>
      </c>
      <c r="AY211" t="s">
        <v>62</v>
      </c>
      <c r="BB211" t="s">
        <v>62</v>
      </c>
      <c r="BC211" t="s">
        <v>62</v>
      </c>
      <c r="BF211" t="s">
        <v>62</v>
      </c>
      <c r="BG211" t="s">
        <v>62</v>
      </c>
      <c r="BL211" t="s">
        <v>62</v>
      </c>
      <c r="BM211" s="55" t="s">
        <v>90</v>
      </c>
      <c r="BO211" t="s">
        <v>62</v>
      </c>
      <c r="BP211" t="s">
        <v>62</v>
      </c>
      <c r="BR211" t="s">
        <v>62</v>
      </c>
      <c r="BW211" t="s">
        <v>62</v>
      </c>
      <c r="CF211" t="s">
        <v>62</v>
      </c>
      <c r="CI211" s="55" t="s">
        <v>90</v>
      </c>
      <c r="CJ211" t="s">
        <v>62</v>
      </c>
      <c r="CL211" t="s">
        <v>62</v>
      </c>
      <c r="IE211" t="s">
        <v>62</v>
      </c>
      <c r="KF211" t="s">
        <v>62</v>
      </c>
      <c r="KG211" s="48">
        <v>1.54E-2</v>
      </c>
      <c r="KH211" s="7">
        <v>2.4299999999999999E-2</v>
      </c>
      <c r="KI211" s="48">
        <v>1.47E-2</v>
      </c>
      <c r="KJ211" s="54"/>
      <c r="KK211" s="54"/>
      <c r="KL211" s="87">
        <v>2.2800000000000001E-2</v>
      </c>
      <c r="KM211" s="87">
        <v>1.0200000000000001E-2</v>
      </c>
      <c r="KN211" s="22">
        <v>1.5699999999999999E-2</v>
      </c>
      <c r="KO211" s="16">
        <v>1.89E-2</v>
      </c>
      <c r="KP211" s="16">
        <v>2.6100000000000002E-2</v>
      </c>
      <c r="KQ211" s="54"/>
      <c r="KR211" s="54"/>
      <c r="KS211" s="16">
        <v>3.1699999999999999E-2</v>
      </c>
      <c r="KT211" s="16">
        <v>2.5499999999999998E-2</v>
      </c>
      <c r="KU211" s="54"/>
      <c r="KV211" s="54"/>
      <c r="KW211" s="54"/>
      <c r="KX211" s="54"/>
      <c r="KY211" s="54"/>
      <c r="LA211" s="6"/>
      <c r="LB211" s="54"/>
      <c r="LC211" s="54"/>
      <c r="LD211" s="54"/>
      <c r="LE211" s="54"/>
      <c r="LF211" s="54"/>
      <c r="LG211" s="54"/>
      <c r="LH211" s="54"/>
      <c r="LI211" s="54"/>
      <c r="LJ211" s="54"/>
      <c r="LK211" s="54"/>
      <c r="LL211" s="54"/>
      <c r="LM211" s="55" t="s">
        <v>73</v>
      </c>
      <c r="LN211" s="54"/>
      <c r="MM211" t="s">
        <v>62</v>
      </c>
      <c r="MN211" t="s">
        <v>62</v>
      </c>
      <c r="MO211" s="54"/>
      <c r="MP211" s="54"/>
      <c r="MQ211" s="54"/>
      <c r="MR211" s="54"/>
      <c r="MS211" s="54"/>
      <c r="MU211" s="6"/>
      <c r="MV211" s="54"/>
      <c r="MW211" s="54"/>
      <c r="MX211" s="54"/>
      <c r="MY211" s="54"/>
      <c r="MZ211" s="54"/>
      <c r="NB211" s="6"/>
      <c r="NC211" s="54"/>
      <c r="ND211" s="54"/>
      <c r="NE211" s="54"/>
      <c r="NF211" s="54"/>
      <c r="NG211" s="54"/>
      <c r="NI211" s="6"/>
      <c r="NJ211" s="54"/>
      <c r="NK211" s="54"/>
      <c r="NL211" s="54"/>
      <c r="NM211" s="54"/>
      <c r="NN211" s="54"/>
      <c r="NO211" s="54"/>
      <c r="NP211" s="54"/>
      <c r="NQ211" s="54"/>
      <c r="NR211" s="54"/>
      <c r="NS211" s="54"/>
      <c r="NT211" s="54"/>
      <c r="NU211" s="55" t="s">
        <v>73</v>
      </c>
      <c r="NV211" s="54"/>
    </row>
    <row r="212" spans="2:419" ht="15.75" thickBot="1" x14ac:dyDescent="0.3">
      <c r="B212" s="55" t="s">
        <v>95</v>
      </c>
      <c r="C212" s="343">
        <v>43468</v>
      </c>
      <c r="D212" s="346" t="s">
        <v>100</v>
      </c>
      <c r="E212" s="343">
        <v>43472</v>
      </c>
      <c r="F212" s="343">
        <v>43473</v>
      </c>
      <c r="G212" s="343">
        <v>43474</v>
      </c>
      <c r="H212" s="343">
        <v>43475</v>
      </c>
      <c r="I212" s="343">
        <v>43476</v>
      </c>
      <c r="J212" s="343">
        <v>43479</v>
      </c>
      <c r="K212" s="343">
        <v>43480</v>
      </c>
      <c r="L212" s="343">
        <v>43481</v>
      </c>
      <c r="M212" s="343">
        <v>43482</v>
      </c>
      <c r="N212" s="343">
        <v>43483</v>
      </c>
      <c r="O212" s="343">
        <v>43486</v>
      </c>
      <c r="P212" s="343">
        <v>43487</v>
      </c>
      <c r="Q212" s="343">
        <v>43488</v>
      </c>
      <c r="R212" s="343">
        <v>43489</v>
      </c>
      <c r="S212" s="343">
        <v>43490</v>
      </c>
      <c r="T212" s="343">
        <v>43493</v>
      </c>
      <c r="U212" s="343">
        <v>43494</v>
      </c>
      <c r="V212" s="343">
        <v>43495</v>
      </c>
      <c r="W212" s="343">
        <v>43496</v>
      </c>
      <c r="X212" s="345" t="s">
        <v>105</v>
      </c>
      <c r="Y212" s="343">
        <v>43500</v>
      </c>
      <c r="Z212" s="343">
        <v>43501</v>
      </c>
      <c r="AA212" s="343">
        <v>43502</v>
      </c>
      <c r="AB212" s="343">
        <v>43503</v>
      </c>
      <c r="AC212" s="343">
        <v>43504</v>
      </c>
      <c r="AD212" s="343">
        <v>43507</v>
      </c>
      <c r="AE212" s="343">
        <v>43508</v>
      </c>
      <c r="AF212" s="343">
        <v>43509</v>
      </c>
      <c r="AG212" s="343">
        <v>43510</v>
      </c>
      <c r="AH212" s="343">
        <v>43511</v>
      </c>
      <c r="AI212" s="343">
        <v>43514</v>
      </c>
      <c r="AJ212" s="343">
        <v>43515</v>
      </c>
      <c r="AK212" s="343">
        <v>43516</v>
      </c>
      <c r="AL212" s="343">
        <v>43517</v>
      </c>
      <c r="AM212" s="343">
        <v>43518</v>
      </c>
      <c r="AN212" s="343">
        <v>43521</v>
      </c>
      <c r="AO212" s="343">
        <v>43522</v>
      </c>
      <c r="AP212" s="343">
        <v>43523</v>
      </c>
      <c r="AQ212" s="343">
        <v>43524</v>
      </c>
      <c r="AR212" s="343" t="s">
        <v>104</v>
      </c>
      <c r="AS212" s="343">
        <v>43528</v>
      </c>
      <c r="AT212" s="343">
        <v>43529</v>
      </c>
      <c r="AU212" s="343">
        <v>43530</v>
      </c>
      <c r="AV212" s="343">
        <v>43531</v>
      </c>
      <c r="AW212" s="345" t="s">
        <v>100</v>
      </c>
      <c r="AX212" s="343">
        <v>43535</v>
      </c>
      <c r="AY212" s="343">
        <v>43536</v>
      </c>
      <c r="AZ212" s="343">
        <v>43537</v>
      </c>
      <c r="BA212" s="343">
        <v>43538</v>
      </c>
      <c r="BB212" s="343">
        <v>43539</v>
      </c>
      <c r="BC212" s="343">
        <v>43542</v>
      </c>
      <c r="BD212" s="343">
        <v>43543</v>
      </c>
      <c r="BE212" s="343">
        <v>43544</v>
      </c>
      <c r="BF212" s="343">
        <v>43545</v>
      </c>
      <c r="BG212" s="343">
        <v>43546</v>
      </c>
      <c r="BH212" s="343">
        <v>43549</v>
      </c>
      <c r="BI212" s="343">
        <v>43550</v>
      </c>
      <c r="BJ212" s="343">
        <v>43551</v>
      </c>
      <c r="BK212" s="343">
        <v>43552</v>
      </c>
      <c r="BL212" s="343">
        <v>43553</v>
      </c>
      <c r="BM212" s="55" t="s">
        <v>110</v>
      </c>
      <c r="BN212" s="343">
        <v>43557</v>
      </c>
      <c r="BO212" s="343">
        <v>43558</v>
      </c>
      <c r="BP212" s="343">
        <v>43559</v>
      </c>
      <c r="BQ212" s="346" t="s">
        <v>100</v>
      </c>
      <c r="BR212" s="343">
        <v>43563</v>
      </c>
      <c r="BS212" s="343">
        <v>43564</v>
      </c>
      <c r="BT212" s="343">
        <v>43565</v>
      </c>
      <c r="BU212" s="343">
        <v>43566</v>
      </c>
      <c r="BV212" s="343">
        <v>43567</v>
      </c>
      <c r="BW212" s="343">
        <v>43570</v>
      </c>
      <c r="BX212" s="343">
        <v>43571</v>
      </c>
      <c r="BY212" s="343">
        <v>43572</v>
      </c>
      <c r="BZ212" s="343">
        <v>43573</v>
      </c>
      <c r="CA212" s="343">
        <v>43574</v>
      </c>
      <c r="CB212" s="343">
        <v>43577</v>
      </c>
      <c r="CC212" s="343">
        <v>43578</v>
      </c>
      <c r="CD212" s="343">
        <v>43579</v>
      </c>
      <c r="CE212" s="343">
        <v>43580</v>
      </c>
      <c r="CF212" s="343">
        <v>43581</v>
      </c>
      <c r="CG212" s="343">
        <v>43584</v>
      </c>
      <c r="CH212" s="343">
        <v>43585</v>
      </c>
      <c r="CI212" s="343">
        <v>43586</v>
      </c>
      <c r="CJ212" s="343">
        <v>43587</v>
      </c>
      <c r="CK212" s="346" t="s">
        <v>100</v>
      </c>
      <c r="CL212" s="343">
        <v>43591</v>
      </c>
      <c r="CM212" s="343">
        <v>43592</v>
      </c>
      <c r="CN212" s="343">
        <v>43593</v>
      </c>
      <c r="CO212" s="343">
        <v>43594</v>
      </c>
      <c r="CP212" s="343">
        <v>43595</v>
      </c>
      <c r="CQ212" s="343">
        <v>43598</v>
      </c>
      <c r="CR212" s="343">
        <v>43599</v>
      </c>
      <c r="CS212" s="343">
        <v>43600</v>
      </c>
      <c r="CT212" s="343">
        <v>43601</v>
      </c>
      <c r="CU212" s="343">
        <v>43602</v>
      </c>
      <c r="CV212" s="343">
        <v>43605</v>
      </c>
      <c r="CW212" s="343">
        <v>43606</v>
      </c>
      <c r="CX212" s="343">
        <v>43607</v>
      </c>
      <c r="CY212" s="343">
        <v>43608</v>
      </c>
      <c r="CZ212" s="343">
        <v>43609</v>
      </c>
      <c r="DA212" s="343">
        <v>43612</v>
      </c>
      <c r="DB212" s="343">
        <v>43613</v>
      </c>
      <c r="DC212" s="343">
        <v>43614</v>
      </c>
      <c r="DD212" s="343">
        <v>43615</v>
      </c>
      <c r="DE212" s="343">
        <v>43616</v>
      </c>
      <c r="KG212" s="7">
        <v>1.4E-2</v>
      </c>
      <c r="KH212" s="48">
        <v>1.6899999999999998E-2</v>
      </c>
      <c r="KI212" s="7">
        <v>-7.1999999999999998E-3</v>
      </c>
      <c r="KJ212" s="54"/>
      <c r="KK212" s="54"/>
      <c r="KL212" s="7">
        <v>8.2000000000000007E-3</v>
      </c>
      <c r="KM212" s="7">
        <v>7.4000000000000003E-3</v>
      </c>
      <c r="KN212" s="16">
        <v>1.5599999999999999E-2</v>
      </c>
      <c r="KO212" s="7">
        <v>8.8000000000000005E-3</v>
      </c>
      <c r="KP212" s="7">
        <v>-3.3999999999999998E-3</v>
      </c>
      <c r="KQ212" s="54"/>
      <c r="KR212" s="54"/>
      <c r="KS212" s="7">
        <v>6.4000000000000003E-3</v>
      </c>
      <c r="KT212" s="7">
        <v>1.6799999999999999E-2</v>
      </c>
      <c r="KU212" s="54"/>
      <c r="KV212" s="54"/>
      <c r="KW212" s="54"/>
      <c r="KX212" s="54"/>
      <c r="KY212" s="54"/>
      <c r="KZ212" s="6" t="s">
        <v>62</v>
      </c>
      <c r="LA212" s="6"/>
      <c r="LB212" s="54"/>
      <c r="LC212" s="54"/>
      <c r="LD212" s="54"/>
      <c r="LE212" s="54"/>
      <c r="LF212" s="54"/>
      <c r="LG212" s="54"/>
      <c r="LH212" s="54"/>
      <c r="LI212" s="54"/>
      <c r="LJ212" s="54"/>
      <c r="LK212" s="54"/>
      <c r="LL212" s="54"/>
      <c r="LM212" s="55" t="s">
        <v>74</v>
      </c>
      <c r="LN212" s="54"/>
      <c r="MM212" t="s">
        <v>62</v>
      </c>
      <c r="MO212" s="54"/>
      <c r="MP212" s="54"/>
      <c r="MQ212" s="54"/>
      <c r="MR212" s="54"/>
      <c r="MS212" s="54"/>
      <c r="MT212" s="6" t="s">
        <v>62</v>
      </c>
      <c r="MU212" s="6"/>
      <c r="MV212" s="54"/>
      <c r="MW212" s="54"/>
      <c r="MX212" s="54"/>
      <c r="MY212" s="54"/>
      <c r="MZ212" s="54"/>
      <c r="NA212" s="6" t="s">
        <v>62</v>
      </c>
      <c r="NB212" s="6"/>
      <c r="NC212" s="54"/>
      <c r="ND212" s="54"/>
      <c r="NE212" s="54"/>
      <c r="NF212" s="54"/>
      <c r="NG212" s="54"/>
      <c r="NH212" s="6" t="s">
        <v>62</v>
      </c>
      <c r="NI212" s="6"/>
      <c r="NJ212" s="54"/>
      <c r="NK212" s="54"/>
      <c r="NL212" s="54"/>
      <c r="NM212" s="54"/>
      <c r="NN212" s="54"/>
      <c r="NO212" s="54"/>
      <c r="NP212" s="54"/>
      <c r="NQ212" s="54"/>
      <c r="NR212" s="54"/>
      <c r="NS212" s="54"/>
      <c r="NT212" s="54"/>
      <c r="NU212" s="55" t="s">
        <v>74</v>
      </c>
      <c r="NV212" s="54"/>
    </row>
    <row r="213" spans="2:419" ht="15.75" thickBot="1" x14ac:dyDescent="0.3">
      <c r="B213" s="48">
        <v>8.1900000000000001E-2</v>
      </c>
      <c r="C213" s="48">
        <v>0.13439999999999999</v>
      </c>
      <c r="D213" s="41">
        <v>0.12280000000000001</v>
      </c>
      <c r="E213" s="41">
        <v>0.1389</v>
      </c>
      <c r="F213" s="41">
        <v>0.16520000000000001</v>
      </c>
      <c r="G213" s="41">
        <v>0.1542</v>
      </c>
      <c r="H213" s="41">
        <v>0.15790000000000001</v>
      </c>
      <c r="I213" s="41">
        <v>0.12509999999999999</v>
      </c>
      <c r="J213" s="41">
        <v>0.11559999999999999</v>
      </c>
      <c r="K213" s="41">
        <v>0.1411</v>
      </c>
      <c r="L213" s="41">
        <v>0.16170000000000001</v>
      </c>
      <c r="M213" s="41">
        <v>0.14530000000000001</v>
      </c>
      <c r="N213" s="41">
        <v>0.17399999999999999</v>
      </c>
      <c r="O213" s="41">
        <v>0.15790000000000001</v>
      </c>
      <c r="P213" s="41">
        <v>0.12379999999999999</v>
      </c>
      <c r="Q213" s="22">
        <v>0.17319999999999999</v>
      </c>
      <c r="R213" s="22">
        <v>0.1893</v>
      </c>
      <c r="S213" s="22">
        <v>0.2145</v>
      </c>
      <c r="T213" s="22">
        <v>0.19639999999999999</v>
      </c>
      <c r="U213" s="22">
        <v>0.15490000000000001</v>
      </c>
      <c r="V213" s="41">
        <v>0.15440000000000001</v>
      </c>
      <c r="W213" s="41">
        <v>0.16020000000000001</v>
      </c>
      <c r="X213" s="41">
        <v>0.191</v>
      </c>
      <c r="Y213" s="85">
        <v>0.1981</v>
      </c>
      <c r="Z213" s="41">
        <v>0.19719999999999999</v>
      </c>
      <c r="AA213" s="41">
        <v>0.19259999999999999</v>
      </c>
      <c r="AB213" s="22">
        <v>0.15160000000000001</v>
      </c>
      <c r="AC213" s="41">
        <v>0.16869999999999999</v>
      </c>
      <c r="AD213" s="41">
        <v>0.17949999999999999</v>
      </c>
      <c r="AE213" s="41">
        <v>0.2041</v>
      </c>
      <c r="AF213" s="41">
        <v>0.2014</v>
      </c>
      <c r="AG213" s="41">
        <v>0.16389999999999999</v>
      </c>
      <c r="AH213" s="41">
        <v>0.17280000000000001</v>
      </c>
      <c r="AI213" s="41">
        <v>0.17169999999999999</v>
      </c>
      <c r="AJ213" s="22">
        <v>0.1883</v>
      </c>
      <c r="AK213" s="41">
        <v>0.18509999999999999</v>
      </c>
      <c r="AL213" s="22">
        <v>0.19670000000000001</v>
      </c>
      <c r="AM213" s="41">
        <v>0.2069</v>
      </c>
      <c r="AN213" s="22">
        <v>0.20610000000000001</v>
      </c>
      <c r="AO213" s="22">
        <v>0.27550000000000002</v>
      </c>
      <c r="AP213" s="22">
        <v>0.32469999999999999</v>
      </c>
      <c r="AQ213" s="22">
        <v>0.31240000000000001</v>
      </c>
      <c r="AR213" s="22">
        <v>0.30759999999999998</v>
      </c>
      <c r="AS213" s="22">
        <v>0.29260000000000003</v>
      </c>
      <c r="AT213" s="22">
        <v>0.31130000000000002</v>
      </c>
      <c r="AU213" s="22">
        <v>0.32519999999999999</v>
      </c>
      <c r="AV213" s="22">
        <v>0.2989</v>
      </c>
      <c r="AW213" s="22">
        <v>0.2384</v>
      </c>
      <c r="AX213" s="22">
        <v>0.30409999999999998</v>
      </c>
      <c r="AY213" s="22">
        <v>0.2472</v>
      </c>
      <c r="AZ213" s="22">
        <v>0.37569999999999998</v>
      </c>
      <c r="BA213" s="22">
        <v>0.34129999999999999</v>
      </c>
      <c r="BB213" s="22">
        <v>0.35549999999999998</v>
      </c>
      <c r="BC213" s="22">
        <v>0.32969999999999999</v>
      </c>
      <c r="BD213" s="22">
        <v>0.3347</v>
      </c>
      <c r="BE213" s="22">
        <v>0.26939999999999997</v>
      </c>
      <c r="BF213" s="22">
        <v>0.23619999999999999</v>
      </c>
      <c r="BG213" s="22">
        <v>0.30130000000000001</v>
      </c>
      <c r="BH213" s="22">
        <v>0.28449999999999998</v>
      </c>
      <c r="BI213" s="22">
        <v>0.2984</v>
      </c>
      <c r="BJ213" s="22">
        <v>0.32719999999999999</v>
      </c>
      <c r="BK213" s="22">
        <v>0.26379999999999998</v>
      </c>
      <c r="BL213" s="22">
        <v>0.2407</v>
      </c>
      <c r="BM213" s="22">
        <v>0.28910000000000002</v>
      </c>
      <c r="BN213" s="22">
        <v>0.32150000000000001</v>
      </c>
      <c r="BO213" s="22">
        <v>0.32490000000000002</v>
      </c>
      <c r="BP213" s="22">
        <v>0.28949999999999998</v>
      </c>
      <c r="BQ213" s="22">
        <v>0.27479999999999999</v>
      </c>
      <c r="BR213" s="22">
        <v>0.27360000000000001</v>
      </c>
      <c r="BS213" s="22">
        <v>0.26779999999999998</v>
      </c>
      <c r="BT213" s="22">
        <v>0.28129999999999999</v>
      </c>
      <c r="BU213" s="22">
        <v>0.28799999999999998</v>
      </c>
      <c r="BV213" s="22">
        <v>0.28060000000000002</v>
      </c>
      <c r="BW213" s="22">
        <v>0.3019</v>
      </c>
      <c r="BX213" s="22">
        <v>0.28100000000000003</v>
      </c>
      <c r="BY213" s="22">
        <v>0.2833</v>
      </c>
      <c r="BZ213" s="22">
        <v>0.28029999999999999</v>
      </c>
      <c r="CA213" s="22">
        <v>0.28070000000000001</v>
      </c>
      <c r="CB213" s="22">
        <v>0.27779999999999999</v>
      </c>
      <c r="CC213" s="22">
        <v>0.27410000000000001</v>
      </c>
      <c r="CD213" s="22">
        <v>0.29310000000000003</v>
      </c>
      <c r="CE213" s="22">
        <v>0.28100000000000003</v>
      </c>
      <c r="CF213" s="22">
        <v>0.27839999999999998</v>
      </c>
      <c r="CG213" s="22">
        <v>0.28270000000000001</v>
      </c>
      <c r="CH213" s="22">
        <v>0.32829999999999998</v>
      </c>
      <c r="CI213" s="22">
        <v>0.35510000000000003</v>
      </c>
      <c r="CJ213" s="22">
        <v>0.35659999999999997</v>
      </c>
      <c r="CK213" s="22">
        <v>0.4123</v>
      </c>
      <c r="CL213" s="22">
        <v>0.38619999999999999</v>
      </c>
      <c r="CM213" s="22">
        <v>0.37169999999999997</v>
      </c>
      <c r="CN213" s="22">
        <v>0.34399999999999997</v>
      </c>
      <c r="CO213" s="22">
        <v>0.33150000000000002</v>
      </c>
      <c r="CP213" s="22">
        <v>0.31929999999999997</v>
      </c>
      <c r="CQ213" s="22">
        <v>0.30299999999999999</v>
      </c>
      <c r="CR213" s="22">
        <v>0.28189999999999998</v>
      </c>
      <c r="HS213" t="s">
        <v>62</v>
      </c>
      <c r="KF213" t="s">
        <v>62</v>
      </c>
      <c r="KG213" s="16">
        <v>1.2999999999999999E-3</v>
      </c>
      <c r="KH213" s="16">
        <v>-3.7000000000000002E-3</v>
      </c>
      <c r="KI213" s="16">
        <v>-1.1599999999999999E-2</v>
      </c>
      <c r="KJ213" s="54"/>
      <c r="KK213" s="54"/>
      <c r="KL213" s="16">
        <v>5.7000000000000002E-3</v>
      </c>
      <c r="KM213" s="16">
        <v>1.5E-3</v>
      </c>
      <c r="KN213" s="87">
        <v>1.26E-2</v>
      </c>
      <c r="KO213" s="22">
        <v>3.2000000000000002E-3</v>
      </c>
      <c r="KP213" s="22">
        <v>-8.9999999999999993E-3</v>
      </c>
      <c r="KQ213" s="54"/>
      <c r="KR213" s="54"/>
      <c r="KS213" s="22">
        <v>-2.53E-2</v>
      </c>
      <c r="KT213" s="41">
        <v>-2.8400000000000002E-2</v>
      </c>
      <c r="KU213" s="54"/>
      <c r="KV213" s="54"/>
      <c r="KW213" s="54"/>
      <c r="KX213" s="54"/>
      <c r="KY213" s="54"/>
      <c r="KZ213" t="s">
        <v>62</v>
      </c>
      <c r="LA213" s="6"/>
      <c r="LB213" s="54"/>
      <c r="LC213" s="54"/>
      <c r="LD213" s="54"/>
      <c r="LE213" s="54"/>
      <c r="LF213" s="54"/>
      <c r="LG213" s="54"/>
      <c r="LH213" s="54"/>
      <c r="LI213" s="54"/>
      <c r="LJ213" s="54"/>
      <c r="LK213" s="54"/>
      <c r="LL213" s="3" t="s">
        <v>32</v>
      </c>
      <c r="LM213" s="3" t="s">
        <v>33</v>
      </c>
      <c r="LN213" s="3" t="s">
        <v>34</v>
      </c>
      <c r="MM213" t="s">
        <v>62</v>
      </c>
      <c r="MO213" s="54"/>
      <c r="MP213" s="54"/>
      <c r="MQ213" s="54"/>
      <c r="MR213" s="54"/>
      <c r="MS213" s="54"/>
      <c r="MT213" t="s">
        <v>62</v>
      </c>
      <c r="MU213" s="6"/>
      <c r="MV213" s="54"/>
      <c r="MW213" s="54"/>
      <c r="MX213" s="54"/>
      <c r="MY213" s="54"/>
      <c r="MZ213" s="54"/>
      <c r="NA213" t="s">
        <v>62</v>
      </c>
      <c r="NB213" s="6"/>
      <c r="NC213" s="54"/>
      <c r="ND213" s="54"/>
      <c r="NE213" s="54"/>
      <c r="NF213" s="54"/>
      <c r="NG213" s="54"/>
      <c r="NH213" t="s">
        <v>62</v>
      </c>
      <c r="NI213" s="6"/>
      <c r="NJ213" s="54"/>
      <c r="NK213" s="54"/>
      <c r="NL213" s="54"/>
      <c r="NM213" s="54"/>
      <c r="NN213" s="54"/>
      <c r="NO213" s="54"/>
      <c r="NP213" s="54"/>
      <c r="NQ213" s="54"/>
      <c r="NR213" s="54"/>
      <c r="NS213" s="54"/>
      <c r="NT213" s="3" t="s">
        <v>32</v>
      </c>
      <c r="NU213" s="3" t="s">
        <v>33</v>
      </c>
      <c r="NV213" s="3" t="s">
        <v>34</v>
      </c>
    </row>
    <row r="214" spans="2:419" ht="15.75" thickBot="1" x14ac:dyDescent="0.3">
      <c r="B214" s="41">
        <v>6.83E-2</v>
      </c>
      <c r="C214" s="41">
        <v>8.9800000000000005E-2</v>
      </c>
      <c r="D214" s="31">
        <v>5.9700000000000003E-2</v>
      </c>
      <c r="E214" s="31">
        <v>6.6400000000000001E-2</v>
      </c>
      <c r="F214" s="31">
        <v>7.2599999999999998E-2</v>
      </c>
      <c r="G214" s="31">
        <v>6.1800000000000001E-2</v>
      </c>
      <c r="H214" s="31">
        <v>0.1007</v>
      </c>
      <c r="I214" s="31">
        <v>0.1192</v>
      </c>
      <c r="J214" s="31">
        <v>9.7699999999999995E-2</v>
      </c>
      <c r="K214" s="31">
        <v>0.11650000000000001</v>
      </c>
      <c r="L214" s="31">
        <v>9.9099999999999994E-2</v>
      </c>
      <c r="M214" s="31">
        <v>0.12559999999999999</v>
      </c>
      <c r="N214" s="31">
        <v>0.11849999999999999</v>
      </c>
      <c r="O214" s="31">
        <v>0.1195</v>
      </c>
      <c r="P214" s="22">
        <v>0.12130000000000001</v>
      </c>
      <c r="Q214" s="41">
        <v>0.1081</v>
      </c>
      <c r="R214" s="41">
        <v>0.1217</v>
      </c>
      <c r="S214" s="41">
        <v>0.1424</v>
      </c>
      <c r="T214" s="41">
        <v>0.12189999999999999</v>
      </c>
      <c r="U214" s="41">
        <v>0.1278</v>
      </c>
      <c r="V214" s="22">
        <v>0.14069999999999999</v>
      </c>
      <c r="W214" s="31">
        <v>0.15640000000000001</v>
      </c>
      <c r="X214" s="31">
        <v>0.1386</v>
      </c>
      <c r="Y214" s="86">
        <v>0.13170000000000001</v>
      </c>
      <c r="Z214" s="31">
        <v>0.15190000000000001</v>
      </c>
      <c r="AA214" s="22">
        <v>0.12820000000000001</v>
      </c>
      <c r="AB214" s="41">
        <v>0.14680000000000001</v>
      </c>
      <c r="AC214" s="22">
        <v>0.14269999999999999</v>
      </c>
      <c r="AD214" s="22">
        <v>0.1207</v>
      </c>
      <c r="AE214" s="22">
        <v>0.13089999999999999</v>
      </c>
      <c r="AF214" s="22">
        <v>0.1139</v>
      </c>
      <c r="AG214" s="35">
        <v>0.1244</v>
      </c>
      <c r="AH214" s="35">
        <v>0.1353</v>
      </c>
      <c r="AI214" s="22">
        <v>0.13039999999999999</v>
      </c>
      <c r="AJ214" s="41">
        <v>0.1593</v>
      </c>
      <c r="AK214" s="22">
        <v>0.1847</v>
      </c>
      <c r="AL214" s="41">
        <v>0.1774</v>
      </c>
      <c r="AM214" s="22">
        <v>0.18679999999999999</v>
      </c>
      <c r="AN214" s="41">
        <v>0.16389999999999999</v>
      </c>
      <c r="AO214" s="41">
        <v>0.15010000000000001</v>
      </c>
      <c r="AP214" s="41">
        <v>0.17330000000000001</v>
      </c>
      <c r="AQ214" s="41">
        <v>0.182</v>
      </c>
      <c r="AR214" s="41">
        <v>0.1278</v>
      </c>
      <c r="AS214" s="41">
        <v>0.1183</v>
      </c>
      <c r="AT214" s="41">
        <v>0.1048</v>
      </c>
      <c r="AU214" s="35">
        <v>7.3499999999999996E-2</v>
      </c>
      <c r="AV214" s="41">
        <v>8.8999999999999996E-2</v>
      </c>
      <c r="AW214" s="35">
        <v>0.1241</v>
      </c>
      <c r="AX214" s="35">
        <v>0.1389</v>
      </c>
      <c r="AY214" s="35">
        <v>0.1658</v>
      </c>
      <c r="AZ214" s="35">
        <v>0.12520000000000001</v>
      </c>
      <c r="BA214" s="35">
        <v>0.11310000000000001</v>
      </c>
      <c r="BB214" s="35">
        <v>0.12709999999999999</v>
      </c>
      <c r="BC214" s="35">
        <v>0.13289999999999999</v>
      </c>
      <c r="BD214" s="35">
        <v>0.1303</v>
      </c>
      <c r="BE214" s="35">
        <v>0.1391</v>
      </c>
      <c r="BF214" s="35">
        <v>0.1487</v>
      </c>
      <c r="BG214" s="35">
        <v>0.14949999999999999</v>
      </c>
      <c r="BH214" s="35">
        <v>0.1777</v>
      </c>
      <c r="BI214" s="35">
        <v>0.18279999999999999</v>
      </c>
      <c r="BJ214" s="35">
        <v>7.9699999999999993E-2</v>
      </c>
      <c r="BK214" s="35">
        <v>7.6200000000000004E-2</v>
      </c>
      <c r="BL214" s="35">
        <v>9.98E-2</v>
      </c>
      <c r="BM214" s="31">
        <v>0.1095</v>
      </c>
      <c r="BN214" s="41">
        <v>9.7100000000000006E-2</v>
      </c>
      <c r="BO214" s="31">
        <v>0.1116</v>
      </c>
      <c r="BP214" s="31">
        <v>0.129</v>
      </c>
      <c r="BQ214" s="31">
        <v>0.13100000000000001</v>
      </c>
      <c r="BR214" s="31">
        <v>0.13650000000000001</v>
      </c>
      <c r="BS214" s="31">
        <v>0.13519999999999999</v>
      </c>
      <c r="BT214" s="31">
        <v>0.17430000000000001</v>
      </c>
      <c r="BU214" s="31">
        <v>0.1492</v>
      </c>
      <c r="BV214" s="31">
        <v>0.18559999999999999</v>
      </c>
      <c r="BW214" s="31">
        <v>0.1885</v>
      </c>
      <c r="BX214" s="31">
        <v>0.19819999999999999</v>
      </c>
      <c r="BY214" s="31">
        <v>0.20860000000000001</v>
      </c>
      <c r="BZ214" s="31">
        <v>0.2039</v>
      </c>
      <c r="CA214" s="31">
        <v>0.20219999999999999</v>
      </c>
      <c r="CB214" s="31">
        <v>0.18590000000000001</v>
      </c>
      <c r="CC214" s="31">
        <v>0.1731</v>
      </c>
      <c r="CD214" s="31">
        <v>0.11169999999999999</v>
      </c>
      <c r="CE214" s="31">
        <v>0.108</v>
      </c>
      <c r="CF214" s="31">
        <v>0.12640000000000001</v>
      </c>
      <c r="CG214" s="31">
        <v>0.13830000000000001</v>
      </c>
      <c r="CH214" s="31">
        <v>0.114</v>
      </c>
      <c r="CI214" s="31">
        <v>9.1899999999999996E-2</v>
      </c>
      <c r="CJ214" s="31">
        <v>8.6300000000000002E-2</v>
      </c>
      <c r="CK214" s="31">
        <v>8.2600000000000007E-2</v>
      </c>
      <c r="CL214" s="31">
        <v>6.9599999999999995E-2</v>
      </c>
      <c r="CM214" s="31">
        <v>9.0200000000000002E-2</v>
      </c>
      <c r="CN214" s="31">
        <v>7.6300000000000007E-2</v>
      </c>
      <c r="CO214" s="31">
        <v>6.3200000000000006E-2</v>
      </c>
      <c r="CP214" s="41">
        <v>7.2900000000000006E-2</v>
      </c>
      <c r="CQ214" s="7">
        <v>4.8300000000000003E-2</v>
      </c>
      <c r="CR214" s="41">
        <v>6.1199999999999997E-2</v>
      </c>
      <c r="KD214" t="s">
        <v>62</v>
      </c>
      <c r="KG214" s="41">
        <v>-1.23E-2</v>
      </c>
      <c r="KH214" s="41">
        <v>-1.8700000000000001E-2</v>
      </c>
      <c r="KI214" s="41">
        <v>-2.1999999999999999E-2</v>
      </c>
      <c r="KJ214" s="54"/>
      <c r="KK214" s="54"/>
      <c r="KL214" s="41">
        <v>-2.12E-2</v>
      </c>
      <c r="KM214" s="31">
        <v>-2.3800000000000002E-2</v>
      </c>
      <c r="KN214" s="41">
        <v>-2.7699999999999999E-2</v>
      </c>
      <c r="KO214" s="41">
        <v>-3.5999999999999997E-2</v>
      </c>
      <c r="KP214" s="41">
        <v>-1.67E-2</v>
      </c>
      <c r="KQ214" s="54"/>
      <c r="KR214" s="54"/>
      <c r="KS214" s="41">
        <v>-4.3999999999999997E-2</v>
      </c>
      <c r="KT214" s="22">
        <v>-4.6399999999999997E-2</v>
      </c>
      <c r="KU214" s="54"/>
      <c r="KV214" s="54"/>
      <c r="KW214" s="54"/>
      <c r="KX214" s="54"/>
      <c r="KY214" s="54"/>
      <c r="KZ214" s="6"/>
      <c r="LA214" s="6"/>
      <c r="LB214" s="54" t="s">
        <v>62</v>
      </c>
      <c r="LC214" s="54"/>
      <c r="LD214" s="54"/>
      <c r="LE214" s="54"/>
      <c r="LF214" s="54"/>
      <c r="LG214" s="54"/>
      <c r="LH214" s="54"/>
      <c r="LI214" s="54"/>
      <c r="LJ214" s="54"/>
      <c r="LK214" s="54"/>
      <c r="LL214" s="52">
        <f>MIN(LX179,LX186,LX192,LX197,LX201,LX204,LX206,LX207)</f>
        <v>0</v>
      </c>
      <c r="LM214" s="52">
        <f>AVERAGE(LY179,LY186,LY192,LY197,LY201,LY204,LY206,LY207)</f>
        <v>0</v>
      </c>
      <c r="LN214" s="52">
        <f>MAX(LZ179,LZ186,LZ192,LZ197,LZ201,LZ204,LZ206,LZ207)</f>
        <v>0</v>
      </c>
      <c r="MM214" t="s">
        <v>62</v>
      </c>
      <c r="MO214" s="54"/>
      <c r="MP214" s="54"/>
      <c r="MQ214" s="54"/>
      <c r="MR214" s="54"/>
      <c r="MS214" s="54"/>
      <c r="MT214" s="6"/>
      <c r="MU214" s="6"/>
      <c r="MV214" s="54"/>
      <c r="MW214" s="54"/>
      <c r="MX214" s="54"/>
      <c r="MY214" s="54"/>
      <c r="MZ214" s="54"/>
      <c r="NA214" s="6"/>
      <c r="NB214" s="6"/>
      <c r="NC214" s="54"/>
      <c r="ND214" s="54"/>
      <c r="NE214" s="54"/>
      <c r="NF214" s="54"/>
      <c r="NG214" s="54"/>
      <c r="NH214" s="6"/>
      <c r="NI214" s="6"/>
      <c r="NJ214" s="54"/>
      <c r="NK214" s="54"/>
      <c r="NL214" s="54"/>
      <c r="NM214" s="54"/>
      <c r="NN214" s="54"/>
      <c r="NO214" s="54"/>
      <c r="NP214" s="54"/>
      <c r="NQ214" s="54"/>
      <c r="NR214" s="54"/>
      <c r="NS214" s="54"/>
      <c r="NT214" s="52">
        <f>MIN(OP179,OP186,OP192,OP197,OP201,OP204,OP206,OP207)</f>
        <v>0</v>
      </c>
      <c r="NU214" s="52">
        <f>AVERAGE(OQ179,OQ186,OQ192,OQ197,OQ201,OQ204,OQ206,OQ207)</f>
        <v>0</v>
      </c>
      <c r="NV214" s="52">
        <f>MAX(OR179,OR186,OR192,OR197,OR201,OR204,OR206,OR207)</f>
        <v>0</v>
      </c>
    </row>
    <row r="215" spans="2:419" ht="15.75" thickBot="1" x14ac:dyDescent="0.3">
      <c r="B215" s="7">
        <v>3.9199999999999999E-2</v>
      </c>
      <c r="C215" s="7">
        <v>1.9E-3</v>
      </c>
      <c r="D215" s="48">
        <v>3.8100000000000002E-2</v>
      </c>
      <c r="E215" s="35">
        <v>-1.2500000000000001E-2</v>
      </c>
      <c r="F215" s="48">
        <v>-7.7000000000000002E-3</v>
      </c>
      <c r="G215" s="35">
        <v>8.9999999999999998E-4</v>
      </c>
      <c r="H215" s="35">
        <v>1.3299999999999999E-2</v>
      </c>
      <c r="I215" s="35">
        <v>6.5100000000000005E-2</v>
      </c>
      <c r="J215" s="35">
        <v>4.5999999999999999E-2</v>
      </c>
      <c r="K215" s="35">
        <v>5.2699999999999997E-2</v>
      </c>
      <c r="L215" s="22">
        <v>4.3999999999999997E-2</v>
      </c>
      <c r="M215" s="22">
        <v>0.1077</v>
      </c>
      <c r="N215" s="22">
        <v>6.2399999999999997E-2</v>
      </c>
      <c r="O215" s="22">
        <v>7.8E-2</v>
      </c>
      <c r="P215" s="31">
        <v>7.7600000000000002E-2</v>
      </c>
      <c r="Q215" s="31">
        <v>7.85E-2</v>
      </c>
      <c r="R215" s="31">
        <v>4.3700000000000003E-2</v>
      </c>
      <c r="S215" s="31">
        <v>8.4900000000000003E-2</v>
      </c>
      <c r="T215" s="31">
        <v>7.3099999999999998E-2</v>
      </c>
      <c r="U215" s="31">
        <v>6.9599999999999995E-2</v>
      </c>
      <c r="V215" s="31">
        <v>0.13220000000000001</v>
      </c>
      <c r="W215" s="22">
        <v>0.1323</v>
      </c>
      <c r="X215" s="22">
        <v>0.12989999999999999</v>
      </c>
      <c r="Y215" s="82">
        <v>0.1225</v>
      </c>
      <c r="Z215" s="35">
        <v>0.1217</v>
      </c>
      <c r="AA215" s="31">
        <v>6.2E-2</v>
      </c>
      <c r="AB215" s="31">
        <v>7.0400000000000004E-2</v>
      </c>
      <c r="AC215" s="31">
        <v>5.3999999999999999E-2</v>
      </c>
      <c r="AD215" s="31">
        <v>5.3999999999999999E-2</v>
      </c>
      <c r="AE215" s="31">
        <v>7.7499999999999999E-2</v>
      </c>
      <c r="AF215" s="35">
        <v>9.0200000000000002E-2</v>
      </c>
      <c r="AG215" s="31">
        <v>8.5800000000000001E-2</v>
      </c>
      <c r="AH215" s="31">
        <v>0.10639999999999999</v>
      </c>
      <c r="AI215" s="35">
        <v>0.1169</v>
      </c>
      <c r="AJ215" s="35">
        <v>0.12820000000000001</v>
      </c>
      <c r="AK215" s="31">
        <v>0.1101</v>
      </c>
      <c r="AL215" s="35">
        <v>6.3200000000000006E-2</v>
      </c>
      <c r="AM215" s="35">
        <v>9.5699999999999993E-2</v>
      </c>
      <c r="AN215" s="35">
        <v>0.1326</v>
      </c>
      <c r="AO215" s="35">
        <v>0.1169</v>
      </c>
      <c r="AP215" s="35">
        <v>8.0299999999999996E-2</v>
      </c>
      <c r="AQ215" s="35">
        <v>5.3499999999999999E-2</v>
      </c>
      <c r="AR215" s="35">
        <v>6.6199999999999995E-2</v>
      </c>
      <c r="AS215" s="35">
        <v>9.6600000000000005E-2</v>
      </c>
      <c r="AT215" s="35">
        <v>8.8300000000000003E-2</v>
      </c>
      <c r="AU215" s="41">
        <v>7.0400000000000004E-2</v>
      </c>
      <c r="AV215" s="35">
        <v>8.43E-2</v>
      </c>
      <c r="AW215" s="41">
        <v>9.0700000000000003E-2</v>
      </c>
      <c r="AX215" s="41">
        <v>8.5800000000000001E-2</v>
      </c>
      <c r="AY215" s="41">
        <v>9.7500000000000003E-2</v>
      </c>
      <c r="AZ215" s="41">
        <v>9.35E-2</v>
      </c>
      <c r="BA215" s="41">
        <v>0.1031</v>
      </c>
      <c r="BB215" s="41">
        <v>7.9899999999999999E-2</v>
      </c>
      <c r="BC215" s="41">
        <v>7.7600000000000002E-2</v>
      </c>
      <c r="BD215" s="41">
        <v>7.9500000000000001E-2</v>
      </c>
      <c r="BE215" s="41">
        <v>6.6500000000000004E-2</v>
      </c>
      <c r="BF215" s="31">
        <v>6.8099999999999994E-2</v>
      </c>
      <c r="BG215" s="31">
        <v>3.39E-2</v>
      </c>
      <c r="BH215" s="31">
        <v>5.7500000000000002E-2</v>
      </c>
      <c r="BI215" s="31">
        <v>9.0499999999999997E-2</v>
      </c>
      <c r="BJ215" s="31">
        <v>6.1400000000000003E-2</v>
      </c>
      <c r="BK215" s="31">
        <v>7.3599999999999999E-2</v>
      </c>
      <c r="BL215" s="31">
        <v>9.0800000000000006E-2</v>
      </c>
      <c r="BM215" s="41">
        <v>0.1013</v>
      </c>
      <c r="BN215" s="31">
        <v>7.5999999999999998E-2</v>
      </c>
      <c r="BO215" s="41">
        <v>7.9399999999999998E-2</v>
      </c>
      <c r="BP215" s="41">
        <v>8.6400000000000005E-2</v>
      </c>
      <c r="BQ215" s="41">
        <v>8.2900000000000001E-2</v>
      </c>
      <c r="BR215" s="41">
        <v>0.1053</v>
      </c>
      <c r="BS215" s="41">
        <v>9.6699999999999994E-2</v>
      </c>
      <c r="BT215" s="41">
        <v>8.6199999999999999E-2</v>
      </c>
      <c r="BU215" s="41">
        <v>7.7399999999999997E-2</v>
      </c>
      <c r="BV215" s="41">
        <v>9.01E-2</v>
      </c>
      <c r="BW215" s="41">
        <v>6.4799999999999996E-2</v>
      </c>
      <c r="BX215" s="41">
        <v>8.14E-2</v>
      </c>
      <c r="BY215" s="41">
        <v>9.4E-2</v>
      </c>
      <c r="BZ215" s="41">
        <v>9.4E-2</v>
      </c>
      <c r="CA215" s="41">
        <v>8.4000000000000005E-2</v>
      </c>
      <c r="CB215" s="41">
        <v>0.1115</v>
      </c>
      <c r="CC215" s="41">
        <v>8.6699999999999999E-2</v>
      </c>
      <c r="CD215" s="41">
        <v>8.5900000000000004E-2</v>
      </c>
      <c r="CE215" s="41">
        <v>8.1100000000000005E-2</v>
      </c>
      <c r="CF215" s="41">
        <v>7.9200000000000007E-2</v>
      </c>
      <c r="CG215" s="41">
        <v>7.0099999999999996E-2</v>
      </c>
      <c r="CH215" s="41">
        <v>8.9599999999999999E-2</v>
      </c>
      <c r="CI215" s="41">
        <v>7.7299999999999994E-2</v>
      </c>
      <c r="CJ215" s="41">
        <v>7.0900000000000005E-2</v>
      </c>
      <c r="CK215" s="41">
        <v>6.7599999999999993E-2</v>
      </c>
      <c r="CL215" s="41">
        <v>6.8400000000000002E-2</v>
      </c>
      <c r="CM215" s="41">
        <v>5.3100000000000001E-2</v>
      </c>
      <c r="CN215" s="41">
        <v>6.1899999999999997E-2</v>
      </c>
      <c r="CO215" s="41">
        <v>5.3600000000000002E-2</v>
      </c>
      <c r="CP215" s="31">
        <v>6.6699999999999995E-2</v>
      </c>
      <c r="CQ215" s="41">
        <v>4.5600000000000002E-2</v>
      </c>
      <c r="CR215" s="7">
        <v>5.8700000000000002E-2</v>
      </c>
      <c r="KC215" t="s">
        <v>62</v>
      </c>
      <c r="KD215" t="s">
        <v>62</v>
      </c>
      <c r="KE215" t="s">
        <v>62</v>
      </c>
      <c r="KG215" s="31">
        <v>-2.2100000000000002E-2</v>
      </c>
      <c r="KH215" s="31">
        <v>-2.7699999999999999E-2</v>
      </c>
      <c r="KI215" s="31">
        <v>-3.1399999999999997E-2</v>
      </c>
      <c r="KJ215" s="54"/>
      <c r="KK215" s="54"/>
      <c r="KL215" s="31">
        <v>-4.4400000000000002E-2</v>
      </c>
      <c r="KM215" s="41">
        <v>-3.6499999999999998E-2</v>
      </c>
      <c r="KN215" s="31">
        <v>-3.7699999999999997E-2</v>
      </c>
      <c r="KO215" s="31">
        <v>-5.0799999999999998E-2</v>
      </c>
      <c r="KP215" s="31">
        <v>-4.7300000000000002E-2</v>
      </c>
      <c r="KQ215" s="54"/>
      <c r="KR215" s="54"/>
      <c r="KS215" s="31">
        <v>-9.8799999999999999E-2</v>
      </c>
      <c r="KT215" s="31">
        <v>-9.01E-2</v>
      </c>
      <c r="KU215" s="54"/>
      <c r="KV215" s="54"/>
      <c r="KW215" s="54"/>
      <c r="KX215" s="54"/>
      <c r="KY215" s="54"/>
      <c r="KZ215" s="6"/>
      <c r="LA215" s="6"/>
      <c r="LB215" s="54"/>
      <c r="LC215" s="54"/>
      <c r="LD215" s="54"/>
      <c r="LE215" s="54"/>
      <c r="LF215" s="54"/>
      <c r="LG215" s="54"/>
      <c r="LH215" s="54"/>
      <c r="LI215" s="54"/>
      <c r="LJ215" s="54"/>
      <c r="LK215" s="54"/>
      <c r="LL215" s="54"/>
      <c r="LM215" s="55" t="s">
        <v>75</v>
      </c>
      <c r="LN215" s="54"/>
      <c r="MK215" t="s">
        <v>62</v>
      </c>
      <c r="MM215" t="s">
        <v>62</v>
      </c>
      <c r="MN215" t="s">
        <v>62</v>
      </c>
      <c r="MO215" s="54"/>
      <c r="MP215" s="54"/>
      <c r="MQ215" s="54"/>
      <c r="MR215" s="54"/>
      <c r="MS215" s="54"/>
      <c r="MT215" s="6"/>
      <c r="MU215" s="6"/>
      <c r="MV215" s="54"/>
      <c r="MW215" s="54"/>
      <c r="MX215" s="54"/>
      <c r="MY215" s="54"/>
      <c r="MZ215" s="54"/>
      <c r="NA215" s="6"/>
      <c r="NB215" s="6"/>
      <c r="NC215" s="54"/>
      <c r="ND215" s="54"/>
      <c r="NE215" s="54"/>
      <c r="NF215" s="54"/>
      <c r="NG215" s="54"/>
      <c r="NH215" s="6"/>
      <c r="NI215" s="6"/>
      <c r="NJ215" s="54"/>
      <c r="NK215" s="54"/>
      <c r="NL215" s="54"/>
      <c r="NM215" s="54"/>
      <c r="NN215" s="54"/>
      <c r="NO215" s="54"/>
      <c r="NP215" s="54"/>
      <c r="NQ215" s="54"/>
      <c r="NR215" s="54"/>
      <c r="NS215" s="54"/>
      <c r="NT215" s="54"/>
      <c r="NU215" s="55" t="s">
        <v>75</v>
      </c>
      <c r="NV215" s="54"/>
      <c r="PC215" t="s">
        <v>62</v>
      </c>
    </row>
    <row r="216" spans="2:419" ht="15.75" thickBot="1" x14ac:dyDescent="0.3">
      <c r="B216" s="31">
        <v>-2.5999999999999999E-2</v>
      </c>
      <c r="C216" s="35">
        <v>-2.8500000000000001E-2</v>
      </c>
      <c r="D216" s="35">
        <v>-6.0000000000000001E-3</v>
      </c>
      <c r="E216" s="48">
        <v>-1.46E-2</v>
      </c>
      <c r="F216" s="35">
        <v>-3.3599999999999998E-2</v>
      </c>
      <c r="G216" s="48">
        <v>-1.0200000000000001E-2</v>
      </c>
      <c r="H216" s="48">
        <v>-1.2500000000000001E-2</v>
      </c>
      <c r="I216" s="22">
        <v>-1.6500000000000001E-2</v>
      </c>
      <c r="J216" s="22">
        <v>6.9999999999999999E-4</v>
      </c>
      <c r="K216" s="22">
        <v>1.5900000000000001E-2</v>
      </c>
      <c r="L216" s="35">
        <v>2.3400000000000001E-2</v>
      </c>
      <c r="M216" s="35">
        <v>3.0999999999999999E-3</v>
      </c>
      <c r="N216" s="35">
        <v>2.9999999999999997E-4</v>
      </c>
      <c r="O216" s="35">
        <v>-8.3999999999999995E-3</v>
      </c>
      <c r="P216" s="35">
        <v>2.3E-3</v>
      </c>
      <c r="Q216" s="35">
        <v>2.8199999999999999E-2</v>
      </c>
      <c r="R216" s="35">
        <v>1.7600000000000001E-2</v>
      </c>
      <c r="S216" s="35">
        <v>5.0299999999999997E-2</v>
      </c>
      <c r="T216" s="35">
        <v>4.3400000000000001E-2</v>
      </c>
      <c r="U216" s="35">
        <v>5.4800000000000001E-2</v>
      </c>
      <c r="V216" s="35">
        <v>8.77E-2</v>
      </c>
      <c r="W216" s="35">
        <v>0.10680000000000001</v>
      </c>
      <c r="X216" s="35">
        <v>9.4500000000000001E-2</v>
      </c>
      <c r="Y216" s="84">
        <v>0.1003</v>
      </c>
      <c r="Z216" s="22">
        <v>8.2799999999999999E-2</v>
      </c>
      <c r="AA216" s="35">
        <v>2.75E-2</v>
      </c>
      <c r="AB216" s="35">
        <v>7.7000000000000002E-3</v>
      </c>
      <c r="AC216" s="35">
        <v>4.5999999999999999E-3</v>
      </c>
      <c r="AD216" s="35">
        <v>1.8499999999999999E-2</v>
      </c>
      <c r="AE216" s="35">
        <v>9.2999999999999992E-3</v>
      </c>
      <c r="AF216" s="31">
        <v>8.1100000000000005E-2</v>
      </c>
      <c r="AG216" s="22">
        <v>7.2999999999999995E-2</v>
      </c>
      <c r="AH216" s="22">
        <v>0.10879999999999999</v>
      </c>
      <c r="AI216" s="31">
        <v>9.6199999999999994E-2</v>
      </c>
      <c r="AJ216" s="31">
        <v>0.10580000000000001</v>
      </c>
      <c r="AK216" s="35">
        <v>0.1014</v>
      </c>
      <c r="AL216" s="31">
        <v>5.1200000000000002E-2</v>
      </c>
      <c r="AM216" s="31">
        <v>7.2499999999999995E-2</v>
      </c>
      <c r="AN216" s="31">
        <v>0.1111</v>
      </c>
      <c r="AO216" s="31">
        <v>0.10730000000000001</v>
      </c>
      <c r="AP216" s="31">
        <v>7.1199999999999999E-2</v>
      </c>
      <c r="AQ216" s="31">
        <v>4.1200000000000001E-2</v>
      </c>
      <c r="AR216" s="31">
        <v>4.82E-2</v>
      </c>
      <c r="AS216" s="31">
        <v>6.1499999999999999E-2</v>
      </c>
      <c r="AT216" s="31">
        <v>7.0000000000000007E-2</v>
      </c>
      <c r="AU216" s="31">
        <v>2.8000000000000001E-2</v>
      </c>
      <c r="AV216" s="31">
        <v>3.6499999999999998E-2</v>
      </c>
      <c r="AW216" s="31">
        <v>5.16E-2</v>
      </c>
      <c r="AX216" s="31">
        <v>6.2E-2</v>
      </c>
      <c r="AY216" s="31">
        <v>6.5100000000000005E-2</v>
      </c>
      <c r="AZ216" s="31">
        <v>4.6199999999999998E-2</v>
      </c>
      <c r="BA216" s="31">
        <v>3.9600000000000003E-2</v>
      </c>
      <c r="BB216" s="31">
        <v>5.0500000000000003E-2</v>
      </c>
      <c r="BC216" s="31">
        <v>6.83E-2</v>
      </c>
      <c r="BD216" s="31">
        <v>4.7E-2</v>
      </c>
      <c r="BE216" s="31">
        <v>5.57E-2</v>
      </c>
      <c r="BF216" s="41">
        <v>4.1799999999999997E-2</v>
      </c>
      <c r="BG216" s="41">
        <v>6.1000000000000004E-3</v>
      </c>
      <c r="BH216" s="41">
        <v>1.04E-2</v>
      </c>
      <c r="BI216" s="41">
        <v>2.8199999999999999E-2</v>
      </c>
      <c r="BJ216" s="41">
        <v>3.7600000000000001E-2</v>
      </c>
      <c r="BK216" s="41">
        <v>4.02E-2</v>
      </c>
      <c r="BL216" s="41">
        <v>8.09E-2</v>
      </c>
      <c r="BM216" s="35">
        <v>9.8199999999999996E-2</v>
      </c>
      <c r="BN216" s="35">
        <v>5.33E-2</v>
      </c>
      <c r="BO216" s="35">
        <v>6.7299999999999999E-2</v>
      </c>
      <c r="BP216" s="35">
        <v>5.1700000000000003E-2</v>
      </c>
      <c r="BQ216" s="35">
        <v>3.5299999999999998E-2</v>
      </c>
      <c r="BR216" s="35">
        <v>2.7300000000000001E-2</v>
      </c>
      <c r="BS216" s="35">
        <v>2.92E-2</v>
      </c>
      <c r="BT216" s="35">
        <v>3.9399999999999998E-2</v>
      </c>
      <c r="BU216" s="35">
        <v>2.3400000000000001E-2</v>
      </c>
      <c r="BV216" s="35">
        <v>4.5100000000000001E-2</v>
      </c>
      <c r="BW216" s="35">
        <v>4.7800000000000002E-2</v>
      </c>
      <c r="BX216" s="35">
        <v>5.4100000000000002E-2</v>
      </c>
      <c r="BY216" s="35">
        <v>1.6299999999999999E-2</v>
      </c>
      <c r="BZ216" s="7">
        <v>2.3599999999999999E-2</v>
      </c>
      <c r="CA216" s="7">
        <v>1.9699999999999999E-2</v>
      </c>
      <c r="CB216" s="7">
        <v>2.07E-2</v>
      </c>
      <c r="CC216" s="7">
        <v>4.4200000000000003E-2</v>
      </c>
      <c r="CD216" s="7">
        <v>8.5099999999999995E-2</v>
      </c>
      <c r="CE216" s="7">
        <v>7.6300000000000007E-2</v>
      </c>
      <c r="CF216" s="7">
        <v>6.0900000000000003E-2</v>
      </c>
      <c r="CG216" s="7">
        <v>5.1900000000000002E-2</v>
      </c>
      <c r="CH216" s="7">
        <v>4.19E-2</v>
      </c>
      <c r="CI216" s="7">
        <v>5.5899999999999998E-2</v>
      </c>
      <c r="CJ216" s="7">
        <v>6.6199999999999995E-2</v>
      </c>
      <c r="CK216" s="7">
        <v>3.4700000000000002E-2</v>
      </c>
      <c r="CL216" s="7">
        <v>5.0099999999999999E-2</v>
      </c>
      <c r="CM216" s="7">
        <v>4.9299999999999997E-2</v>
      </c>
      <c r="CN216" s="7">
        <v>6.1899999999999997E-2</v>
      </c>
      <c r="CO216" s="7">
        <v>5.0700000000000002E-2</v>
      </c>
      <c r="CP216" s="7">
        <v>3.85E-2</v>
      </c>
      <c r="CQ216" s="16">
        <v>0.04</v>
      </c>
      <c r="CR216" s="16">
        <v>3.3799999999999997E-2</v>
      </c>
      <c r="KE216" t="s">
        <v>62</v>
      </c>
      <c r="KF216" t="s">
        <v>62</v>
      </c>
      <c r="KG216" s="35">
        <v>-4.9299999999999997E-2</v>
      </c>
      <c r="KH216" s="35">
        <v>-4.5100000000000001E-2</v>
      </c>
      <c r="KI216" s="35">
        <v>-4.41E-2</v>
      </c>
      <c r="KJ216" s="54"/>
      <c r="KK216" s="54"/>
      <c r="KL216" s="35">
        <v>-7.3700000000000002E-2</v>
      </c>
      <c r="KM216" s="35">
        <v>-8.4599999999999995E-2</v>
      </c>
      <c r="KN216" s="35">
        <v>-0.10349999999999999</v>
      </c>
      <c r="KO216" s="35">
        <v>-0.1021</v>
      </c>
      <c r="KP216" s="35">
        <v>-0.1023</v>
      </c>
      <c r="KQ216" s="54"/>
      <c r="KR216" s="54" t="s">
        <v>62</v>
      </c>
      <c r="KS216" s="35">
        <v>-0.1278</v>
      </c>
      <c r="KT216" s="35">
        <v>-0.1104</v>
      </c>
      <c r="KU216" s="54" t="s">
        <v>62</v>
      </c>
      <c r="KV216" s="54" t="s">
        <v>62</v>
      </c>
      <c r="KW216" s="54" t="s">
        <v>62</v>
      </c>
      <c r="KX216" s="54" t="s">
        <v>62</v>
      </c>
      <c r="KY216" s="54" t="s">
        <v>62</v>
      </c>
      <c r="KZ216" s="10" t="s">
        <v>62</v>
      </c>
      <c r="LA216" s="10"/>
      <c r="LB216" s="54"/>
      <c r="LC216" s="54"/>
      <c r="LD216" s="54"/>
      <c r="LE216" s="54" t="s">
        <v>62</v>
      </c>
      <c r="LF216" s="54"/>
      <c r="LG216" s="54"/>
      <c r="LH216" s="54"/>
      <c r="LI216" s="54"/>
      <c r="LJ216" s="54"/>
      <c r="LK216" s="54"/>
      <c r="LL216" s="54"/>
      <c r="LM216" s="62" t="s">
        <v>76</v>
      </c>
      <c r="LN216" s="54"/>
      <c r="MC216" t="s">
        <v>62</v>
      </c>
      <c r="MD216" t="s">
        <v>62</v>
      </c>
      <c r="ME216" t="s">
        <v>62</v>
      </c>
      <c r="MG216" t="s">
        <v>62</v>
      </c>
      <c r="MO216" s="54"/>
      <c r="MP216" s="54"/>
      <c r="MQ216" s="54"/>
      <c r="MR216" s="54"/>
      <c r="MS216" s="54"/>
      <c r="MT216" s="10" t="s">
        <v>62</v>
      </c>
      <c r="MU216" s="10"/>
      <c r="MV216" s="54"/>
      <c r="MW216" s="54"/>
      <c r="MX216" s="54"/>
      <c r="MY216" s="54"/>
      <c r="MZ216" s="54"/>
      <c r="NA216" s="10" t="s">
        <v>62</v>
      </c>
      <c r="NB216" s="10"/>
      <c r="NC216" s="54"/>
      <c r="ND216" s="54"/>
      <c r="NE216" s="54"/>
      <c r="NF216" s="54"/>
      <c r="NG216" s="54"/>
      <c r="NH216" s="10" t="s">
        <v>62</v>
      </c>
      <c r="NI216" s="10"/>
      <c r="NJ216" s="54"/>
      <c r="NK216" s="54"/>
      <c r="NL216" s="54"/>
      <c r="NM216" s="54"/>
      <c r="NN216" s="54"/>
      <c r="NO216" s="54"/>
      <c r="NP216" s="54"/>
      <c r="NQ216" s="54"/>
      <c r="NR216" s="54"/>
      <c r="NS216" s="54"/>
      <c r="NT216" s="54"/>
      <c r="NU216" s="62" t="s">
        <v>76</v>
      </c>
      <c r="NV216" s="54"/>
      <c r="OU216" t="s">
        <v>62</v>
      </c>
      <c r="OV216" t="s">
        <v>62</v>
      </c>
      <c r="OW216" t="s">
        <v>62</v>
      </c>
      <c r="OY216" t="s">
        <v>62</v>
      </c>
    </row>
    <row r="217" spans="2:419" ht="15.75" thickBot="1" x14ac:dyDescent="0.3">
      <c r="B217" s="87">
        <v>-3.1199999999999999E-2</v>
      </c>
      <c r="C217" s="31">
        <v>-3.9199999999999999E-2</v>
      </c>
      <c r="D217" s="7">
        <v>-2.98E-2</v>
      </c>
      <c r="E217" s="22">
        <v>-3.4700000000000002E-2</v>
      </c>
      <c r="F217" s="7">
        <v>-4.3799999999999999E-2</v>
      </c>
      <c r="G217" s="16">
        <v>-2.1399999999999999E-2</v>
      </c>
      <c r="H217" s="16">
        <v>-2.93E-2</v>
      </c>
      <c r="I217" s="48">
        <v>-3.5499999999999997E-2</v>
      </c>
      <c r="J217" s="48">
        <v>-1.6500000000000001E-2</v>
      </c>
      <c r="K217" s="48">
        <v>-3.9800000000000002E-2</v>
      </c>
      <c r="L217" s="7">
        <v>-4.9099999999999998E-2</v>
      </c>
      <c r="M217" s="7">
        <v>-5.1900000000000002E-2</v>
      </c>
      <c r="N217" s="7">
        <v>-2.93E-2</v>
      </c>
      <c r="O217" s="7">
        <v>-2.6200000000000001E-2</v>
      </c>
      <c r="P217" s="7">
        <v>-2.46E-2</v>
      </c>
      <c r="Q217" s="7">
        <v>-4.5199999999999997E-2</v>
      </c>
      <c r="R217" s="7">
        <v>-2.46E-2</v>
      </c>
      <c r="S217" s="7">
        <v>-8.14E-2</v>
      </c>
      <c r="T217" s="16">
        <v>-7.1599999999999997E-2</v>
      </c>
      <c r="U217" s="16">
        <v>-5.4600000000000003E-2</v>
      </c>
      <c r="V217" s="16">
        <v>-6.1499999999999999E-2</v>
      </c>
      <c r="W217" s="16">
        <v>-9.0200000000000002E-2</v>
      </c>
      <c r="X217" s="16">
        <v>-7.2499999999999995E-2</v>
      </c>
      <c r="Y217" s="131">
        <v>-6.7100000000000007E-2</v>
      </c>
      <c r="Z217" s="7">
        <v>-7.4099999999999999E-2</v>
      </c>
      <c r="AA217" s="7">
        <v>-2.5399999999999999E-2</v>
      </c>
      <c r="AB217" s="7">
        <v>-1.5699999999999999E-2</v>
      </c>
      <c r="AC217" s="7">
        <v>-1.66E-2</v>
      </c>
      <c r="AD217" s="7">
        <v>9.5999999999999992E-3</v>
      </c>
      <c r="AE217" s="7">
        <v>-4.5999999999999999E-3</v>
      </c>
      <c r="AF217" s="7">
        <v>5.0000000000000001E-3</v>
      </c>
      <c r="AG217" s="7">
        <v>-7.4000000000000003E-3</v>
      </c>
      <c r="AH217" s="7">
        <v>-2.6100000000000002E-2</v>
      </c>
      <c r="AI217" s="7">
        <v>-2.8400000000000002E-2</v>
      </c>
      <c r="AJ217" s="7">
        <v>-5.7299999999999997E-2</v>
      </c>
      <c r="AK217" s="7">
        <v>-5.2400000000000002E-2</v>
      </c>
      <c r="AL217" s="7">
        <v>-0.03</v>
      </c>
      <c r="AM217" s="7">
        <v>-0.05</v>
      </c>
      <c r="AN217" s="7">
        <v>-5.9799999999999999E-2</v>
      </c>
      <c r="AO217" s="16">
        <v>-6.8199999999999997E-2</v>
      </c>
      <c r="AP217" s="16">
        <v>-6.5299999999999997E-2</v>
      </c>
      <c r="AQ217" s="16">
        <v>-4.6399999999999997E-2</v>
      </c>
      <c r="AR217" s="16">
        <v>-2.7699999999999999E-2</v>
      </c>
      <c r="AS217" s="7">
        <v>-3.7699999999999997E-2</v>
      </c>
      <c r="AT217" s="7">
        <v>-1.9599999999999999E-2</v>
      </c>
      <c r="AU217" s="7">
        <v>-1.1000000000000001E-3</v>
      </c>
      <c r="AV217" s="7">
        <v>2.5399999999999999E-2</v>
      </c>
      <c r="AW217" s="7">
        <v>5.5999999999999999E-3</v>
      </c>
      <c r="AX217" s="7">
        <v>-1.1900000000000001E-2</v>
      </c>
      <c r="AY217" s="7">
        <v>-1.89E-2</v>
      </c>
      <c r="AZ217" s="7">
        <v>-5.4199999999999998E-2</v>
      </c>
      <c r="BA217" s="7">
        <v>-2.9399999999999999E-2</v>
      </c>
      <c r="BB217" s="7">
        <v>-4.48E-2</v>
      </c>
      <c r="BC217" s="16">
        <v>-3.7199999999999997E-2</v>
      </c>
      <c r="BD217" s="16">
        <v>-2.87E-2</v>
      </c>
      <c r="BE217" s="16">
        <v>-5.7000000000000002E-3</v>
      </c>
      <c r="BF217" s="16">
        <v>-1.54E-2</v>
      </c>
      <c r="BG217" s="7">
        <v>-5.6099999999999997E-2</v>
      </c>
      <c r="BH217" s="16">
        <v>-6.7400000000000002E-2</v>
      </c>
      <c r="BI217" s="7">
        <v>-6.1699999999999998E-2</v>
      </c>
      <c r="BJ217" s="7">
        <v>-3.5200000000000002E-2</v>
      </c>
      <c r="BK217" s="7">
        <v>-1.4500000000000001E-2</v>
      </c>
      <c r="BL217" s="7">
        <v>-2.5000000000000001E-2</v>
      </c>
      <c r="BM217" s="7">
        <v>-2.7699999999999999E-2</v>
      </c>
      <c r="BN217" s="7">
        <v>-1.4200000000000001E-2</v>
      </c>
      <c r="BO217" s="7">
        <v>-2.4799999999999999E-2</v>
      </c>
      <c r="BP217" s="7">
        <v>-1.01E-2</v>
      </c>
      <c r="BQ217" s="7">
        <v>0</v>
      </c>
      <c r="BR217" s="7">
        <v>-1.8700000000000001E-2</v>
      </c>
      <c r="BS217" s="7">
        <v>-1.9800000000000002E-2</v>
      </c>
      <c r="BT217" s="7">
        <v>-3.1099999999999999E-2</v>
      </c>
      <c r="BU217" s="7">
        <v>-4.1999999999999997E-3</v>
      </c>
      <c r="BV217" s="16">
        <v>-1.4999999999999999E-2</v>
      </c>
      <c r="BW217" s="16">
        <v>-6.7000000000000002E-3</v>
      </c>
      <c r="BX217" s="7">
        <v>-1.23E-2</v>
      </c>
      <c r="BY217" s="16">
        <v>6.8999999999999999E-3</v>
      </c>
      <c r="BZ217" s="16">
        <v>-8.9999999999999993E-3</v>
      </c>
      <c r="CA217" s="16">
        <v>-1.6999999999999999E-3</v>
      </c>
      <c r="CB217" s="16">
        <v>1.26E-2</v>
      </c>
      <c r="CC217" s="16">
        <v>1.67E-2</v>
      </c>
      <c r="CD217" s="16">
        <v>5.7000000000000002E-3</v>
      </c>
      <c r="CE217" s="16">
        <v>-1.6E-2</v>
      </c>
      <c r="CF217" s="35">
        <v>1E-4</v>
      </c>
      <c r="CG217" s="16">
        <v>4.8999999999999998E-3</v>
      </c>
      <c r="CH217" s="16">
        <v>8.3000000000000001E-3</v>
      </c>
      <c r="CI217" s="16">
        <v>9.5999999999999992E-3</v>
      </c>
      <c r="CJ217" s="16">
        <v>4.5999999999999999E-3</v>
      </c>
      <c r="CK217" s="16">
        <v>-3.3E-3</v>
      </c>
      <c r="CL217" s="16">
        <v>1.4E-2</v>
      </c>
      <c r="CM217" s="16">
        <v>9.7999999999999997E-3</v>
      </c>
      <c r="CN217" s="16">
        <v>2.3900000000000001E-2</v>
      </c>
      <c r="CO217" s="16">
        <v>2.7199999999999998E-2</v>
      </c>
      <c r="CP217" s="16">
        <v>3.44E-2</v>
      </c>
      <c r="CQ217" s="31">
        <v>1.52E-2</v>
      </c>
      <c r="CR217" s="31">
        <v>2.3900000000000001E-2</v>
      </c>
      <c r="JT217" t="s">
        <v>62</v>
      </c>
      <c r="JU217" s="500" t="s">
        <v>91</v>
      </c>
      <c r="JV217" s="472"/>
      <c r="JW217" s="472"/>
      <c r="JX217" s="472"/>
      <c r="JY217" s="472"/>
      <c r="JZ217" s="472"/>
      <c r="KA217" s="472"/>
      <c r="KB217" s="472"/>
      <c r="KC217" s="472"/>
      <c r="KD217" s="472"/>
      <c r="KE217" s="472"/>
      <c r="KF217" s="472"/>
      <c r="KG217" s="472"/>
      <c r="KH217" s="472"/>
      <c r="KI217" s="472"/>
      <c r="KJ217" s="472"/>
      <c r="KK217" s="472"/>
      <c r="KL217" s="472"/>
      <c r="KM217" s="472"/>
      <c r="KN217" s="472"/>
      <c r="KO217" s="472"/>
      <c r="KP217" s="472"/>
      <c r="KQ217" s="472"/>
      <c r="KR217" s="472"/>
      <c r="KS217" s="472"/>
      <c r="KT217" s="472"/>
      <c r="KU217" s="472"/>
      <c r="KV217" s="472"/>
      <c r="KW217" s="472"/>
      <c r="KX217" s="472"/>
      <c r="KY217" s="77"/>
      <c r="KZ217" s="77"/>
      <c r="LA217" s="77"/>
      <c r="LB217" s="77"/>
      <c r="LC217" s="77"/>
      <c r="LD217" s="77"/>
      <c r="LE217" s="77"/>
      <c r="LF217" s="77"/>
      <c r="LG217" s="77"/>
      <c r="LH217" s="77"/>
      <c r="LI217" s="77"/>
      <c r="LJ217" s="77"/>
      <c r="LK217" s="77"/>
      <c r="LL217" s="77"/>
      <c r="LM217" s="77"/>
      <c r="LN217" s="77"/>
      <c r="LO217" s="77"/>
      <c r="LP217" s="77"/>
      <c r="LQ217" s="77"/>
      <c r="LR217" s="77"/>
      <c r="LS217" s="77"/>
      <c r="LT217" s="77"/>
      <c r="LU217" s="77"/>
      <c r="LV217" s="77"/>
      <c r="LW217" s="77"/>
      <c r="LX217" s="77"/>
      <c r="LY217" s="77"/>
      <c r="LZ217" s="77"/>
      <c r="MA217" s="77"/>
      <c r="MB217" s="77"/>
      <c r="MC217" s="77"/>
      <c r="MD217" s="77"/>
      <c r="ME217" s="77"/>
      <c r="MF217" s="77"/>
      <c r="MG217" s="77"/>
      <c r="MH217" s="77"/>
      <c r="MI217" s="77"/>
      <c r="MJ217" s="77"/>
      <c r="MK217" s="77"/>
      <c r="MM217" s="274" t="s">
        <v>91</v>
      </c>
      <c r="MN217" s="77"/>
      <c r="MO217" s="77"/>
      <c r="MP217" s="77"/>
      <c r="MQ217" s="77"/>
      <c r="MR217" s="77"/>
      <c r="MS217" s="77"/>
      <c r="MT217" s="77"/>
      <c r="MU217" s="77"/>
      <c r="MV217" s="77"/>
      <c r="MW217" s="77"/>
      <c r="MX217" s="77"/>
      <c r="MY217" s="77"/>
      <c r="MZ217" s="77"/>
      <c r="NA217" s="77"/>
      <c r="NB217" s="77"/>
      <c r="NC217" s="77"/>
      <c r="ND217" s="77"/>
      <c r="NE217" s="77"/>
      <c r="NF217" s="77"/>
      <c r="NG217" s="77"/>
      <c r="NH217" s="77"/>
      <c r="NI217" s="77"/>
      <c r="NJ217" s="77"/>
      <c r="NK217" s="77"/>
      <c r="NL217" s="77"/>
      <c r="NM217" s="77"/>
      <c r="NN217" s="77"/>
      <c r="NO217" s="77"/>
      <c r="NP217" s="77"/>
      <c r="NQ217" s="77"/>
      <c r="NR217" s="77"/>
      <c r="NS217" s="77"/>
      <c r="NT217" s="77"/>
      <c r="NU217" s="77"/>
      <c r="NV217" s="77"/>
      <c r="NW217" s="77"/>
      <c r="NX217" s="77"/>
      <c r="NY217" s="77"/>
      <c r="NZ217" s="77"/>
      <c r="OA217" s="77"/>
      <c r="OB217" s="77"/>
      <c r="OC217" s="77"/>
      <c r="OD217" s="77"/>
      <c r="OE217" s="77"/>
      <c r="OF217" s="77"/>
      <c r="OG217" s="77"/>
      <c r="OH217" s="77"/>
      <c r="OI217" s="77"/>
      <c r="OJ217" s="77"/>
      <c r="OK217" s="77"/>
      <c r="OL217" s="77"/>
      <c r="OM217" s="77"/>
      <c r="ON217" s="77"/>
      <c r="OO217" s="77"/>
      <c r="OP217" s="77"/>
      <c r="OQ217" s="77"/>
      <c r="OR217" s="77"/>
      <c r="OS217" s="77"/>
      <c r="OT217" s="77"/>
      <c r="OU217" s="77"/>
      <c r="OV217" s="77"/>
      <c r="OW217" s="77"/>
      <c r="OX217" s="77"/>
      <c r="OY217" s="77"/>
      <c r="OZ217" s="77"/>
      <c r="PA217" s="77"/>
      <c r="PB217" s="77"/>
      <c r="PC217" s="77"/>
    </row>
    <row r="218" spans="2:419" ht="15.75" thickBot="1" x14ac:dyDescent="0.3">
      <c r="B218" s="35">
        <v>-3.7600000000000001E-2</v>
      </c>
      <c r="C218" s="16">
        <v>-4.2500000000000003E-2</v>
      </c>
      <c r="D218" s="22">
        <v>-3.9800000000000002E-2</v>
      </c>
      <c r="E218" s="16">
        <v>-3.85E-2</v>
      </c>
      <c r="F218" s="87">
        <v>-4.6699999999999998E-2</v>
      </c>
      <c r="G218" s="87">
        <v>-3.6400000000000002E-2</v>
      </c>
      <c r="H218" s="22">
        <v>-6.2600000000000003E-2</v>
      </c>
      <c r="I218" s="16">
        <v>-6.6900000000000001E-2</v>
      </c>
      <c r="J218" s="16">
        <v>-6.7699999999999996E-2</v>
      </c>
      <c r="K218" s="7">
        <v>-6.6600000000000006E-2</v>
      </c>
      <c r="L218" s="48">
        <v>-5.74E-2</v>
      </c>
      <c r="M218" s="48">
        <v>-7.1800000000000003E-2</v>
      </c>
      <c r="N218" s="16">
        <v>-8.0600000000000005E-2</v>
      </c>
      <c r="O218" s="16">
        <v>-7.3700000000000002E-2</v>
      </c>
      <c r="P218" s="48">
        <v>-5.4800000000000001E-2</v>
      </c>
      <c r="Q218" s="16">
        <v>-7.7799999999999994E-2</v>
      </c>
      <c r="R218" s="48">
        <v>-7.3999999999999996E-2</v>
      </c>
      <c r="S218" s="16">
        <v>-9.2100000000000001E-2</v>
      </c>
      <c r="T218" s="7">
        <v>-7.7600000000000002E-2</v>
      </c>
      <c r="U218" s="7">
        <v>-6.4299999999999996E-2</v>
      </c>
      <c r="V218" s="7">
        <v>-0.1075</v>
      </c>
      <c r="W218" s="48">
        <v>-0.1095</v>
      </c>
      <c r="X218" s="7">
        <v>-0.1023</v>
      </c>
      <c r="Y218" s="83">
        <v>-8.5900000000000004E-2</v>
      </c>
      <c r="Z218" s="16">
        <v>-7.6999999999999999E-2</v>
      </c>
      <c r="AA218" s="16">
        <v>-5.4800000000000001E-2</v>
      </c>
      <c r="AB218" s="16">
        <v>-6.0999999999999999E-2</v>
      </c>
      <c r="AC218" s="16">
        <v>-7.0300000000000001E-2</v>
      </c>
      <c r="AD218" s="16">
        <v>-7.4300000000000005E-2</v>
      </c>
      <c r="AE218" s="16">
        <v>-5.1400000000000001E-2</v>
      </c>
      <c r="AF218" s="16">
        <v>-8.4599999999999995E-2</v>
      </c>
      <c r="AG218" s="16">
        <v>-7.2700000000000001E-2</v>
      </c>
      <c r="AH218" s="16">
        <v>-9.4100000000000003E-2</v>
      </c>
      <c r="AI218" s="16">
        <v>-7.5800000000000006E-2</v>
      </c>
      <c r="AJ218" s="16">
        <v>-8.1500000000000003E-2</v>
      </c>
      <c r="AK218" s="16">
        <v>-7.7299999999999994E-2</v>
      </c>
      <c r="AL218" s="16">
        <v>-5.7200000000000001E-2</v>
      </c>
      <c r="AM218" s="16">
        <v>-7.7799999999999994E-2</v>
      </c>
      <c r="AN218" s="16">
        <v>-6.7699999999999996E-2</v>
      </c>
      <c r="AO218" s="7">
        <v>-8.4599999999999995E-2</v>
      </c>
      <c r="AP218" s="7">
        <v>-7.1300000000000002E-2</v>
      </c>
      <c r="AQ218" s="7">
        <v>-5.6399999999999999E-2</v>
      </c>
      <c r="AR218" s="7">
        <v>-3.3500000000000002E-2</v>
      </c>
      <c r="AS218" s="16">
        <v>-4.4999999999999998E-2</v>
      </c>
      <c r="AT218" s="16">
        <v>-4.9700000000000001E-2</v>
      </c>
      <c r="AU218" s="16">
        <v>-3.04E-2</v>
      </c>
      <c r="AV218" s="16">
        <v>-8.3000000000000004E-2</v>
      </c>
      <c r="AW218" s="16">
        <v>-7.2300000000000003E-2</v>
      </c>
      <c r="AX218" s="16">
        <v>-7.7600000000000002E-2</v>
      </c>
      <c r="AY218" s="16">
        <v>-5.3999999999999999E-2</v>
      </c>
      <c r="AZ218" s="16">
        <v>-5.6399999999999999E-2</v>
      </c>
      <c r="BA218" s="16">
        <v>-4.7199999999999999E-2</v>
      </c>
      <c r="BB218" s="16">
        <v>-4.4999999999999998E-2</v>
      </c>
      <c r="BC218" s="7">
        <v>-0.05</v>
      </c>
      <c r="BD218" s="7">
        <v>-5.3100000000000001E-2</v>
      </c>
      <c r="BE218" s="7">
        <v>-7.4499999999999997E-2</v>
      </c>
      <c r="BF218" s="7">
        <v>-5.7500000000000002E-2</v>
      </c>
      <c r="BG218" s="16">
        <v>-6.5799999999999997E-2</v>
      </c>
      <c r="BH218" s="7">
        <v>-6.8900000000000003E-2</v>
      </c>
      <c r="BI218" s="16">
        <v>-9.1200000000000003E-2</v>
      </c>
      <c r="BJ218" s="16">
        <v>-7.8E-2</v>
      </c>
      <c r="BK218" s="16">
        <v>-6.9500000000000006E-2</v>
      </c>
      <c r="BL218" s="16">
        <v>-8.3000000000000004E-2</v>
      </c>
      <c r="BM218" s="16">
        <v>-8.9200000000000002E-2</v>
      </c>
      <c r="BN218" s="16">
        <v>-8.3099999999999993E-2</v>
      </c>
      <c r="BO218" s="16">
        <v>-7.2999999999999995E-2</v>
      </c>
      <c r="BP218" s="16">
        <v>-6.4699999999999994E-2</v>
      </c>
      <c r="BQ218" s="16">
        <v>-5.7599999999999998E-2</v>
      </c>
      <c r="BR218" s="16">
        <v>-4.3299999999999998E-2</v>
      </c>
      <c r="BS218" s="16">
        <v>-4.1599999999999998E-2</v>
      </c>
      <c r="BT218" s="16">
        <v>-4.5600000000000002E-2</v>
      </c>
      <c r="BU218" s="16">
        <v>-2.9399999999999999E-2</v>
      </c>
      <c r="BV218" s="7">
        <v>-2.2599999999999999E-2</v>
      </c>
      <c r="BW218" s="7">
        <v>-1.95E-2</v>
      </c>
      <c r="BX218" s="16">
        <v>-1.34E-2</v>
      </c>
      <c r="BY218" s="7">
        <v>-5.3E-3</v>
      </c>
      <c r="BZ218" s="35">
        <v>-9.4999999999999998E-3</v>
      </c>
      <c r="CA218" s="35">
        <v>-4.4999999999999997E-3</v>
      </c>
      <c r="CB218" s="35">
        <v>-1.55E-2</v>
      </c>
      <c r="CC218" s="35">
        <v>-1.8499999999999999E-2</v>
      </c>
      <c r="CD218" s="35">
        <v>-6.1400000000000003E-2</v>
      </c>
      <c r="CE218" s="35">
        <v>-2.8299999999999999E-2</v>
      </c>
      <c r="CF218" s="16">
        <v>-1.8100000000000002E-2</v>
      </c>
      <c r="CG218" s="35">
        <v>4.7000000000000002E-3</v>
      </c>
      <c r="CH218" s="35">
        <v>-2.7000000000000001E-3</v>
      </c>
      <c r="CI218" s="35">
        <v>-5.1999999999999998E-2</v>
      </c>
      <c r="CJ218" s="35">
        <v>-4.7800000000000002E-2</v>
      </c>
      <c r="CK218" s="35">
        <v>-4.6800000000000001E-2</v>
      </c>
      <c r="CL218" s="35">
        <v>-7.6399999999999996E-2</v>
      </c>
      <c r="CM218" s="35">
        <v>-8.7300000000000003E-2</v>
      </c>
      <c r="CN218" s="35">
        <v>-0.1062</v>
      </c>
      <c r="CO218" s="35">
        <v>-0.1048</v>
      </c>
      <c r="CP218" s="35">
        <v>-0.105</v>
      </c>
      <c r="CQ218" s="48">
        <v>-8.7999999999999995E-2</v>
      </c>
      <c r="CR218" s="48">
        <v>-0.1017</v>
      </c>
      <c r="JU218" s="473"/>
      <c r="JV218" s="474">
        <v>43586</v>
      </c>
      <c r="JW218" s="475"/>
      <c r="JX218" s="473"/>
      <c r="JY218" s="474">
        <v>43587</v>
      </c>
      <c r="JZ218" s="501"/>
      <c r="KA218" s="473"/>
      <c r="KB218" s="474">
        <v>43588</v>
      </c>
      <c r="KC218" s="503" t="s">
        <v>77</v>
      </c>
      <c r="KD218" s="485"/>
      <c r="KE218" s="486">
        <v>43591</v>
      </c>
      <c r="KF218" s="504"/>
      <c r="KG218" s="485"/>
      <c r="KH218" s="486">
        <v>43592</v>
      </c>
      <c r="KI218" s="487"/>
      <c r="KJ218" s="485"/>
      <c r="KK218" s="486">
        <v>43593</v>
      </c>
      <c r="KL218" s="487"/>
      <c r="KM218" s="485"/>
      <c r="KN218" s="486">
        <v>43594</v>
      </c>
      <c r="KO218" s="487"/>
      <c r="KP218" s="485"/>
      <c r="KQ218" s="486">
        <v>43595</v>
      </c>
      <c r="KR218" s="487"/>
      <c r="KS218" s="507"/>
      <c r="KT218" s="508">
        <v>43598</v>
      </c>
      <c r="KU218" s="509"/>
      <c r="KV218" s="507"/>
      <c r="KW218" s="508">
        <v>43599</v>
      </c>
      <c r="KX218" s="509"/>
      <c r="KY218" s="272"/>
      <c r="KZ218" s="71">
        <v>43600</v>
      </c>
      <c r="LA218" s="250"/>
      <c r="LB218" s="249"/>
      <c r="LC218" s="71">
        <v>43601</v>
      </c>
      <c r="LD218" s="250"/>
      <c r="LE218" s="249"/>
      <c r="LF218" s="71">
        <v>43602</v>
      </c>
      <c r="LG218" s="250"/>
      <c r="LH218" s="269"/>
      <c r="LI218" s="74">
        <v>43605</v>
      </c>
      <c r="LJ218" s="270"/>
      <c r="LK218" s="269"/>
      <c r="LL218" s="74">
        <v>43606</v>
      </c>
      <c r="LM218" s="270"/>
      <c r="LN218" s="269"/>
      <c r="LO218" s="74">
        <v>43607</v>
      </c>
      <c r="LP218" s="270"/>
      <c r="LQ218" s="269"/>
      <c r="LR218" s="74">
        <v>43608</v>
      </c>
      <c r="LS218" s="270"/>
      <c r="LT218" s="269"/>
      <c r="LU218" s="74">
        <v>43609</v>
      </c>
      <c r="LV218" s="270"/>
      <c r="LW218" s="242"/>
      <c r="LX218" s="64">
        <v>43612</v>
      </c>
      <c r="LY218" s="244"/>
      <c r="LZ218" s="242"/>
      <c r="MA218" s="64">
        <v>43613</v>
      </c>
      <c r="MB218" s="244"/>
      <c r="MC218" s="242"/>
      <c r="MD218" s="64">
        <v>43614</v>
      </c>
      <c r="ME218" s="244"/>
      <c r="MF218" s="66"/>
      <c r="MG218" s="64">
        <v>43615</v>
      </c>
      <c r="MH218" s="65"/>
      <c r="MI218" s="242"/>
      <c r="MJ218" s="64">
        <v>43616</v>
      </c>
      <c r="MK218" s="498"/>
      <c r="MM218" s="246"/>
      <c r="MN218" s="68">
        <v>43619</v>
      </c>
      <c r="MO218" s="296"/>
      <c r="MP218" s="246"/>
      <c r="MQ218" s="68">
        <v>43620</v>
      </c>
      <c r="MR218" s="291"/>
      <c r="MS218" s="246"/>
      <c r="MT218" s="68">
        <v>43621</v>
      </c>
      <c r="MU218" s="248"/>
      <c r="MV218" s="246"/>
      <c r="MW218" s="68">
        <v>43622</v>
      </c>
      <c r="MX218" s="296"/>
      <c r="MY218" s="246"/>
      <c r="MZ218" s="68">
        <v>43623</v>
      </c>
      <c r="NA218" s="350" t="s">
        <v>77</v>
      </c>
      <c r="NB218" s="249"/>
      <c r="NC218" s="71">
        <v>43626</v>
      </c>
      <c r="ND218" s="250"/>
      <c r="NE218" s="249"/>
      <c r="NF218" s="71">
        <v>43627</v>
      </c>
      <c r="NG218" s="250"/>
      <c r="NH218" s="249"/>
      <c r="NI218" s="71">
        <v>43628</v>
      </c>
      <c r="NJ218" s="250"/>
      <c r="NK218" s="249"/>
      <c r="NL218" s="71">
        <v>43629</v>
      </c>
      <c r="NM218" s="250"/>
      <c r="NN218" s="249"/>
      <c r="NO218" s="71">
        <v>43630</v>
      </c>
      <c r="NP218" s="250"/>
      <c r="NQ218" s="269"/>
      <c r="NR218" s="74">
        <v>43633</v>
      </c>
      <c r="NS218" s="270"/>
      <c r="NT218" s="269"/>
      <c r="NU218" s="74">
        <v>43634</v>
      </c>
      <c r="NV218" s="270"/>
      <c r="NW218" s="269"/>
      <c r="NX218" s="74">
        <v>43635</v>
      </c>
      <c r="NY218" s="270"/>
      <c r="NZ218" s="269"/>
      <c r="OA218" s="74">
        <v>43636</v>
      </c>
      <c r="OB218" s="270"/>
      <c r="OC218" s="269"/>
      <c r="OD218" s="74">
        <v>43637</v>
      </c>
      <c r="OE218" s="270"/>
      <c r="OF218" s="242"/>
      <c r="OG218" s="64">
        <v>43640</v>
      </c>
      <c r="OH218" s="244"/>
      <c r="OI218" s="242"/>
      <c r="OJ218" s="64">
        <v>43641</v>
      </c>
      <c r="OK218" s="66"/>
      <c r="OL218" s="242"/>
      <c r="OM218" s="64">
        <v>43642</v>
      </c>
      <c r="ON218" s="244"/>
      <c r="OO218" s="242"/>
      <c r="OP218" s="64">
        <v>43643</v>
      </c>
      <c r="OQ218" s="244"/>
      <c r="OR218" s="242"/>
      <c r="OS218" s="64">
        <v>43644</v>
      </c>
      <c r="OT218" s="244"/>
      <c r="OU218" s="246"/>
      <c r="OV218" s="68"/>
      <c r="OW218" s="248"/>
      <c r="OX218" s="484"/>
      <c r="OY218" s="68"/>
      <c r="OZ218" s="69"/>
      <c r="PA218" s="67"/>
      <c r="PB218" s="68"/>
      <c r="PC218" s="69"/>
    </row>
    <row r="219" spans="2:419" ht="15.75" thickBot="1" x14ac:dyDescent="0.3">
      <c r="B219" s="16">
        <v>-4.19E-2</v>
      </c>
      <c r="C219" s="87">
        <v>-4.5600000000000002E-2</v>
      </c>
      <c r="D219" s="16">
        <v>-6.9500000000000006E-2</v>
      </c>
      <c r="E219" s="87">
        <v>-4.6699999999999998E-2</v>
      </c>
      <c r="F219" s="16">
        <v>-4.6899999999999997E-2</v>
      </c>
      <c r="G219" s="22">
        <v>-5.8500000000000003E-2</v>
      </c>
      <c r="H219" s="7">
        <v>-6.8900000000000003E-2</v>
      </c>
      <c r="I219" s="7">
        <v>-8.0799999999999997E-2</v>
      </c>
      <c r="J219" s="7">
        <v>-8.4099999999999994E-2</v>
      </c>
      <c r="K219" s="16">
        <v>-8.9200000000000002E-2</v>
      </c>
      <c r="L219" s="16">
        <v>-8.4900000000000003E-2</v>
      </c>
      <c r="M219" s="16">
        <v>-8.7999999999999995E-2</v>
      </c>
      <c r="N219" s="48">
        <v>-8.5999999999999993E-2</v>
      </c>
      <c r="O219" s="48">
        <v>-7.7100000000000002E-2</v>
      </c>
      <c r="P219" s="16">
        <v>-7.4200000000000002E-2</v>
      </c>
      <c r="Q219" s="48">
        <v>-9.2399999999999996E-2</v>
      </c>
      <c r="R219" s="16">
        <v>-0.1095</v>
      </c>
      <c r="S219" s="48">
        <v>-0.12280000000000001</v>
      </c>
      <c r="T219" s="48">
        <v>-0.10539999999999999</v>
      </c>
      <c r="U219" s="48">
        <v>-9.5799999999999996E-2</v>
      </c>
      <c r="V219" s="48">
        <v>-0.1143</v>
      </c>
      <c r="W219" s="7">
        <v>-0.115</v>
      </c>
      <c r="X219" s="48">
        <v>-0.14299999999999999</v>
      </c>
      <c r="Y219" s="80">
        <v>-0.1593</v>
      </c>
      <c r="Z219" s="48">
        <v>-0.15570000000000001</v>
      </c>
      <c r="AA219" s="48">
        <v>-0.1113</v>
      </c>
      <c r="AB219" s="48">
        <v>-8.9300000000000004E-2</v>
      </c>
      <c r="AC219" s="48">
        <v>-8.7499999999999994E-2</v>
      </c>
      <c r="AD219" s="48">
        <v>-0.1089</v>
      </c>
      <c r="AE219" s="48">
        <v>-0.13100000000000001</v>
      </c>
      <c r="AF219" s="48">
        <v>-0.16059999999999999</v>
      </c>
      <c r="AG219" s="48">
        <v>-0.1394</v>
      </c>
      <c r="AH219" s="48">
        <v>-0.15629999999999999</v>
      </c>
      <c r="AI219" s="48">
        <v>-0.16919999999999999</v>
      </c>
      <c r="AJ219" s="48">
        <v>-0.19670000000000001</v>
      </c>
      <c r="AK219" s="48">
        <v>-0.21110000000000001</v>
      </c>
      <c r="AL219" s="48">
        <v>-0.17829999999999999</v>
      </c>
      <c r="AM219" s="48">
        <v>-0.19470000000000001</v>
      </c>
      <c r="AN219" s="48">
        <v>-0.23469999999999999</v>
      </c>
      <c r="AO219" s="48">
        <v>-0.2253</v>
      </c>
      <c r="AP219" s="48">
        <v>-0.24329999999999999</v>
      </c>
      <c r="AQ219" s="87">
        <v>-0.22700000000000001</v>
      </c>
      <c r="AR219" s="87">
        <v>-0.2117</v>
      </c>
      <c r="AS219" s="87">
        <v>-0.21379999999999999</v>
      </c>
      <c r="AT219" s="87">
        <v>-0.2402</v>
      </c>
      <c r="AU219" s="87">
        <v>-0.22770000000000001</v>
      </c>
      <c r="AV219" s="48">
        <v>-0.19850000000000001</v>
      </c>
      <c r="AW219" s="48">
        <v>-0.19209999999999999</v>
      </c>
      <c r="AX219" s="48">
        <v>-0.21540000000000001</v>
      </c>
      <c r="AY219" s="48">
        <v>-0.2321</v>
      </c>
      <c r="AZ219" s="48">
        <v>-0.25750000000000001</v>
      </c>
      <c r="BA219" s="87">
        <v>-0.2485</v>
      </c>
      <c r="BB219" s="87">
        <v>-0.25040000000000001</v>
      </c>
      <c r="BC219" s="87">
        <v>-0.24529999999999999</v>
      </c>
      <c r="BD219" s="87">
        <v>-0.23250000000000001</v>
      </c>
      <c r="BE219" s="87">
        <v>-0.2</v>
      </c>
      <c r="BF219" s="87">
        <v>-0.18079999999999999</v>
      </c>
      <c r="BG219" s="48">
        <v>-0.17649999999999999</v>
      </c>
      <c r="BH219" s="48">
        <v>-0.19539999999999999</v>
      </c>
      <c r="BI219" s="87">
        <v>-0.21049999999999999</v>
      </c>
      <c r="BJ219" s="87">
        <v>-0.19059999999999999</v>
      </c>
      <c r="BK219" s="87">
        <v>-0.1769</v>
      </c>
      <c r="BL219" s="87">
        <v>-0.1862</v>
      </c>
      <c r="BM219" s="87">
        <v>-0.22170000000000001</v>
      </c>
      <c r="BN219" s="87">
        <v>-0.2056</v>
      </c>
      <c r="BO219" s="87">
        <v>-0.21740000000000001</v>
      </c>
      <c r="BP219" s="87">
        <v>-0.2172</v>
      </c>
      <c r="BQ219" s="87">
        <v>-0.2089</v>
      </c>
      <c r="BR219" s="87">
        <v>-0.21779999999999999</v>
      </c>
      <c r="BS219" s="87">
        <v>-0.2268</v>
      </c>
      <c r="BT219" s="48">
        <v>-0.2414</v>
      </c>
      <c r="BU219" s="87">
        <v>-0.2422</v>
      </c>
      <c r="BV219" s="87">
        <v>-0.25619999999999998</v>
      </c>
      <c r="BW219" s="87">
        <v>-0.26769999999999999</v>
      </c>
      <c r="BX219" s="87">
        <v>-0.2888</v>
      </c>
      <c r="BY219" s="48">
        <v>-0.29759999999999998</v>
      </c>
      <c r="BZ219" s="48">
        <v>-0.26469999999999999</v>
      </c>
      <c r="CA219" s="48">
        <v>-0.26679999999999998</v>
      </c>
      <c r="CB219" s="48">
        <v>-0.26939999999999997</v>
      </c>
      <c r="CC219" s="48">
        <v>-0.24079999999999999</v>
      </c>
      <c r="CD219" s="48">
        <v>-0.2218</v>
      </c>
      <c r="CE219" s="48">
        <v>-0.19550000000000001</v>
      </c>
      <c r="CF219" s="48">
        <v>-0.21149999999999999</v>
      </c>
      <c r="CG219" s="48">
        <v>-0.22850000000000001</v>
      </c>
      <c r="CH219" s="48">
        <v>-0.23269999999999999</v>
      </c>
      <c r="CI219" s="48">
        <v>-0.21729999999999999</v>
      </c>
      <c r="CJ219" s="48">
        <v>-0.21579999999999999</v>
      </c>
      <c r="CK219" s="48">
        <v>-0.218</v>
      </c>
      <c r="CL219" s="48">
        <v>-0.188</v>
      </c>
      <c r="CM219" s="48">
        <v>-0.15029999999999999</v>
      </c>
      <c r="CN219" s="48">
        <v>-0.12770000000000001</v>
      </c>
      <c r="CO219" s="48">
        <v>-0.11609999999999999</v>
      </c>
      <c r="CP219" s="48">
        <v>-0.14299999999999999</v>
      </c>
      <c r="CQ219" s="35">
        <v>-0.1305</v>
      </c>
      <c r="CR219" s="35">
        <v>-0.11310000000000001</v>
      </c>
      <c r="JU219" s="120" t="s">
        <v>78</v>
      </c>
      <c r="JV219" s="56" t="s">
        <v>79</v>
      </c>
      <c r="JW219" s="121" t="s">
        <v>80</v>
      </c>
      <c r="JX219" s="120" t="s">
        <v>78</v>
      </c>
      <c r="JY219" s="56" t="s">
        <v>79</v>
      </c>
      <c r="JZ219" s="121" t="s">
        <v>80</v>
      </c>
      <c r="KA219" s="120" t="s">
        <v>78</v>
      </c>
      <c r="KB219" s="56" t="s">
        <v>79</v>
      </c>
      <c r="KC219" s="121" t="s">
        <v>80</v>
      </c>
      <c r="KD219" s="120" t="s">
        <v>78</v>
      </c>
      <c r="KE219" s="56" t="s">
        <v>79</v>
      </c>
      <c r="KF219" s="121" t="s">
        <v>80</v>
      </c>
      <c r="KG219" s="120" t="s">
        <v>78</v>
      </c>
      <c r="KH219" s="56" t="s">
        <v>79</v>
      </c>
      <c r="KI219" s="121" t="s">
        <v>80</v>
      </c>
      <c r="KJ219" s="120" t="s">
        <v>78</v>
      </c>
      <c r="KK219" s="56" t="s">
        <v>79</v>
      </c>
      <c r="KL219" s="121" t="s">
        <v>80</v>
      </c>
      <c r="KM219" s="120" t="s">
        <v>78</v>
      </c>
      <c r="KN219" s="56" t="s">
        <v>79</v>
      </c>
      <c r="KO219" s="121" t="s">
        <v>80</v>
      </c>
      <c r="KP219" s="120" t="s">
        <v>78</v>
      </c>
      <c r="KQ219" s="56" t="s">
        <v>79</v>
      </c>
      <c r="KR219" s="121" t="s">
        <v>80</v>
      </c>
      <c r="KS219" s="120" t="s">
        <v>78</v>
      </c>
      <c r="KT219" s="56" t="s">
        <v>79</v>
      </c>
      <c r="KU219" s="121" t="s">
        <v>80</v>
      </c>
      <c r="KV219" s="120" t="s">
        <v>78</v>
      </c>
      <c r="KW219" s="56" t="s">
        <v>79</v>
      </c>
      <c r="KX219" s="121" t="s">
        <v>80</v>
      </c>
      <c r="KY219" s="260" t="s">
        <v>78</v>
      </c>
      <c r="KZ219" s="56" t="s">
        <v>79</v>
      </c>
      <c r="LA219" s="121" t="s">
        <v>80</v>
      </c>
      <c r="LB219" s="120" t="s">
        <v>78</v>
      </c>
      <c r="LC219" s="56" t="s">
        <v>79</v>
      </c>
      <c r="LD219" s="121" t="s">
        <v>80</v>
      </c>
      <c r="LE219" s="120" t="s">
        <v>78</v>
      </c>
      <c r="LF219" s="56" t="s">
        <v>79</v>
      </c>
      <c r="LG219" s="121" t="s">
        <v>80</v>
      </c>
      <c r="LH219" s="120" t="s">
        <v>78</v>
      </c>
      <c r="LI219" s="56" t="s">
        <v>79</v>
      </c>
      <c r="LJ219" s="121" t="s">
        <v>80</v>
      </c>
      <c r="LK219" s="120" t="s">
        <v>78</v>
      </c>
      <c r="LL219" s="56" t="s">
        <v>79</v>
      </c>
      <c r="LM219" s="121" t="s">
        <v>80</v>
      </c>
      <c r="LN219" s="120" t="s">
        <v>78</v>
      </c>
      <c r="LO219" s="56" t="s">
        <v>79</v>
      </c>
      <c r="LP219" s="121" t="s">
        <v>80</v>
      </c>
      <c r="LQ219" s="120" t="s">
        <v>78</v>
      </c>
      <c r="LR219" s="56" t="s">
        <v>79</v>
      </c>
      <c r="LS219" s="259" t="s">
        <v>80</v>
      </c>
      <c r="LT219" s="120" t="s">
        <v>78</v>
      </c>
      <c r="LU219" s="56" t="s">
        <v>79</v>
      </c>
      <c r="LV219" s="121" t="s">
        <v>80</v>
      </c>
      <c r="LW219" s="120" t="s">
        <v>78</v>
      </c>
      <c r="LX219" s="56" t="s">
        <v>79</v>
      </c>
      <c r="LY219" s="121" t="s">
        <v>80</v>
      </c>
      <c r="LZ219" s="120" t="s">
        <v>78</v>
      </c>
      <c r="MA219" s="56" t="s">
        <v>79</v>
      </c>
      <c r="MB219" s="121" t="s">
        <v>80</v>
      </c>
      <c r="MC219" s="120" t="s">
        <v>78</v>
      </c>
      <c r="MD219" s="56" t="s">
        <v>79</v>
      </c>
      <c r="ME219" s="121" t="s">
        <v>80</v>
      </c>
      <c r="MF219" s="260" t="s">
        <v>78</v>
      </c>
      <c r="MG219" s="56" t="s">
        <v>79</v>
      </c>
      <c r="MH219" s="56" t="s">
        <v>80</v>
      </c>
      <c r="MI219" s="56" t="s">
        <v>78</v>
      </c>
      <c r="MJ219" s="56" t="s">
        <v>79</v>
      </c>
      <c r="MK219" s="56" t="s">
        <v>80</v>
      </c>
      <c r="MM219" s="120" t="s">
        <v>78</v>
      </c>
      <c r="MN219" s="56" t="s">
        <v>79</v>
      </c>
      <c r="MO219" s="121" t="s">
        <v>80</v>
      </c>
      <c r="MP219" s="120" t="s">
        <v>78</v>
      </c>
      <c r="MQ219" s="56" t="s">
        <v>79</v>
      </c>
      <c r="MR219" s="121" t="s">
        <v>80</v>
      </c>
      <c r="MS219" s="120" t="s">
        <v>78</v>
      </c>
      <c r="MT219" s="56" t="s">
        <v>79</v>
      </c>
      <c r="MU219" s="121" t="s">
        <v>80</v>
      </c>
      <c r="MV219" s="120" t="s">
        <v>78</v>
      </c>
      <c r="MW219" s="56" t="s">
        <v>79</v>
      </c>
      <c r="MX219" s="121" t="s">
        <v>80</v>
      </c>
      <c r="MY219" s="120" t="s">
        <v>78</v>
      </c>
      <c r="MZ219" s="56" t="s">
        <v>79</v>
      </c>
      <c r="NA219" s="121" t="s">
        <v>80</v>
      </c>
      <c r="NB219" s="120" t="s">
        <v>78</v>
      </c>
      <c r="NC219" s="56" t="s">
        <v>79</v>
      </c>
      <c r="ND219" s="121" t="s">
        <v>80</v>
      </c>
      <c r="NE219" s="120" t="s">
        <v>78</v>
      </c>
      <c r="NF219" s="56" t="s">
        <v>79</v>
      </c>
      <c r="NG219" s="121" t="s">
        <v>80</v>
      </c>
      <c r="NH219" s="120" t="s">
        <v>78</v>
      </c>
      <c r="NI219" s="56" t="s">
        <v>79</v>
      </c>
      <c r="NJ219" s="121" t="s">
        <v>80</v>
      </c>
      <c r="NK219" s="120" t="s">
        <v>78</v>
      </c>
      <c r="NL219" s="56" t="s">
        <v>79</v>
      </c>
      <c r="NM219" s="121" t="s">
        <v>80</v>
      </c>
      <c r="NN219" s="120" t="s">
        <v>78</v>
      </c>
      <c r="NO219" s="56" t="s">
        <v>79</v>
      </c>
      <c r="NP219" s="121" t="s">
        <v>80</v>
      </c>
      <c r="NQ219" s="120" t="s">
        <v>78</v>
      </c>
      <c r="NR219" s="56" t="s">
        <v>79</v>
      </c>
      <c r="NS219" s="121" t="s">
        <v>80</v>
      </c>
      <c r="NT219" s="120" t="s">
        <v>78</v>
      </c>
      <c r="NU219" s="56" t="s">
        <v>79</v>
      </c>
      <c r="NV219" s="121" t="s">
        <v>80</v>
      </c>
      <c r="NW219" s="120" t="s">
        <v>78</v>
      </c>
      <c r="NX219" s="56" t="s">
        <v>79</v>
      </c>
      <c r="NY219" s="121" t="s">
        <v>80</v>
      </c>
      <c r="NZ219" s="120" t="s">
        <v>78</v>
      </c>
      <c r="OA219" s="56" t="s">
        <v>79</v>
      </c>
      <c r="OB219" s="121" t="s">
        <v>80</v>
      </c>
      <c r="OC219" s="120" t="s">
        <v>78</v>
      </c>
      <c r="OD219" s="56" t="s">
        <v>79</v>
      </c>
      <c r="OE219" s="121" t="s">
        <v>80</v>
      </c>
      <c r="OF219" s="120" t="s">
        <v>78</v>
      </c>
      <c r="OG219" s="56" t="s">
        <v>79</v>
      </c>
      <c r="OH219" s="121" t="s">
        <v>80</v>
      </c>
      <c r="OI219" s="120" t="s">
        <v>78</v>
      </c>
      <c r="OJ219" s="56" t="s">
        <v>79</v>
      </c>
      <c r="OK219" s="259" t="s">
        <v>80</v>
      </c>
      <c r="OL219" s="120" t="s">
        <v>78</v>
      </c>
      <c r="OM219" s="56" t="s">
        <v>79</v>
      </c>
      <c r="ON219" s="121" t="s">
        <v>80</v>
      </c>
      <c r="OO219" s="120" t="s">
        <v>78</v>
      </c>
      <c r="OP219" s="56" t="s">
        <v>79</v>
      </c>
      <c r="OQ219" s="121" t="s">
        <v>80</v>
      </c>
      <c r="OR219" s="120" t="s">
        <v>78</v>
      </c>
      <c r="OS219" s="56" t="s">
        <v>79</v>
      </c>
      <c r="OT219" s="121" t="s">
        <v>80</v>
      </c>
      <c r="OU219" s="120" t="s">
        <v>78</v>
      </c>
      <c r="OV219" s="56" t="s">
        <v>79</v>
      </c>
      <c r="OW219" s="121" t="s">
        <v>80</v>
      </c>
      <c r="OX219" s="260" t="s">
        <v>78</v>
      </c>
      <c r="OY219" s="56" t="s">
        <v>79</v>
      </c>
      <c r="OZ219" s="56" t="s">
        <v>80</v>
      </c>
      <c r="PA219" s="56" t="s">
        <v>78</v>
      </c>
      <c r="PB219" s="56" t="s">
        <v>79</v>
      </c>
      <c r="PC219" s="56" t="s">
        <v>80</v>
      </c>
    </row>
    <row r="220" spans="2:419" ht="15.75" thickBot="1" x14ac:dyDescent="0.3">
      <c r="B220" s="22">
        <v>-5.2699999999999997E-2</v>
      </c>
      <c r="C220" s="22">
        <v>-7.0300000000000001E-2</v>
      </c>
      <c r="D220" s="87">
        <v>-7.5499999999999998E-2</v>
      </c>
      <c r="E220" s="7">
        <v>-5.8299999999999998E-2</v>
      </c>
      <c r="F220" s="22">
        <v>-5.91E-2</v>
      </c>
      <c r="G220" s="7">
        <v>-9.0399999999999994E-2</v>
      </c>
      <c r="H220" s="87">
        <v>-9.8599999999999993E-2</v>
      </c>
      <c r="I220" s="87">
        <v>-0.10970000000000001</v>
      </c>
      <c r="J220" s="87">
        <v>-9.1700000000000004E-2</v>
      </c>
      <c r="K220" s="87">
        <v>-0.13059999999999999</v>
      </c>
      <c r="L220" s="87">
        <v>-0.1368</v>
      </c>
      <c r="M220" s="87">
        <v>-0.17</v>
      </c>
      <c r="N220" s="87">
        <v>-0.1593</v>
      </c>
      <c r="O220" s="87">
        <v>-0.17</v>
      </c>
      <c r="P220" s="87">
        <v>-0.1714</v>
      </c>
      <c r="Q220" s="87">
        <v>-0.1726</v>
      </c>
      <c r="R220" s="87">
        <v>-0.16420000000000001</v>
      </c>
      <c r="S220" s="87">
        <v>-0.1958</v>
      </c>
      <c r="T220" s="87">
        <v>-0.1802</v>
      </c>
      <c r="U220" s="87">
        <v>-0.19239999999999999</v>
      </c>
      <c r="V220" s="87">
        <v>-0.23169999999999999</v>
      </c>
      <c r="W220" s="87">
        <v>-0.24099999999999999</v>
      </c>
      <c r="X220" s="87">
        <v>-0.23619999999999999</v>
      </c>
      <c r="Y220" s="81">
        <v>-0.24030000000000001</v>
      </c>
      <c r="Z220" s="87">
        <v>-0.24679999999999999</v>
      </c>
      <c r="AA220" s="87">
        <v>-0.21879999999999999</v>
      </c>
      <c r="AB220" s="87">
        <v>-0.21049999999999999</v>
      </c>
      <c r="AC220" s="87">
        <v>-0.1956</v>
      </c>
      <c r="AD220" s="87">
        <v>-0.1991</v>
      </c>
      <c r="AE220" s="87">
        <v>-0.23480000000000001</v>
      </c>
      <c r="AF220" s="87">
        <v>-0.24640000000000001</v>
      </c>
      <c r="AG220" s="87">
        <v>-0.2276</v>
      </c>
      <c r="AH220" s="87">
        <v>-0.24679999999999999</v>
      </c>
      <c r="AI220" s="87">
        <v>-0.24179999999999999</v>
      </c>
      <c r="AJ220" s="87">
        <v>-0.24610000000000001</v>
      </c>
      <c r="AK220" s="87">
        <v>-0.24049999999999999</v>
      </c>
      <c r="AL220" s="87">
        <v>-0.223</v>
      </c>
      <c r="AM220" s="87">
        <v>-0.2394</v>
      </c>
      <c r="AN220" s="87">
        <v>-0.2515</v>
      </c>
      <c r="AO220" s="87">
        <v>-0.2717</v>
      </c>
      <c r="AP220" s="87">
        <v>-0.26960000000000001</v>
      </c>
      <c r="AQ220" s="48">
        <v>-0.25929999999999997</v>
      </c>
      <c r="AR220" s="48">
        <v>-0.27689999999999998</v>
      </c>
      <c r="AS220" s="48">
        <v>-0.27250000000000002</v>
      </c>
      <c r="AT220" s="48">
        <v>-0.26490000000000002</v>
      </c>
      <c r="AU220" s="48">
        <v>-0.2379</v>
      </c>
      <c r="AV220" s="87">
        <v>-0.25259999999999999</v>
      </c>
      <c r="AW220" s="87">
        <v>-0.246</v>
      </c>
      <c r="AX220" s="87">
        <v>-0.28589999999999999</v>
      </c>
      <c r="AY220" s="87">
        <v>-0.27060000000000001</v>
      </c>
      <c r="AZ220" s="87">
        <v>-0.27250000000000002</v>
      </c>
      <c r="BA220" s="48">
        <v>-0.27200000000000002</v>
      </c>
      <c r="BB220" s="48">
        <v>-0.27279999999999999</v>
      </c>
      <c r="BC220" s="48">
        <v>-0.27600000000000002</v>
      </c>
      <c r="BD220" s="48">
        <v>-0.2772</v>
      </c>
      <c r="BE220" s="48">
        <v>-0.2505</v>
      </c>
      <c r="BF220" s="48">
        <v>-0.24110000000000001</v>
      </c>
      <c r="BG220" s="87">
        <v>-0.19239999999999999</v>
      </c>
      <c r="BH220" s="87">
        <v>-0.19839999999999999</v>
      </c>
      <c r="BI220" s="48">
        <v>-0.23649999999999999</v>
      </c>
      <c r="BJ220" s="48">
        <v>-0.2021</v>
      </c>
      <c r="BK220" s="48">
        <v>-0.19289999999999999</v>
      </c>
      <c r="BL220" s="48">
        <v>-0.218</v>
      </c>
      <c r="BM220" s="48">
        <v>-0.25950000000000001</v>
      </c>
      <c r="BN220" s="48">
        <v>-0.245</v>
      </c>
      <c r="BO220" s="48">
        <v>-0.26800000000000002</v>
      </c>
      <c r="BP220" s="48">
        <v>-0.2646</v>
      </c>
      <c r="BQ220" s="48">
        <v>-0.25750000000000001</v>
      </c>
      <c r="BR220" s="48">
        <v>-0.26290000000000002</v>
      </c>
      <c r="BS220" s="48">
        <v>-0.2407</v>
      </c>
      <c r="BT220" s="87">
        <v>-0.2631</v>
      </c>
      <c r="BU220" s="48">
        <v>-0.26219999999999999</v>
      </c>
      <c r="BV220" s="48">
        <v>-0.30759999999999998</v>
      </c>
      <c r="BW220" s="48">
        <v>-0.30909999999999999</v>
      </c>
      <c r="BX220" s="48">
        <v>-0.30020000000000002</v>
      </c>
      <c r="BY220" s="87">
        <v>-0.30620000000000003</v>
      </c>
      <c r="BZ220" s="87">
        <v>-0.31859999999999999</v>
      </c>
      <c r="CA220" s="87">
        <v>-0.31359999999999999</v>
      </c>
      <c r="CB220" s="87">
        <v>-0.3236</v>
      </c>
      <c r="CC220" s="87">
        <v>-0.33550000000000002</v>
      </c>
      <c r="CD220" s="87">
        <v>-0.29830000000000001</v>
      </c>
      <c r="CE220" s="87">
        <v>-0.30659999999999998</v>
      </c>
      <c r="CF220" s="87">
        <v>-0.31540000000000001</v>
      </c>
      <c r="CG220" s="87">
        <v>-0.3241</v>
      </c>
      <c r="CH220" s="87">
        <v>-0.3377</v>
      </c>
      <c r="CI220" s="87">
        <v>-0.3115</v>
      </c>
      <c r="CJ220" s="87">
        <v>-0.312</v>
      </c>
      <c r="CK220" s="87">
        <v>-0.3201</v>
      </c>
      <c r="CL220" s="87">
        <v>-0.31490000000000001</v>
      </c>
      <c r="CM220" s="87">
        <v>-0.32750000000000001</v>
      </c>
      <c r="CN220" s="87">
        <v>-0.3251</v>
      </c>
      <c r="CO220" s="87">
        <v>-0.29630000000000001</v>
      </c>
      <c r="CP220" s="87">
        <v>-0.27479999999999999</v>
      </c>
      <c r="CQ220" s="87">
        <v>-0.22459999999999999</v>
      </c>
      <c r="CR220" s="87">
        <v>-0.23569999999999999</v>
      </c>
      <c r="JU220" s="122" t="s">
        <v>81</v>
      </c>
      <c r="JV220" s="55" t="s">
        <v>82</v>
      </c>
      <c r="JW220" s="123" t="s">
        <v>83</v>
      </c>
      <c r="JX220" s="122" t="s">
        <v>81</v>
      </c>
      <c r="JY220" s="55" t="s">
        <v>82</v>
      </c>
      <c r="JZ220" s="123" t="s">
        <v>83</v>
      </c>
      <c r="KA220" s="122" t="s">
        <v>81</v>
      </c>
      <c r="KB220" s="55" t="s">
        <v>82</v>
      </c>
      <c r="KC220" s="123" t="s">
        <v>83</v>
      </c>
      <c r="KD220" s="122" t="s">
        <v>81</v>
      </c>
      <c r="KE220" s="55" t="s">
        <v>82</v>
      </c>
      <c r="KF220" s="123" t="s">
        <v>83</v>
      </c>
      <c r="KG220" s="122" t="s">
        <v>81</v>
      </c>
      <c r="KH220" s="55" t="s">
        <v>82</v>
      </c>
      <c r="KI220" s="123" t="s">
        <v>83</v>
      </c>
      <c r="KJ220" s="122" t="s">
        <v>81</v>
      </c>
      <c r="KK220" s="55" t="s">
        <v>82</v>
      </c>
      <c r="KL220" s="123" t="s">
        <v>83</v>
      </c>
      <c r="KM220" s="122" t="s">
        <v>81</v>
      </c>
      <c r="KN220" s="55" t="s">
        <v>82</v>
      </c>
      <c r="KO220" s="123" t="s">
        <v>83</v>
      </c>
      <c r="KP220" s="122" t="s">
        <v>81</v>
      </c>
      <c r="KQ220" s="55" t="s">
        <v>82</v>
      </c>
      <c r="KR220" s="123" t="s">
        <v>83</v>
      </c>
      <c r="KS220" s="122" t="s">
        <v>81</v>
      </c>
      <c r="KT220" s="55" t="s">
        <v>82</v>
      </c>
      <c r="KU220" s="123" t="s">
        <v>83</v>
      </c>
      <c r="KV220" s="122" t="s">
        <v>81</v>
      </c>
      <c r="KW220" s="55" t="s">
        <v>82</v>
      </c>
      <c r="KX220" s="123" t="s">
        <v>83</v>
      </c>
      <c r="KY220" s="99" t="s">
        <v>81</v>
      </c>
      <c r="KZ220" s="55" t="s">
        <v>82</v>
      </c>
      <c r="LA220" s="123" t="s">
        <v>83</v>
      </c>
      <c r="LB220" s="122" t="s">
        <v>81</v>
      </c>
      <c r="LC220" s="55" t="s">
        <v>82</v>
      </c>
      <c r="LD220" s="123" t="s">
        <v>83</v>
      </c>
      <c r="LE220" s="122" t="s">
        <v>81</v>
      </c>
      <c r="LF220" s="55" t="s">
        <v>82</v>
      </c>
      <c r="LG220" s="123" t="s">
        <v>83</v>
      </c>
      <c r="LH220" s="122" t="s">
        <v>81</v>
      </c>
      <c r="LI220" s="55" t="s">
        <v>82</v>
      </c>
      <c r="LJ220" s="123" t="s">
        <v>83</v>
      </c>
      <c r="LK220" s="122" t="s">
        <v>81</v>
      </c>
      <c r="LL220" s="55" t="s">
        <v>82</v>
      </c>
      <c r="LM220" s="123" t="s">
        <v>83</v>
      </c>
      <c r="LN220" s="122" t="s">
        <v>81</v>
      </c>
      <c r="LO220" s="55" t="s">
        <v>82</v>
      </c>
      <c r="LP220" s="123" t="s">
        <v>83</v>
      </c>
      <c r="LQ220" s="122" t="s">
        <v>81</v>
      </c>
      <c r="LR220" s="55" t="s">
        <v>82</v>
      </c>
      <c r="LS220" s="92" t="s">
        <v>83</v>
      </c>
      <c r="LT220" s="122" t="s">
        <v>81</v>
      </c>
      <c r="LU220" s="55" t="s">
        <v>82</v>
      </c>
      <c r="LV220" s="123" t="s">
        <v>83</v>
      </c>
      <c r="LW220" s="122" t="s">
        <v>81</v>
      </c>
      <c r="LX220" s="55" t="s">
        <v>82</v>
      </c>
      <c r="LY220" s="123" t="s">
        <v>83</v>
      </c>
      <c r="LZ220" s="122" t="s">
        <v>81</v>
      </c>
      <c r="MA220" s="55" t="s">
        <v>82</v>
      </c>
      <c r="MB220" s="123" t="s">
        <v>83</v>
      </c>
      <c r="MC220" s="122" t="s">
        <v>81</v>
      </c>
      <c r="MD220" s="55" t="s">
        <v>82</v>
      </c>
      <c r="ME220" s="123" t="s">
        <v>83</v>
      </c>
      <c r="MF220" s="99" t="s">
        <v>81</v>
      </c>
      <c r="MG220" s="55" t="s">
        <v>82</v>
      </c>
      <c r="MH220" s="55" t="s">
        <v>83</v>
      </c>
      <c r="MI220" s="55" t="s">
        <v>81</v>
      </c>
      <c r="MJ220" s="55" t="s">
        <v>82</v>
      </c>
      <c r="MK220" s="55" t="s">
        <v>83</v>
      </c>
      <c r="MM220" s="122" t="s">
        <v>81</v>
      </c>
      <c r="MN220" s="55" t="s">
        <v>82</v>
      </c>
      <c r="MO220" s="123" t="s">
        <v>83</v>
      </c>
      <c r="MP220" s="122" t="s">
        <v>81</v>
      </c>
      <c r="MQ220" s="55" t="s">
        <v>82</v>
      </c>
      <c r="MR220" s="123" t="s">
        <v>83</v>
      </c>
      <c r="MS220" s="122" t="s">
        <v>81</v>
      </c>
      <c r="MT220" s="55" t="s">
        <v>82</v>
      </c>
      <c r="MU220" s="123" t="s">
        <v>83</v>
      </c>
      <c r="MV220" s="122" t="s">
        <v>81</v>
      </c>
      <c r="MW220" s="55" t="s">
        <v>82</v>
      </c>
      <c r="MX220" s="123" t="s">
        <v>83</v>
      </c>
      <c r="MY220" s="122" t="s">
        <v>81</v>
      </c>
      <c r="MZ220" s="55" t="s">
        <v>82</v>
      </c>
      <c r="NA220" s="123" t="s">
        <v>83</v>
      </c>
      <c r="NB220" s="122" t="s">
        <v>81</v>
      </c>
      <c r="NC220" s="55" t="s">
        <v>82</v>
      </c>
      <c r="ND220" s="123" t="s">
        <v>83</v>
      </c>
      <c r="NE220" s="122" t="s">
        <v>81</v>
      </c>
      <c r="NF220" s="55" t="s">
        <v>82</v>
      </c>
      <c r="NG220" s="123" t="s">
        <v>83</v>
      </c>
      <c r="NH220" s="122" t="s">
        <v>81</v>
      </c>
      <c r="NI220" s="55" t="s">
        <v>82</v>
      </c>
      <c r="NJ220" s="123" t="s">
        <v>83</v>
      </c>
      <c r="NK220" s="122" t="s">
        <v>81</v>
      </c>
      <c r="NL220" s="55" t="s">
        <v>82</v>
      </c>
      <c r="NM220" s="123" t="s">
        <v>83</v>
      </c>
      <c r="NN220" s="122" t="s">
        <v>81</v>
      </c>
      <c r="NO220" s="55" t="s">
        <v>82</v>
      </c>
      <c r="NP220" s="123" t="s">
        <v>83</v>
      </c>
      <c r="NQ220" s="122" t="s">
        <v>81</v>
      </c>
      <c r="NR220" s="55" t="s">
        <v>82</v>
      </c>
      <c r="NS220" s="123" t="s">
        <v>83</v>
      </c>
      <c r="NT220" s="122" t="s">
        <v>81</v>
      </c>
      <c r="NU220" s="55" t="s">
        <v>82</v>
      </c>
      <c r="NV220" s="123" t="s">
        <v>83</v>
      </c>
      <c r="NW220" s="122" t="s">
        <v>81</v>
      </c>
      <c r="NX220" s="55" t="s">
        <v>82</v>
      </c>
      <c r="NY220" s="123" t="s">
        <v>83</v>
      </c>
      <c r="NZ220" s="122" t="s">
        <v>81</v>
      </c>
      <c r="OA220" s="55" t="s">
        <v>82</v>
      </c>
      <c r="OB220" s="123" t="s">
        <v>83</v>
      </c>
      <c r="OC220" s="122" t="s">
        <v>81</v>
      </c>
      <c r="OD220" s="55" t="s">
        <v>82</v>
      </c>
      <c r="OE220" s="123" t="s">
        <v>83</v>
      </c>
      <c r="OF220" s="122" t="s">
        <v>81</v>
      </c>
      <c r="OG220" s="55" t="s">
        <v>82</v>
      </c>
      <c r="OH220" s="123" t="s">
        <v>83</v>
      </c>
      <c r="OI220" s="122" t="s">
        <v>81</v>
      </c>
      <c r="OJ220" s="55" t="s">
        <v>82</v>
      </c>
      <c r="OK220" s="92" t="s">
        <v>83</v>
      </c>
      <c r="OL220" s="122" t="s">
        <v>81</v>
      </c>
      <c r="OM220" s="55" t="s">
        <v>82</v>
      </c>
      <c r="ON220" s="123" t="s">
        <v>83</v>
      </c>
      <c r="OO220" s="122" t="s">
        <v>81</v>
      </c>
      <c r="OP220" s="55" t="s">
        <v>82</v>
      </c>
      <c r="OQ220" s="123" t="s">
        <v>83</v>
      </c>
      <c r="OR220" s="122" t="s">
        <v>81</v>
      </c>
      <c r="OS220" s="55" t="s">
        <v>82</v>
      </c>
      <c r="OT220" s="123" t="s">
        <v>83</v>
      </c>
      <c r="OU220" s="122" t="s">
        <v>81</v>
      </c>
      <c r="OV220" s="55" t="s">
        <v>82</v>
      </c>
      <c r="OW220" s="123" t="s">
        <v>83</v>
      </c>
      <c r="OX220" s="99" t="s">
        <v>81</v>
      </c>
      <c r="OY220" s="55" t="s">
        <v>82</v>
      </c>
      <c r="OZ220" s="55" t="s">
        <v>83</v>
      </c>
      <c r="PA220" s="55" t="s">
        <v>81</v>
      </c>
      <c r="PB220" s="55" t="s">
        <v>82</v>
      </c>
      <c r="PC220" s="55" t="s">
        <v>83</v>
      </c>
    </row>
    <row r="221" spans="2:419" ht="15.75" thickBot="1" x14ac:dyDescent="0.3">
      <c r="X221" s="56" t="s">
        <v>91</v>
      </c>
      <c r="AI221" t="s">
        <v>62</v>
      </c>
      <c r="AJ221" t="s">
        <v>62</v>
      </c>
      <c r="AP221" t="s">
        <v>62</v>
      </c>
      <c r="AQ221" t="s">
        <v>62</v>
      </c>
      <c r="AR221" s="55" t="s">
        <v>91</v>
      </c>
      <c r="AT221" t="s">
        <v>62</v>
      </c>
      <c r="AU221" t="s">
        <v>62</v>
      </c>
      <c r="AW221" t="s">
        <v>62</v>
      </c>
      <c r="AX221" t="s">
        <v>62</v>
      </c>
      <c r="AY221" t="s">
        <v>62</v>
      </c>
      <c r="BM221" s="55" t="s">
        <v>91</v>
      </c>
      <c r="BN221" t="s">
        <v>62</v>
      </c>
      <c r="BU221" t="s">
        <v>62</v>
      </c>
      <c r="BX221" t="s">
        <v>62</v>
      </c>
      <c r="CI221" s="55" t="s">
        <v>114</v>
      </c>
      <c r="CJ221" t="s">
        <v>62</v>
      </c>
      <c r="CP221" t="s">
        <v>62</v>
      </c>
      <c r="CR221" t="s">
        <v>62</v>
      </c>
      <c r="CS221" t="s">
        <v>62</v>
      </c>
      <c r="JR221" t="s">
        <v>62</v>
      </c>
      <c r="JT221" t="s">
        <v>62</v>
      </c>
      <c r="JU221" s="129">
        <v>1.03E-2</v>
      </c>
      <c r="JV221" s="87">
        <v>1.89E-2</v>
      </c>
      <c r="JW221" s="82">
        <v>2.6800000000000001E-2</v>
      </c>
      <c r="JX221" s="129">
        <v>3.04E-2</v>
      </c>
      <c r="JY221" s="22">
        <v>2.5700000000000001E-2</v>
      </c>
      <c r="JZ221" s="82">
        <v>2.8299999999999999E-2</v>
      </c>
      <c r="KA221" s="129">
        <v>2.9499999999999998E-2</v>
      </c>
      <c r="KB221" s="7">
        <v>3.0300000000000001E-2</v>
      </c>
      <c r="KC221" s="82">
        <v>8.4000000000000005E-2</v>
      </c>
      <c r="KD221" s="129">
        <v>7.0999999999999994E-2</v>
      </c>
      <c r="KE221" s="22">
        <v>5.9799999999999999E-2</v>
      </c>
      <c r="KF221" s="82">
        <v>5.79E-2</v>
      </c>
      <c r="KG221" s="129">
        <v>6.3899999999999998E-2</v>
      </c>
      <c r="KH221" s="48">
        <v>5.4800000000000001E-2</v>
      </c>
      <c r="KI221" s="80">
        <v>8.2400000000000001E-2</v>
      </c>
      <c r="KJ221" s="125">
        <v>9.0300000000000005E-2</v>
      </c>
      <c r="KK221" s="48">
        <v>9.7799999999999998E-2</v>
      </c>
      <c r="KL221" s="80">
        <v>0.105</v>
      </c>
      <c r="KM221" s="125">
        <v>0.12089999999999999</v>
      </c>
      <c r="KN221" s="48">
        <v>0.1222</v>
      </c>
      <c r="KO221" s="80">
        <v>0.1166</v>
      </c>
      <c r="KP221" s="125">
        <v>0.1123</v>
      </c>
      <c r="KQ221" s="48">
        <v>0.10970000000000001</v>
      </c>
      <c r="KR221" s="80">
        <v>8.9700000000000002E-2</v>
      </c>
      <c r="KS221" s="125">
        <v>0.10580000000000001</v>
      </c>
      <c r="KT221" s="48">
        <v>0.1129</v>
      </c>
      <c r="KU221" s="80">
        <v>0.1447</v>
      </c>
      <c r="KV221" s="125">
        <v>0.12</v>
      </c>
      <c r="KW221" s="48">
        <v>0.1198</v>
      </c>
      <c r="KX221" s="80">
        <v>0.13100000000000001</v>
      </c>
      <c r="KY221" s="100">
        <v>0.12939999999999999</v>
      </c>
      <c r="KZ221" s="48"/>
      <c r="LA221" s="48"/>
      <c r="LB221" s="48"/>
      <c r="LC221" s="48"/>
      <c r="LD221" s="48"/>
      <c r="LE221" s="48"/>
      <c r="LF221" s="48"/>
      <c r="LG221" s="48"/>
      <c r="LH221" s="488"/>
      <c r="LI221" s="54"/>
      <c r="LJ221" s="489"/>
      <c r="LK221" s="488"/>
      <c r="LL221" s="54"/>
      <c r="LM221" s="489"/>
      <c r="LN221" s="488"/>
      <c r="LO221" s="54"/>
      <c r="LP221" s="489"/>
      <c r="LQ221" s="488"/>
      <c r="LR221" s="54"/>
      <c r="LS221" s="93"/>
      <c r="LT221" s="488"/>
      <c r="LU221" s="54"/>
      <c r="LV221" s="489"/>
      <c r="LW221" s="488"/>
      <c r="LX221" s="54"/>
      <c r="LY221" s="489"/>
      <c r="LZ221" s="488"/>
      <c r="MA221" s="54"/>
      <c r="MB221" s="489"/>
      <c r="MC221" s="488"/>
      <c r="MD221" s="54"/>
      <c r="ME221" s="489"/>
      <c r="MF221" s="490"/>
      <c r="MG221" s="54"/>
      <c r="MH221" s="54"/>
      <c r="MI221" s="54"/>
      <c r="MJ221" s="54"/>
      <c r="MK221" s="54"/>
      <c r="MM221" s="488"/>
      <c r="MN221" s="54"/>
      <c r="MO221" s="489"/>
      <c r="MP221" s="488"/>
      <c r="MQ221" s="54"/>
      <c r="MR221" s="489"/>
      <c r="MS221" s="488"/>
      <c r="MT221" s="54"/>
      <c r="MU221" s="489"/>
      <c r="MV221" s="488"/>
      <c r="MW221" s="54"/>
      <c r="MX221" s="489"/>
      <c r="MY221" s="488"/>
      <c r="MZ221" s="54"/>
      <c r="NA221" s="489"/>
      <c r="NB221" s="488"/>
      <c r="NC221" s="54"/>
      <c r="ND221" s="489"/>
      <c r="NE221" s="488"/>
      <c r="NF221" s="54"/>
      <c r="NG221" s="489"/>
      <c r="NH221" s="488"/>
      <c r="NI221" s="54"/>
      <c r="NJ221" s="489"/>
      <c r="NK221" s="488"/>
      <c r="NL221" s="54"/>
      <c r="NM221" s="489"/>
      <c r="NN221" s="488"/>
      <c r="NO221" s="54"/>
      <c r="NP221" s="489"/>
      <c r="NQ221" s="488"/>
      <c r="NR221" s="54"/>
      <c r="NS221" s="489"/>
      <c r="NT221" s="488"/>
      <c r="NU221" s="54"/>
      <c r="NV221" s="489"/>
      <c r="NW221" s="488"/>
      <c r="NX221" s="54"/>
      <c r="NY221" s="489"/>
      <c r="NZ221" s="488"/>
      <c r="OA221" s="54"/>
      <c r="OB221" s="489"/>
      <c r="OC221" s="488"/>
      <c r="OD221" s="54"/>
      <c r="OE221" s="489"/>
      <c r="OF221" s="488"/>
      <c r="OG221" s="54"/>
      <c r="OH221" s="489"/>
      <c r="OI221" s="488"/>
      <c r="OJ221" s="54"/>
      <c r="OK221" s="93"/>
      <c r="OL221" s="488"/>
      <c r="OM221" s="54"/>
      <c r="ON221" s="489"/>
      <c r="OO221" s="488"/>
      <c r="OP221" s="54"/>
      <c r="OQ221" s="489"/>
      <c r="OR221" s="488"/>
      <c r="OS221" s="54"/>
      <c r="OT221" s="489"/>
      <c r="OU221" s="488"/>
      <c r="OV221" s="54"/>
      <c r="OW221" s="489"/>
      <c r="OX221" s="490"/>
      <c r="OY221" s="54"/>
      <c r="OZ221" s="54"/>
      <c r="PA221" s="54"/>
      <c r="PB221" s="54"/>
      <c r="PC221" s="54"/>
    </row>
    <row r="222" spans="2:419" ht="15.75" thickBot="1" x14ac:dyDescent="0.3">
      <c r="V222" s="11" t="s">
        <v>43</v>
      </c>
      <c r="X222" s="345" t="s">
        <v>105</v>
      </c>
      <c r="Y222" s="343">
        <v>43500</v>
      </c>
      <c r="Z222" s="343">
        <v>43501</v>
      </c>
      <c r="AA222" s="343">
        <v>43502</v>
      </c>
      <c r="AB222" s="343">
        <v>43503</v>
      </c>
      <c r="AC222" s="343">
        <v>43504</v>
      </c>
      <c r="AD222" s="343">
        <v>43507</v>
      </c>
      <c r="AE222" s="343">
        <v>43508</v>
      </c>
      <c r="AF222" s="343">
        <v>43509</v>
      </c>
      <c r="AG222" s="343">
        <v>43510</v>
      </c>
      <c r="AH222" s="343">
        <v>43511</v>
      </c>
      <c r="AI222" s="343">
        <v>43514</v>
      </c>
      <c r="AJ222" s="343">
        <v>43515</v>
      </c>
      <c r="AK222" s="343">
        <v>43516</v>
      </c>
      <c r="AL222" s="343">
        <v>43517</v>
      </c>
      <c r="AM222" s="343">
        <v>43518</v>
      </c>
      <c r="AN222" s="343">
        <v>43521</v>
      </c>
      <c r="AO222" s="343">
        <v>43522</v>
      </c>
      <c r="AP222" s="343">
        <v>43523</v>
      </c>
      <c r="AQ222" s="343">
        <v>43524</v>
      </c>
      <c r="AR222" s="55" t="s">
        <v>104</v>
      </c>
      <c r="AS222" s="343">
        <v>43528</v>
      </c>
      <c r="AT222" s="343">
        <v>43529</v>
      </c>
      <c r="AU222" s="343">
        <v>43530</v>
      </c>
      <c r="AV222" s="343">
        <v>43531</v>
      </c>
      <c r="AW222" s="345" t="s">
        <v>100</v>
      </c>
      <c r="AX222" s="343">
        <v>43535</v>
      </c>
      <c r="AY222" s="343">
        <v>43536</v>
      </c>
      <c r="AZ222" s="343">
        <v>43537</v>
      </c>
      <c r="BA222" s="343">
        <v>43538</v>
      </c>
      <c r="BB222" s="343">
        <v>43539</v>
      </c>
      <c r="BC222" s="343">
        <v>43542</v>
      </c>
      <c r="BD222" s="343">
        <v>43543</v>
      </c>
      <c r="BE222" s="343">
        <v>43544</v>
      </c>
      <c r="BF222" s="343">
        <v>43545</v>
      </c>
      <c r="BG222" s="343">
        <v>43546</v>
      </c>
      <c r="BH222" s="343">
        <v>43549</v>
      </c>
      <c r="BI222" s="343">
        <v>43550</v>
      </c>
      <c r="BJ222" s="343">
        <v>43551</v>
      </c>
      <c r="BK222" s="343">
        <v>43552</v>
      </c>
      <c r="BL222" s="343">
        <v>43553</v>
      </c>
      <c r="BM222" s="55" t="s">
        <v>110</v>
      </c>
      <c r="BN222" s="343">
        <v>43557</v>
      </c>
      <c r="BO222" s="343">
        <v>43558</v>
      </c>
      <c r="BP222" s="343">
        <v>43559</v>
      </c>
      <c r="BQ222" s="346" t="s">
        <v>100</v>
      </c>
      <c r="BR222" s="343">
        <v>43563</v>
      </c>
      <c r="BS222" s="343">
        <v>43564</v>
      </c>
      <c r="BT222" s="343">
        <v>43565</v>
      </c>
      <c r="BU222" s="343">
        <v>43566</v>
      </c>
      <c r="BV222" s="343">
        <v>43567</v>
      </c>
      <c r="BW222" s="343">
        <v>43570</v>
      </c>
      <c r="BX222" s="343">
        <v>43571</v>
      </c>
      <c r="BY222" s="343">
        <v>43572</v>
      </c>
      <c r="BZ222" s="343">
        <v>43573</v>
      </c>
      <c r="CA222" s="343">
        <v>43574</v>
      </c>
      <c r="CB222" s="343">
        <v>43577</v>
      </c>
      <c r="CC222" s="343">
        <v>43578</v>
      </c>
      <c r="CD222" s="343">
        <v>43579</v>
      </c>
      <c r="CE222" s="343">
        <v>43580</v>
      </c>
      <c r="CF222" s="343">
        <v>43581</v>
      </c>
      <c r="CG222" s="343">
        <v>43584</v>
      </c>
      <c r="CH222" s="343">
        <v>43585</v>
      </c>
      <c r="CI222" s="343">
        <v>43586</v>
      </c>
      <c r="CJ222" s="343">
        <v>43587</v>
      </c>
      <c r="CK222" s="346" t="s">
        <v>100</v>
      </c>
      <c r="CL222" s="343">
        <v>43591</v>
      </c>
      <c r="CM222" s="343">
        <v>43592</v>
      </c>
      <c r="CN222" s="343">
        <v>43593</v>
      </c>
      <c r="CO222" s="343">
        <v>43594</v>
      </c>
      <c r="CP222" s="343">
        <v>43595</v>
      </c>
      <c r="CQ222" s="343">
        <v>43598</v>
      </c>
      <c r="CR222" s="343">
        <v>43599</v>
      </c>
      <c r="CS222" s="343">
        <v>43600</v>
      </c>
      <c r="CT222" s="343">
        <v>43601</v>
      </c>
      <c r="CU222" s="343">
        <v>43602</v>
      </c>
      <c r="CV222" s="343">
        <v>43605</v>
      </c>
      <c r="CW222" s="343">
        <v>43606</v>
      </c>
      <c r="CX222" s="343">
        <v>43607</v>
      </c>
      <c r="CY222" s="343">
        <v>43608</v>
      </c>
      <c r="CZ222" s="343">
        <v>43609</v>
      </c>
      <c r="DA222" s="343">
        <v>43612</v>
      </c>
      <c r="DB222" s="343">
        <v>43613</v>
      </c>
      <c r="DC222" s="343">
        <v>43614</v>
      </c>
      <c r="DD222" s="343">
        <v>43615</v>
      </c>
      <c r="DE222" s="343">
        <v>43616</v>
      </c>
      <c r="JR222" t="s">
        <v>62</v>
      </c>
      <c r="JS222" t="s">
        <v>62</v>
      </c>
      <c r="JU222" s="124">
        <v>6.7999999999999996E-3</v>
      </c>
      <c r="JV222" s="22">
        <v>1.8800000000000001E-2</v>
      </c>
      <c r="JW222" s="81">
        <v>2.6200000000000001E-2</v>
      </c>
      <c r="JX222" s="127">
        <v>2.29E-2</v>
      </c>
      <c r="JY222" s="87">
        <v>1.37E-2</v>
      </c>
      <c r="JZ222" s="81">
        <v>2.5700000000000001E-2</v>
      </c>
      <c r="KA222" s="128">
        <v>2.76E-2</v>
      </c>
      <c r="KB222" s="48">
        <v>2.1100000000000001E-2</v>
      </c>
      <c r="KC222" s="81">
        <v>1.7600000000000001E-2</v>
      </c>
      <c r="KD222" s="125">
        <v>5.5199999999999999E-2</v>
      </c>
      <c r="KE222" s="48">
        <v>5.0200000000000002E-2</v>
      </c>
      <c r="KF222" s="80">
        <v>4.4699999999999997E-2</v>
      </c>
      <c r="KG222" s="125">
        <v>3.5999999999999997E-2</v>
      </c>
      <c r="KH222" s="22">
        <v>4.65E-2</v>
      </c>
      <c r="KI222" s="82">
        <v>4.3400000000000001E-2</v>
      </c>
      <c r="KJ222" s="129">
        <v>3.2800000000000003E-2</v>
      </c>
      <c r="KK222" s="87">
        <v>2.9499999999999998E-2</v>
      </c>
      <c r="KL222" s="83">
        <v>0.02</v>
      </c>
      <c r="KM222" s="129">
        <v>2.2599999999999999E-2</v>
      </c>
      <c r="KN222" s="87">
        <v>2.4799999999999999E-2</v>
      </c>
      <c r="KO222" s="81">
        <v>4.1399999999999999E-2</v>
      </c>
      <c r="KP222" s="127">
        <v>3.9699999999999999E-2</v>
      </c>
      <c r="KQ222" s="87">
        <v>4.6100000000000002E-2</v>
      </c>
      <c r="KR222" s="81">
        <v>6.2899999999999998E-2</v>
      </c>
      <c r="KS222" s="127">
        <v>7.6999999999999999E-2</v>
      </c>
      <c r="KT222" s="87">
        <v>9.3299999999999994E-2</v>
      </c>
      <c r="KU222" s="81">
        <v>0.11310000000000001</v>
      </c>
      <c r="KV222" s="127">
        <v>0.1096</v>
      </c>
      <c r="KW222" s="87">
        <v>0.1033</v>
      </c>
      <c r="KX222" s="81">
        <v>0.10199999999999999</v>
      </c>
      <c r="KY222" s="103">
        <v>0.1043</v>
      </c>
      <c r="KZ222" s="87"/>
      <c r="LA222" s="87"/>
      <c r="LB222" s="87"/>
      <c r="LC222" s="87"/>
      <c r="LD222" s="87"/>
      <c r="LE222" s="87"/>
      <c r="LF222" s="87"/>
      <c r="LG222" s="87"/>
      <c r="LH222" s="488"/>
      <c r="LI222" s="54"/>
      <c r="LJ222" s="489"/>
      <c r="LK222" s="488"/>
      <c r="LL222" s="54"/>
      <c r="LM222" s="489"/>
      <c r="LN222" s="488"/>
      <c r="LO222" s="54"/>
      <c r="LP222" s="489"/>
      <c r="LQ222" s="488"/>
      <c r="LR222" s="54"/>
      <c r="LS222" s="93"/>
      <c r="LT222" s="488"/>
      <c r="LU222" s="54"/>
      <c r="LV222" s="489"/>
      <c r="LW222" s="488"/>
      <c r="LX222" s="54"/>
      <c r="LY222" s="489"/>
      <c r="LZ222" s="488"/>
      <c r="MA222" s="54"/>
      <c r="MB222" s="489"/>
      <c r="MC222" s="488"/>
      <c r="MD222" s="54"/>
      <c r="ME222" s="489"/>
      <c r="MF222" s="490"/>
      <c r="MG222" s="54"/>
      <c r="MH222" s="54"/>
      <c r="MI222" s="54"/>
      <c r="MJ222" s="54"/>
      <c r="MK222" s="54"/>
      <c r="MM222" s="488"/>
      <c r="MN222" s="54"/>
      <c r="MO222" s="489"/>
      <c r="MP222" s="488"/>
      <c r="MQ222" s="54"/>
      <c r="MR222" s="489"/>
      <c r="MS222" s="488"/>
      <c r="MT222" s="54"/>
      <c r="MU222" s="489"/>
      <c r="MV222" s="488"/>
      <c r="MW222" s="54"/>
      <c r="MX222" s="489"/>
      <c r="MY222" s="488"/>
      <c r="MZ222" s="54"/>
      <c r="NA222" s="489"/>
      <c r="NB222" s="488"/>
      <c r="NC222" s="54"/>
      <c r="ND222" s="489"/>
      <c r="NE222" s="488"/>
      <c r="NF222" s="54"/>
      <c r="NG222" s="489"/>
      <c r="NH222" s="488"/>
      <c r="NI222" s="54"/>
      <c r="NJ222" s="489"/>
      <c r="NK222" s="488"/>
      <c r="NL222" s="54"/>
      <c r="NM222" s="489"/>
      <c r="NN222" s="488"/>
      <c r="NO222" s="54"/>
      <c r="NP222" s="489"/>
      <c r="NQ222" s="488"/>
      <c r="NR222" s="54"/>
      <c r="NS222" s="489"/>
      <c r="NT222" s="488"/>
      <c r="NU222" s="54"/>
      <c r="NV222" s="489"/>
      <c r="NW222" s="488"/>
      <c r="NX222" s="54"/>
      <c r="NY222" s="489"/>
      <c r="NZ222" s="488"/>
      <c r="OA222" s="54"/>
      <c r="OB222" s="489"/>
      <c r="OC222" s="488"/>
      <c r="OD222" s="54"/>
      <c r="OE222" s="489"/>
      <c r="OF222" s="488"/>
      <c r="OG222" s="54"/>
      <c r="OH222" s="489"/>
      <c r="OI222" s="488"/>
      <c r="OJ222" s="54"/>
      <c r="OK222" s="93"/>
      <c r="OL222" s="488"/>
      <c r="OM222" s="54"/>
      <c r="ON222" s="489"/>
      <c r="OO222" s="488"/>
      <c r="OP222" s="54"/>
      <c r="OQ222" s="489"/>
      <c r="OR222" s="488"/>
      <c r="OS222" s="54"/>
      <c r="OT222" s="489"/>
      <c r="OU222" s="488"/>
      <c r="OV222" s="54"/>
      <c r="OW222" s="489"/>
      <c r="OX222" s="490"/>
      <c r="OY222" s="54"/>
      <c r="OZ222" s="54"/>
      <c r="PA222" s="54"/>
      <c r="PB222" s="54"/>
      <c r="PC222" s="54"/>
    </row>
    <row r="223" spans="2:419" ht="15.75" thickBot="1" x14ac:dyDescent="0.3">
      <c r="V223" s="18" t="s">
        <v>50</v>
      </c>
      <c r="X223" s="85">
        <v>3.0800000000000001E-2</v>
      </c>
      <c r="Y223" s="85">
        <v>3.7900000000000003E-2</v>
      </c>
      <c r="Z223" s="7">
        <v>4.0899999999999999E-2</v>
      </c>
      <c r="AA223" s="7">
        <v>8.9599999999999999E-2</v>
      </c>
      <c r="AB223" s="7">
        <v>9.9299999999999999E-2</v>
      </c>
      <c r="AC223" s="7">
        <v>9.8400000000000001E-2</v>
      </c>
      <c r="AD223" s="7">
        <v>0.1246</v>
      </c>
      <c r="AE223" s="7">
        <v>0.1104</v>
      </c>
      <c r="AF223" s="7">
        <v>0.12</v>
      </c>
      <c r="AG223" s="7">
        <v>0.1076</v>
      </c>
      <c r="AH223" s="7">
        <v>8.8900000000000007E-2</v>
      </c>
      <c r="AI223" s="7">
        <v>8.6599999999999996E-2</v>
      </c>
      <c r="AJ223" s="7">
        <v>5.7700000000000001E-2</v>
      </c>
      <c r="AK223" s="7">
        <v>6.2600000000000003E-2</v>
      </c>
      <c r="AL223" s="7">
        <v>8.5000000000000006E-2</v>
      </c>
      <c r="AM223" s="7">
        <v>6.5000000000000002E-2</v>
      </c>
      <c r="AN223" s="22">
        <v>7.3800000000000004E-2</v>
      </c>
      <c r="AO223" s="22">
        <v>0.14319999999999999</v>
      </c>
      <c r="AP223" s="22">
        <v>0.19239999999999999</v>
      </c>
      <c r="AQ223" s="22">
        <v>0.18010000000000001</v>
      </c>
      <c r="AR223" s="7">
        <v>2.29E-2</v>
      </c>
      <c r="AS223" s="35">
        <v>4.3099999999999999E-2</v>
      </c>
      <c r="AT223" s="7">
        <v>3.6799999999999999E-2</v>
      </c>
      <c r="AU223" s="7">
        <v>5.5300000000000002E-2</v>
      </c>
      <c r="AV223" s="7">
        <v>8.1799999999999998E-2</v>
      </c>
      <c r="AW223" s="35">
        <v>7.0599999999999996E-2</v>
      </c>
      <c r="AX223" s="35">
        <v>8.5400000000000004E-2</v>
      </c>
      <c r="AY223" s="35">
        <v>0.1123</v>
      </c>
      <c r="AZ223" s="35">
        <v>7.17E-2</v>
      </c>
      <c r="BA223" s="35">
        <v>5.96E-2</v>
      </c>
      <c r="BB223" s="35">
        <v>7.3599999999999999E-2</v>
      </c>
      <c r="BC223" s="35">
        <v>7.9399999999999998E-2</v>
      </c>
      <c r="BD223" s="35">
        <v>7.6799999999999993E-2</v>
      </c>
      <c r="BE223" s="35">
        <v>8.5599999999999996E-2</v>
      </c>
      <c r="BF223" s="35">
        <v>9.5200000000000007E-2</v>
      </c>
      <c r="BG223" s="35">
        <v>9.6000000000000002E-2</v>
      </c>
      <c r="BH223" s="35">
        <v>0.1242</v>
      </c>
      <c r="BI223" s="35">
        <v>0.1293</v>
      </c>
      <c r="BJ223" s="48">
        <v>5.7200000000000001E-2</v>
      </c>
      <c r="BK223" s="48">
        <v>6.6400000000000001E-2</v>
      </c>
      <c r="BL223" s="31">
        <v>4.9599999999999998E-2</v>
      </c>
      <c r="BM223" s="22">
        <v>4.8399999999999999E-2</v>
      </c>
      <c r="BN223" s="22">
        <v>8.0799999999999997E-2</v>
      </c>
      <c r="BO223" s="22">
        <v>8.4199999999999997E-2</v>
      </c>
      <c r="BP223" s="22">
        <v>4.8800000000000003E-2</v>
      </c>
      <c r="BQ223" s="31">
        <v>4.02E-2</v>
      </c>
      <c r="BR223" s="31">
        <v>4.5699999999999998E-2</v>
      </c>
      <c r="BS223" s="31">
        <v>4.4400000000000002E-2</v>
      </c>
      <c r="BT223" s="31">
        <v>8.3500000000000005E-2</v>
      </c>
      <c r="BU223" s="31">
        <v>5.8400000000000001E-2</v>
      </c>
      <c r="BV223" s="31">
        <v>9.4799999999999995E-2</v>
      </c>
      <c r="BW223" s="31">
        <v>9.7699999999999995E-2</v>
      </c>
      <c r="BX223" s="31">
        <v>0.1074</v>
      </c>
      <c r="BY223" s="31">
        <v>0.1178</v>
      </c>
      <c r="BZ223" s="31">
        <v>0.11310000000000001</v>
      </c>
      <c r="CA223" s="31">
        <v>0.1114</v>
      </c>
      <c r="CB223" s="16">
        <v>9.5600000000000004E-2</v>
      </c>
      <c r="CC223" s="16">
        <v>9.9699999999999997E-2</v>
      </c>
      <c r="CD223" s="7">
        <v>0.1101</v>
      </c>
      <c r="CE223" s="7">
        <v>0.1013</v>
      </c>
      <c r="CF223" s="7">
        <v>8.5900000000000004E-2</v>
      </c>
      <c r="CG223" s="16">
        <v>8.7900000000000006E-2</v>
      </c>
      <c r="CH223" s="16">
        <v>9.1300000000000006E-2</v>
      </c>
      <c r="CI223" s="22">
        <v>0.1144</v>
      </c>
      <c r="CJ223" s="22">
        <v>0.1159</v>
      </c>
      <c r="CK223" s="22">
        <v>0.1716</v>
      </c>
      <c r="CL223" s="22">
        <v>0.14549999999999999</v>
      </c>
      <c r="CM223" s="22">
        <v>0.13100000000000001</v>
      </c>
      <c r="CN223" s="16">
        <v>0.1069</v>
      </c>
      <c r="CO223" s="16">
        <v>0.11020000000000001</v>
      </c>
      <c r="CP223" s="16">
        <v>0.1174</v>
      </c>
      <c r="CQ223" s="48">
        <v>0.13</v>
      </c>
      <c r="CR223" s="16">
        <v>0.1168</v>
      </c>
      <c r="JS223" t="s">
        <v>62</v>
      </c>
      <c r="JU223" s="126">
        <v>6.7000000000000002E-3</v>
      </c>
      <c r="JV223" s="16">
        <v>1.0500000000000001E-2</v>
      </c>
      <c r="JW223" s="80">
        <v>1.54E-2</v>
      </c>
      <c r="JX223" s="128">
        <v>1.26E-2</v>
      </c>
      <c r="JY223" s="7">
        <v>1.24E-2</v>
      </c>
      <c r="JZ223" s="83">
        <v>2.4299999999999999E-2</v>
      </c>
      <c r="KA223" s="125">
        <v>2.01E-2</v>
      </c>
      <c r="KB223" s="87">
        <v>1.95E-2</v>
      </c>
      <c r="KC223" s="80">
        <v>1.47E-2</v>
      </c>
      <c r="KD223" s="127">
        <v>3.15E-2</v>
      </c>
      <c r="KE223" s="87">
        <v>1.8800000000000001E-2</v>
      </c>
      <c r="KF223" s="81">
        <v>2.2800000000000001E-2</v>
      </c>
      <c r="KG223" s="127">
        <v>1.6400000000000001E-2</v>
      </c>
      <c r="KH223" s="7">
        <v>7.4999999999999997E-3</v>
      </c>
      <c r="KI223" s="81">
        <v>1.0200000000000001E-2</v>
      </c>
      <c r="KJ223" s="126">
        <v>1.17E-2</v>
      </c>
      <c r="KK223" s="16">
        <v>1.49E-2</v>
      </c>
      <c r="KL223" s="82">
        <v>1.5699999999999999E-2</v>
      </c>
      <c r="KM223" s="126">
        <v>2.0400000000000001E-2</v>
      </c>
      <c r="KN223" s="7">
        <v>2.01E-2</v>
      </c>
      <c r="KO223" s="131">
        <v>1.89E-2</v>
      </c>
      <c r="KP223" s="126">
        <v>2.3300000000000001E-2</v>
      </c>
      <c r="KQ223" s="16">
        <v>2.9700000000000001E-2</v>
      </c>
      <c r="KR223" s="131">
        <v>2.6100000000000002E-2</v>
      </c>
      <c r="KS223" s="126">
        <v>3.2300000000000002E-2</v>
      </c>
      <c r="KT223" s="16">
        <v>2.7300000000000001E-2</v>
      </c>
      <c r="KU223" s="131">
        <v>3.1699999999999999E-2</v>
      </c>
      <c r="KV223" s="126">
        <v>3.9800000000000002E-2</v>
      </c>
      <c r="KW223" s="16">
        <v>3.7999999999999999E-2</v>
      </c>
      <c r="KX223" s="131">
        <v>2.5499999999999998E-2</v>
      </c>
      <c r="KY223" s="104">
        <v>0.03</v>
      </c>
      <c r="KZ223" s="16"/>
      <c r="LA223" s="16"/>
      <c r="LB223" s="16"/>
      <c r="LC223" s="16"/>
      <c r="LD223" s="16"/>
      <c r="LE223" s="16"/>
      <c r="LF223" s="16"/>
      <c r="LG223" s="16"/>
      <c r="LH223" s="488"/>
      <c r="LI223" s="54"/>
      <c r="LJ223" s="489"/>
      <c r="LK223" s="488"/>
      <c r="LL223" s="54"/>
      <c r="LM223" s="489"/>
      <c r="LN223" s="488"/>
      <c r="LO223" s="54"/>
      <c r="LP223" s="489"/>
      <c r="LQ223" s="488"/>
      <c r="LR223" s="54"/>
      <c r="LS223" s="93"/>
      <c r="LT223" s="488"/>
      <c r="LU223" s="54"/>
      <c r="LV223" s="489"/>
      <c r="LW223" s="488"/>
      <c r="LX223" s="54"/>
      <c r="LY223" s="489"/>
      <c r="LZ223" s="488"/>
      <c r="MA223" s="54"/>
      <c r="MB223" s="489"/>
      <c r="MC223" s="488"/>
      <c r="MD223" s="54"/>
      <c r="ME223" s="489"/>
      <c r="MF223" s="490"/>
      <c r="MG223" s="54"/>
      <c r="MH223" s="54"/>
      <c r="MI223" s="54"/>
      <c r="MJ223" s="54"/>
      <c r="MK223" s="54"/>
      <c r="MM223" s="488"/>
      <c r="MN223" s="54"/>
      <c r="MO223" s="489"/>
      <c r="MP223" s="488"/>
      <c r="MQ223" s="54"/>
      <c r="MR223" s="489"/>
      <c r="MS223" s="488"/>
      <c r="MT223" s="54"/>
      <c r="MU223" s="489"/>
      <c r="MV223" s="488"/>
      <c r="MW223" s="54"/>
      <c r="MX223" s="489"/>
      <c r="MY223" s="488"/>
      <c r="MZ223" s="54"/>
      <c r="NA223" s="489"/>
      <c r="NB223" s="488"/>
      <c r="NC223" s="54"/>
      <c r="ND223" s="489"/>
      <c r="NE223" s="488"/>
      <c r="NF223" s="54"/>
      <c r="NG223" s="489"/>
      <c r="NH223" s="488"/>
      <c r="NI223" s="54"/>
      <c r="NJ223" s="489"/>
      <c r="NK223" s="488"/>
      <c r="NL223" s="54"/>
      <c r="NM223" s="489"/>
      <c r="NN223" s="488"/>
      <c r="NO223" s="54"/>
      <c r="NP223" s="489"/>
      <c r="NQ223" s="488"/>
      <c r="NR223" s="54"/>
      <c r="NS223" s="489"/>
      <c r="NT223" s="488"/>
      <c r="NU223" s="54"/>
      <c r="NV223" s="489"/>
      <c r="NW223" s="488"/>
      <c r="NX223" s="54"/>
      <c r="NY223" s="489"/>
      <c r="NZ223" s="488"/>
      <c r="OA223" s="54"/>
      <c r="OB223" s="489"/>
      <c r="OC223" s="488"/>
      <c r="OD223" s="54"/>
      <c r="OE223" s="489"/>
      <c r="OF223" s="488"/>
      <c r="OG223" s="54"/>
      <c r="OH223" s="489"/>
      <c r="OI223" s="488"/>
      <c r="OJ223" s="54"/>
      <c r="OK223" s="93"/>
      <c r="OL223" s="488"/>
      <c r="OM223" s="54"/>
      <c r="ON223" s="489"/>
      <c r="OO223" s="488"/>
      <c r="OP223" s="54"/>
      <c r="OQ223" s="489"/>
      <c r="OR223" s="488"/>
      <c r="OS223" s="54"/>
      <c r="OT223" s="489"/>
      <c r="OU223" s="488"/>
      <c r="OV223" s="54"/>
      <c r="OW223" s="489"/>
      <c r="OX223" s="490"/>
      <c r="OY223" s="54"/>
      <c r="OZ223" s="54"/>
      <c r="PA223" s="54"/>
      <c r="PB223" s="54"/>
      <c r="PC223" s="54"/>
    </row>
    <row r="224" spans="2:419" ht="15.75" thickBot="1" x14ac:dyDescent="0.3">
      <c r="V224" s="23" t="s">
        <v>56</v>
      </c>
      <c r="X224" s="131">
        <v>1.77E-2</v>
      </c>
      <c r="Y224" s="83">
        <v>2.9100000000000001E-2</v>
      </c>
      <c r="Z224" s="41">
        <v>3.6999999999999998E-2</v>
      </c>
      <c r="AA224" s="16">
        <v>3.5400000000000001E-2</v>
      </c>
      <c r="AB224" s="87">
        <v>3.0499999999999999E-2</v>
      </c>
      <c r="AC224" s="87">
        <v>4.5400000000000003E-2</v>
      </c>
      <c r="AD224" s="87">
        <v>4.19E-2</v>
      </c>
      <c r="AE224" s="41">
        <v>4.3900000000000002E-2</v>
      </c>
      <c r="AF224" s="41">
        <v>4.1200000000000001E-2</v>
      </c>
      <c r="AG224" s="35">
        <v>1.7600000000000001E-2</v>
      </c>
      <c r="AH224" s="35">
        <v>2.8500000000000001E-2</v>
      </c>
      <c r="AI224" s="16">
        <v>1.44E-2</v>
      </c>
      <c r="AJ224" s="22">
        <v>5.6000000000000001E-2</v>
      </c>
      <c r="AK224" s="22">
        <v>5.2400000000000002E-2</v>
      </c>
      <c r="AL224" s="22">
        <v>6.4399999999999999E-2</v>
      </c>
      <c r="AM224" s="22">
        <v>5.45E-2</v>
      </c>
      <c r="AN224" s="7">
        <v>5.5199999999999999E-2</v>
      </c>
      <c r="AO224" s="7">
        <v>3.04E-2</v>
      </c>
      <c r="AP224" s="7">
        <v>4.3700000000000003E-2</v>
      </c>
      <c r="AQ224" s="7">
        <v>5.8599999999999999E-2</v>
      </c>
      <c r="AR224" s="16">
        <v>1.8700000000000001E-2</v>
      </c>
      <c r="AS224" s="31">
        <v>2.0299999999999999E-2</v>
      </c>
      <c r="AT224" s="35">
        <v>3.4799999999999998E-2</v>
      </c>
      <c r="AU224" s="48">
        <v>2.1399999999999999E-2</v>
      </c>
      <c r="AV224" s="48">
        <v>6.08E-2</v>
      </c>
      <c r="AW224" s="48">
        <v>6.7199999999999996E-2</v>
      </c>
      <c r="AX224" s="7">
        <v>4.4499999999999998E-2</v>
      </c>
      <c r="AY224" s="7">
        <v>3.7499999999999999E-2</v>
      </c>
      <c r="AZ224" s="22">
        <v>6.3299999999999995E-2</v>
      </c>
      <c r="BA224" s="22">
        <v>2.8899999999999999E-2</v>
      </c>
      <c r="BB224" s="22">
        <v>4.3099999999999999E-2</v>
      </c>
      <c r="BC224" s="31">
        <v>2.7099999999999999E-2</v>
      </c>
      <c r="BD224" s="22">
        <v>2.23E-2</v>
      </c>
      <c r="BE224" s="16">
        <v>4.07E-2</v>
      </c>
      <c r="BF224" s="87">
        <v>4.6199999999999998E-2</v>
      </c>
      <c r="BG224" s="48">
        <v>8.2799999999999999E-2</v>
      </c>
      <c r="BH224" s="48">
        <v>6.3899999999999998E-2</v>
      </c>
      <c r="BI224" s="31">
        <v>4.9299999999999997E-2</v>
      </c>
      <c r="BJ224" s="87">
        <v>3.6400000000000002E-2</v>
      </c>
      <c r="BK224" s="87">
        <v>5.0099999999999999E-2</v>
      </c>
      <c r="BL224" s="35">
        <v>4.6300000000000001E-2</v>
      </c>
      <c r="BM224" s="41">
        <v>2.0400000000000001E-2</v>
      </c>
      <c r="BN224" s="41">
        <v>1.6199999999999999E-2</v>
      </c>
      <c r="BO224" s="31">
        <v>2.0799999999999999E-2</v>
      </c>
      <c r="BP224" s="31">
        <v>3.8199999999999998E-2</v>
      </c>
      <c r="BQ224" s="22">
        <v>3.4099999999999998E-2</v>
      </c>
      <c r="BR224" s="16">
        <v>3.9699999999999999E-2</v>
      </c>
      <c r="BS224" s="16">
        <v>4.1399999999999999E-2</v>
      </c>
      <c r="BT224" s="22">
        <v>4.0599999999999997E-2</v>
      </c>
      <c r="BU224" s="16">
        <v>5.3600000000000002E-2</v>
      </c>
      <c r="BV224" s="16">
        <v>6.8000000000000005E-2</v>
      </c>
      <c r="BW224" s="16">
        <v>7.6300000000000007E-2</v>
      </c>
      <c r="BX224" s="16">
        <v>6.9599999999999995E-2</v>
      </c>
      <c r="BY224" s="16">
        <v>8.9899999999999994E-2</v>
      </c>
      <c r="BZ224" s="16">
        <v>7.3999999999999996E-2</v>
      </c>
      <c r="CA224" s="16">
        <v>8.1299999999999997E-2</v>
      </c>
      <c r="CB224" s="31">
        <v>9.5100000000000004E-2</v>
      </c>
      <c r="CC224" s="31">
        <v>8.2299999999999998E-2</v>
      </c>
      <c r="CD224" s="16">
        <v>8.8700000000000001E-2</v>
      </c>
      <c r="CE224" s="16">
        <v>6.7000000000000004E-2</v>
      </c>
      <c r="CF224" s="16">
        <v>6.4899999999999999E-2</v>
      </c>
      <c r="CG224" s="7">
        <v>7.6899999999999996E-2</v>
      </c>
      <c r="CH224" s="22">
        <v>8.7599999999999997E-2</v>
      </c>
      <c r="CI224" s="16">
        <v>9.2600000000000002E-2</v>
      </c>
      <c r="CJ224" s="16">
        <v>8.7599999999999997E-2</v>
      </c>
      <c r="CK224" s="16">
        <v>7.9699999999999993E-2</v>
      </c>
      <c r="CL224" s="16">
        <v>9.7000000000000003E-2</v>
      </c>
      <c r="CM224" s="16">
        <v>9.2799999999999994E-2</v>
      </c>
      <c r="CN224" s="22">
        <v>0.1033</v>
      </c>
      <c r="CO224" s="48">
        <v>0.1019</v>
      </c>
      <c r="CP224" s="22">
        <v>7.8600000000000003E-2</v>
      </c>
      <c r="CQ224" s="16">
        <v>0.123</v>
      </c>
      <c r="CR224" s="48">
        <v>0.1163</v>
      </c>
      <c r="JS224" t="s">
        <v>62</v>
      </c>
      <c r="JU224" s="130">
        <v>6.6E-3</v>
      </c>
      <c r="JV224" s="48">
        <v>1.2999999999999999E-3</v>
      </c>
      <c r="JW224" s="83">
        <v>1.4E-2</v>
      </c>
      <c r="JX224" s="126">
        <v>3.0999999999999999E-3</v>
      </c>
      <c r="JY224" s="16">
        <v>6.7999999999999996E-3</v>
      </c>
      <c r="JZ224" s="80">
        <v>1.6899999999999998E-2</v>
      </c>
      <c r="KA224" s="127">
        <v>1.8800000000000001E-2</v>
      </c>
      <c r="KB224" s="22">
        <v>1.89E-2</v>
      </c>
      <c r="KC224" s="83">
        <v>-7.1999999999999998E-3</v>
      </c>
      <c r="KD224" s="128">
        <v>5.1000000000000004E-3</v>
      </c>
      <c r="KE224" s="7">
        <v>1.0800000000000001E-2</v>
      </c>
      <c r="KF224" s="83">
        <v>8.2000000000000007E-3</v>
      </c>
      <c r="KG224" s="126">
        <v>2E-3</v>
      </c>
      <c r="KH224" s="87">
        <v>7.1000000000000004E-3</v>
      </c>
      <c r="KI224" s="83">
        <v>7.4000000000000003E-3</v>
      </c>
      <c r="KJ224" s="127">
        <v>1.01E-2</v>
      </c>
      <c r="KK224" s="7">
        <v>1.01E-2</v>
      </c>
      <c r="KL224" s="131">
        <v>1.5599999999999999E-2</v>
      </c>
      <c r="KM224" s="128">
        <v>1.6899999999999998E-2</v>
      </c>
      <c r="KN224" s="16">
        <v>1.37E-2</v>
      </c>
      <c r="KO224" s="83">
        <v>8.8000000000000005E-3</v>
      </c>
      <c r="KP224" s="128">
        <v>7.7000000000000002E-3</v>
      </c>
      <c r="KQ224" s="22">
        <v>2.3E-3</v>
      </c>
      <c r="KR224" s="83">
        <v>-3.3999999999999998E-3</v>
      </c>
      <c r="KS224" s="129">
        <v>4.4000000000000003E-3</v>
      </c>
      <c r="KT224" s="22">
        <v>2.8999999999999998E-3</v>
      </c>
      <c r="KU224" s="83">
        <v>6.4000000000000003E-3</v>
      </c>
      <c r="KV224" s="128">
        <v>4.1999999999999997E-3</v>
      </c>
      <c r="KW224" s="7">
        <v>6.1999999999999998E-3</v>
      </c>
      <c r="KX224" s="83">
        <v>1.6799999999999999E-2</v>
      </c>
      <c r="KY224" s="102">
        <v>2.2100000000000002E-2</v>
      </c>
      <c r="KZ224" s="7"/>
      <c r="LA224" s="7"/>
      <c r="LB224" s="7"/>
      <c r="LC224" s="7"/>
      <c r="LD224" s="7"/>
      <c r="LE224" s="7"/>
      <c r="LF224" s="7"/>
      <c r="LG224" s="7"/>
      <c r="LH224" s="488"/>
      <c r="LI224" s="54"/>
      <c r="LJ224" s="489"/>
      <c r="LK224" s="488"/>
      <c r="LL224" s="54"/>
      <c r="LM224" s="489"/>
      <c r="LN224" s="488"/>
      <c r="LO224" s="54"/>
      <c r="LP224" s="489"/>
      <c r="LQ224" s="488"/>
      <c r="LR224" s="54"/>
      <c r="LS224" s="93"/>
      <c r="LT224" s="488"/>
      <c r="LU224" s="54"/>
      <c r="LV224" s="489"/>
      <c r="LW224" s="488"/>
      <c r="LX224" s="54"/>
      <c r="LY224" s="489"/>
      <c r="LZ224" s="488"/>
      <c r="MA224" s="54"/>
      <c r="MB224" s="489"/>
      <c r="MC224" s="488"/>
      <c r="MD224" s="54"/>
      <c r="ME224" s="489"/>
      <c r="MF224" s="490"/>
      <c r="MG224" s="54"/>
      <c r="MH224" s="54"/>
      <c r="MI224" s="54"/>
      <c r="MJ224" s="54"/>
      <c r="MK224" s="54"/>
      <c r="MM224" s="488"/>
      <c r="MN224" s="54"/>
      <c r="MO224" s="489"/>
      <c r="MP224" s="488"/>
      <c r="MQ224" s="54"/>
      <c r="MR224" s="489"/>
      <c r="MS224" s="488"/>
      <c r="MT224" s="54"/>
      <c r="MU224" s="489"/>
      <c r="MV224" s="488"/>
      <c r="MW224" s="54"/>
      <c r="MX224" s="489"/>
      <c r="MY224" s="488"/>
      <c r="MZ224" s="54"/>
      <c r="NA224" s="489"/>
      <c r="NB224" s="488"/>
      <c r="NC224" s="54"/>
      <c r="ND224" s="489"/>
      <c r="NE224" s="488"/>
      <c r="NF224" s="54"/>
      <c r="NG224" s="489"/>
      <c r="NH224" s="488"/>
      <c r="NI224" s="54"/>
      <c r="NJ224" s="489"/>
      <c r="NK224" s="488"/>
      <c r="NL224" s="54"/>
      <c r="NM224" s="489"/>
      <c r="NN224" s="488"/>
      <c r="NO224" s="54"/>
      <c r="NP224" s="489"/>
      <c r="NQ224" s="488"/>
      <c r="NR224" s="54"/>
      <c r="NS224" s="489"/>
      <c r="NT224" s="488"/>
      <c r="NU224" s="54"/>
      <c r="NV224" s="489"/>
      <c r="NW224" s="488"/>
      <c r="NX224" s="54"/>
      <c r="NY224" s="489"/>
      <c r="NZ224" s="488"/>
      <c r="OA224" s="54"/>
      <c r="OB224" s="489"/>
      <c r="OC224" s="488"/>
      <c r="OD224" s="54"/>
      <c r="OE224" s="489"/>
      <c r="OF224" s="488"/>
      <c r="OG224" s="54"/>
      <c r="OH224" s="489"/>
      <c r="OI224" s="488"/>
      <c r="OJ224" s="54"/>
      <c r="OK224" s="93"/>
      <c r="OL224" s="488"/>
      <c r="OM224" s="54"/>
      <c r="ON224" s="489"/>
      <c r="OO224" s="488"/>
      <c r="OP224" s="54"/>
      <c r="OQ224" s="489"/>
      <c r="OR224" s="488"/>
      <c r="OS224" s="54"/>
      <c r="OT224" s="489"/>
      <c r="OU224" s="488"/>
      <c r="OV224" s="54"/>
      <c r="OW224" s="489"/>
      <c r="OX224" s="490"/>
      <c r="OY224" s="54"/>
      <c r="OZ224" s="54"/>
      <c r="PA224" s="54"/>
      <c r="PB224" s="54"/>
      <c r="PC224" s="54"/>
    </row>
    <row r="225" spans="9:419" ht="15.75" thickBot="1" x14ac:dyDescent="0.3">
      <c r="V225" s="27" t="s">
        <v>61</v>
      </c>
      <c r="W225" t="s">
        <v>62</v>
      </c>
      <c r="X225" s="83">
        <v>1.2699999999999999E-2</v>
      </c>
      <c r="Y225" s="131">
        <v>2.3099999999999999E-2</v>
      </c>
      <c r="Z225" s="35">
        <v>1.49E-2</v>
      </c>
      <c r="AA225" s="41">
        <v>3.2399999999999998E-2</v>
      </c>
      <c r="AB225" s="16">
        <v>2.92E-2</v>
      </c>
      <c r="AC225" s="48">
        <v>2.1999999999999999E-2</v>
      </c>
      <c r="AD225" s="41">
        <v>1.9300000000000001E-2</v>
      </c>
      <c r="AE225" s="16">
        <v>3.8800000000000001E-2</v>
      </c>
      <c r="AF225" s="16">
        <v>5.5999999999999999E-3</v>
      </c>
      <c r="AG225" s="16">
        <v>1.7500000000000002E-2</v>
      </c>
      <c r="AH225" s="41">
        <v>1.26E-2</v>
      </c>
      <c r="AI225" s="41">
        <v>1.15E-2</v>
      </c>
      <c r="AJ225" s="35">
        <v>2.1399999999999999E-2</v>
      </c>
      <c r="AK225" s="41">
        <v>2.4899999999999999E-2</v>
      </c>
      <c r="AL225" s="16">
        <v>3.3000000000000002E-2</v>
      </c>
      <c r="AM225" s="41">
        <v>4.6699999999999998E-2</v>
      </c>
      <c r="AN225" s="35">
        <v>2.58E-2</v>
      </c>
      <c r="AO225" s="16">
        <v>2.1999999999999999E-2</v>
      </c>
      <c r="AP225" s="16">
        <v>2.4899999999999999E-2</v>
      </c>
      <c r="AQ225" s="16">
        <v>4.3799999999999999E-2</v>
      </c>
      <c r="AR225" s="87">
        <v>1.5299999999999999E-2</v>
      </c>
      <c r="AS225" s="7">
        <v>1.8700000000000001E-2</v>
      </c>
      <c r="AT225" s="31">
        <v>2.8799999999999999E-2</v>
      </c>
      <c r="AU225" s="35">
        <v>0.02</v>
      </c>
      <c r="AV225" s="35">
        <v>3.0800000000000001E-2</v>
      </c>
      <c r="AW225" s="7">
        <v>6.2E-2</v>
      </c>
      <c r="AX225" s="48">
        <v>4.3900000000000002E-2</v>
      </c>
      <c r="AY225" s="48">
        <v>2.7199999999999998E-2</v>
      </c>
      <c r="AZ225" s="31">
        <v>5.0000000000000001E-3</v>
      </c>
      <c r="BA225" s="7">
        <v>2.7E-2</v>
      </c>
      <c r="BB225" s="7">
        <v>1.1599999999999999E-2</v>
      </c>
      <c r="BC225" s="22">
        <v>1.7299999999999999E-2</v>
      </c>
      <c r="BD225" s="16">
        <v>1.77E-2</v>
      </c>
      <c r="BE225" s="87">
        <v>2.7E-2</v>
      </c>
      <c r="BF225" s="16">
        <v>3.1E-2</v>
      </c>
      <c r="BG225" s="87">
        <v>3.4599999999999999E-2</v>
      </c>
      <c r="BH225" s="87">
        <v>2.86E-2</v>
      </c>
      <c r="BI225" s="48">
        <v>2.2800000000000001E-2</v>
      </c>
      <c r="BJ225" s="35">
        <v>2.6200000000000001E-2</v>
      </c>
      <c r="BK225" s="7">
        <v>4.19E-2</v>
      </c>
      <c r="BL225" s="48">
        <v>4.1300000000000003E-2</v>
      </c>
      <c r="BM225" s="31">
        <v>1.8700000000000001E-2</v>
      </c>
      <c r="BN225" s="7">
        <v>1.0800000000000001E-2</v>
      </c>
      <c r="BO225" s="16">
        <v>0.01</v>
      </c>
      <c r="BP225" s="16">
        <v>1.83E-2</v>
      </c>
      <c r="BQ225" s="16">
        <v>2.5399999999999999E-2</v>
      </c>
      <c r="BR225" s="22">
        <v>3.2899999999999999E-2</v>
      </c>
      <c r="BS225" s="22">
        <v>2.7099999999999999E-2</v>
      </c>
      <c r="BT225" s="16">
        <v>3.7400000000000003E-2</v>
      </c>
      <c r="BU225" s="22">
        <v>4.7300000000000002E-2</v>
      </c>
      <c r="BV225" s="22">
        <v>3.9899999999999998E-2</v>
      </c>
      <c r="BW225" s="22">
        <v>6.1199999999999997E-2</v>
      </c>
      <c r="BX225" s="22">
        <v>4.0300000000000002E-2</v>
      </c>
      <c r="BY225" s="22">
        <v>4.2599999999999999E-2</v>
      </c>
      <c r="BZ225" s="7">
        <v>4.8599999999999997E-2</v>
      </c>
      <c r="CA225" s="7">
        <v>4.4699999999999997E-2</v>
      </c>
      <c r="CB225" s="7">
        <v>4.5699999999999998E-2</v>
      </c>
      <c r="CC225" s="7">
        <v>6.9199999999999998E-2</v>
      </c>
      <c r="CD225" s="22">
        <v>5.2400000000000002E-2</v>
      </c>
      <c r="CE225" s="22">
        <v>4.0300000000000002E-2</v>
      </c>
      <c r="CF225" s="22">
        <v>3.7699999999999997E-2</v>
      </c>
      <c r="CG225" s="31">
        <v>4.7500000000000001E-2</v>
      </c>
      <c r="CH225" s="7">
        <v>5.79E-2</v>
      </c>
      <c r="CI225" s="7">
        <v>7.1900000000000006E-2</v>
      </c>
      <c r="CJ225" s="7">
        <v>8.2199999999999995E-2</v>
      </c>
      <c r="CK225" s="7">
        <v>5.0700000000000002E-2</v>
      </c>
      <c r="CL225" s="7">
        <v>6.6100000000000006E-2</v>
      </c>
      <c r="CM225" s="48">
        <v>6.7699999999999996E-2</v>
      </c>
      <c r="CN225" s="48">
        <v>9.0300000000000005E-2</v>
      </c>
      <c r="CO225" s="22">
        <v>9.0800000000000006E-2</v>
      </c>
      <c r="CP225" s="48">
        <v>7.4999999999999997E-2</v>
      </c>
      <c r="CQ225" s="7">
        <v>6.4299999999999996E-2</v>
      </c>
      <c r="CR225" s="7">
        <v>7.4700000000000003E-2</v>
      </c>
      <c r="JS225" t="s">
        <v>62</v>
      </c>
      <c r="JT225" t="s">
        <v>62</v>
      </c>
      <c r="JU225" s="128">
        <v>4.0000000000000001E-3</v>
      </c>
      <c r="JV225" s="31">
        <v>-2.3999999999999998E-3</v>
      </c>
      <c r="JW225" s="131">
        <v>1.2999999999999999E-3</v>
      </c>
      <c r="JX225" s="125">
        <v>2E-3</v>
      </c>
      <c r="JY225" s="48">
        <v>5.7999999999999996E-3</v>
      </c>
      <c r="JZ225" s="131">
        <v>-3.7000000000000002E-3</v>
      </c>
      <c r="KA225" s="126">
        <v>-6.1000000000000004E-3</v>
      </c>
      <c r="KB225" s="16">
        <v>-1.1299999999999999E-2</v>
      </c>
      <c r="KC225" s="131">
        <v>-1.1599999999999999E-2</v>
      </c>
      <c r="KD225" s="126">
        <v>-2E-3</v>
      </c>
      <c r="KE225" s="16">
        <v>7.7000000000000002E-3</v>
      </c>
      <c r="KF225" s="131">
        <v>5.7000000000000002E-3</v>
      </c>
      <c r="KG225" s="128">
        <v>-5.1999999999999998E-3</v>
      </c>
      <c r="KH225" s="16">
        <v>5.0000000000000001E-3</v>
      </c>
      <c r="KI225" s="131">
        <v>1.5E-3</v>
      </c>
      <c r="KJ225" s="128">
        <v>4.1999999999999997E-3</v>
      </c>
      <c r="KK225" s="22">
        <v>9.1000000000000004E-3</v>
      </c>
      <c r="KL225" s="81">
        <v>1.26E-2</v>
      </c>
      <c r="KM225" s="127">
        <v>1.67E-2</v>
      </c>
      <c r="KN225" s="22">
        <v>5.1999999999999998E-3</v>
      </c>
      <c r="KO225" s="82">
        <v>3.2000000000000002E-3</v>
      </c>
      <c r="KP225" s="129">
        <v>-2.3E-3</v>
      </c>
      <c r="KQ225" s="7">
        <v>1.6000000000000001E-3</v>
      </c>
      <c r="KR225" s="82">
        <v>-8.9999999999999993E-3</v>
      </c>
      <c r="KS225" s="128">
        <v>0</v>
      </c>
      <c r="KT225" s="7">
        <v>-2.0999999999999999E-3</v>
      </c>
      <c r="KU225" s="82">
        <v>-2.53E-2</v>
      </c>
      <c r="KV225" s="129">
        <v>-2.9700000000000001E-2</v>
      </c>
      <c r="KW225" s="22">
        <v>-2.3199999999999998E-2</v>
      </c>
      <c r="KX225" s="85">
        <v>-2.8400000000000002E-2</v>
      </c>
      <c r="KY225" s="101">
        <v>-2.8000000000000001E-2</v>
      </c>
      <c r="KZ225" s="41"/>
      <c r="LA225" s="41"/>
      <c r="LB225" s="41"/>
      <c r="LC225" s="41"/>
      <c r="LD225" s="41"/>
      <c r="LE225" s="41"/>
      <c r="LF225" s="41"/>
      <c r="LG225" s="41"/>
      <c r="LH225" s="488"/>
      <c r="LI225" s="54"/>
      <c r="LJ225" s="489"/>
      <c r="LK225" s="488"/>
      <c r="LL225" s="54"/>
      <c r="LM225" s="489"/>
      <c r="LN225" s="488"/>
      <c r="LO225" s="54"/>
      <c r="LP225" s="489"/>
      <c r="LQ225" s="488"/>
      <c r="LR225" s="54"/>
      <c r="LS225" s="93"/>
      <c r="LT225" s="488"/>
      <c r="LU225" s="54"/>
      <c r="LV225" s="489"/>
      <c r="LW225" s="488"/>
      <c r="LX225" s="54"/>
      <c r="LY225" s="489"/>
      <c r="LZ225" s="488"/>
      <c r="MA225" s="54"/>
      <c r="MB225" s="489"/>
      <c r="MC225" s="488"/>
      <c r="MD225" s="54"/>
      <c r="ME225" s="489"/>
      <c r="MF225" s="490"/>
      <c r="MG225" s="54"/>
      <c r="MH225" s="54"/>
      <c r="MI225" s="54"/>
      <c r="MJ225" s="54"/>
      <c r="MK225" s="54"/>
      <c r="MM225" s="488"/>
      <c r="MN225" s="54"/>
      <c r="MO225" s="489"/>
      <c r="MP225" s="488"/>
      <c r="MQ225" s="54"/>
      <c r="MR225" s="489"/>
      <c r="MS225" s="488"/>
      <c r="MT225" s="54"/>
      <c r="MU225" s="489"/>
      <c r="MV225" s="488"/>
      <c r="MW225" s="54"/>
      <c r="MX225" s="489"/>
      <c r="MY225" s="488"/>
      <c r="MZ225" s="54"/>
      <c r="NA225" s="489"/>
      <c r="NB225" s="488"/>
      <c r="NC225" s="54"/>
      <c r="ND225" s="489"/>
      <c r="NE225" s="488"/>
      <c r="NF225" s="54"/>
      <c r="NG225" s="489"/>
      <c r="NH225" s="488"/>
      <c r="NI225" s="54"/>
      <c r="NJ225" s="489"/>
      <c r="NK225" s="488"/>
      <c r="NL225" s="54"/>
      <c r="NM225" s="489"/>
      <c r="NN225" s="488"/>
      <c r="NO225" s="54"/>
      <c r="NP225" s="489"/>
      <c r="NQ225" s="488"/>
      <c r="NR225" s="54"/>
      <c r="NS225" s="489"/>
      <c r="NT225" s="488"/>
      <c r="NU225" s="54"/>
      <c r="NV225" s="489"/>
      <c r="NW225" s="488"/>
      <c r="NX225" s="54"/>
      <c r="NY225" s="489"/>
      <c r="NZ225" s="488"/>
      <c r="OA225" s="54"/>
      <c r="OB225" s="489"/>
      <c r="OC225" s="488"/>
      <c r="OD225" s="54"/>
      <c r="OE225" s="489"/>
      <c r="OF225" s="488"/>
      <c r="OG225" s="54"/>
      <c r="OH225" s="489"/>
      <c r="OI225" s="488"/>
      <c r="OJ225" s="54"/>
      <c r="OK225" s="93"/>
      <c r="OL225" s="488"/>
      <c r="OM225" s="54"/>
      <c r="ON225" s="489"/>
      <c r="OO225" s="488"/>
      <c r="OP225" s="54"/>
      <c r="OQ225" s="489"/>
      <c r="OR225" s="488"/>
      <c r="OS225" s="54"/>
      <c r="OT225" s="489"/>
      <c r="OU225" s="488"/>
      <c r="OV225" s="54"/>
      <c r="OW225" s="489"/>
      <c r="OX225" s="490"/>
      <c r="OY225" s="54"/>
      <c r="OZ225" s="54"/>
      <c r="PA225" s="54"/>
      <c r="PB225" s="54"/>
      <c r="PC225" s="54"/>
    </row>
    <row r="226" spans="9:419" ht="15.75" thickBot="1" x14ac:dyDescent="0.3">
      <c r="V226" s="32" t="s">
        <v>66</v>
      </c>
      <c r="X226" s="81">
        <v>4.7999999999999996E-3</v>
      </c>
      <c r="Y226" s="81">
        <v>6.9999999999999999E-4</v>
      </c>
      <c r="Z226" s="16">
        <v>1.32E-2</v>
      </c>
      <c r="AA226" s="87">
        <v>2.2200000000000001E-2</v>
      </c>
      <c r="AB226" s="48">
        <v>2.0199999999999999E-2</v>
      </c>
      <c r="AC226" s="16">
        <v>1.9900000000000001E-2</v>
      </c>
      <c r="AD226" s="16">
        <v>1.5900000000000001E-2</v>
      </c>
      <c r="AE226" s="87">
        <v>6.1999999999999998E-3</v>
      </c>
      <c r="AF226" s="87">
        <v>-5.4000000000000003E-3</v>
      </c>
      <c r="AG226" s="87">
        <v>1.34E-2</v>
      </c>
      <c r="AH226" s="16">
        <v>-3.8999999999999998E-3</v>
      </c>
      <c r="AI226" s="35">
        <v>1.01E-2</v>
      </c>
      <c r="AJ226" s="16">
        <v>8.6999999999999994E-3</v>
      </c>
      <c r="AK226" s="16">
        <v>1.29E-2</v>
      </c>
      <c r="AL226" s="87">
        <v>1.7999999999999999E-2</v>
      </c>
      <c r="AM226" s="16">
        <v>1.24E-2</v>
      </c>
      <c r="AN226" s="16">
        <v>2.2499999999999999E-2</v>
      </c>
      <c r="AO226" s="35">
        <v>1.01E-2</v>
      </c>
      <c r="AP226" s="41">
        <v>1.3100000000000001E-2</v>
      </c>
      <c r="AQ226" s="41">
        <v>2.18E-2</v>
      </c>
      <c r="AR226" s="35">
        <v>1.2699999999999999E-2</v>
      </c>
      <c r="AS226" s="87">
        <v>1.32E-2</v>
      </c>
      <c r="AT226" s="22">
        <v>-1.1000000000000001E-3</v>
      </c>
      <c r="AU226" s="16">
        <v>1.6E-2</v>
      </c>
      <c r="AV226" s="31">
        <v>-4.7000000000000002E-3</v>
      </c>
      <c r="AW226" s="31">
        <v>1.04E-2</v>
      </c>
      <c r="AX226" s="31">
        <v>2.0799999999999999E-2</v>
      </c>
      <c r="AY226" s="31">
        <v>2.3900000000000001E-2</v>
      </c>
      <c r="AZ226" s="7">
        <v>2.2000000000000001E-3</v>
      </c>
      <c r="BA226" s="16">
        <v>-8.0000000000000004E-4</v>
      </c>
      <c r="BB226" s="31">
        <v>9.2999999999999992E-3</v>
      </c>
      <c r="BC226" s="16">
        <v>9.1999999999999998E-3</v>
      </c>
      <c r="BD226" s="31">
        <v>5.7999999999999996E-3</v>
      </c>
      <c r="BE226" s="31">
        <v>1.4500000000000001E-2</v>
      </c>
      <c r="BF226" s="31">
        <v>2.69E-2</v>
      </c>
      <c r="BG226" s="7">
        <v>2.9999999999999997E-4</v>
      </c>
      <c r="BH226" s="31">
        <v>1.6299999999999999E-2</v>
      </c>
      <c r="BI226" s="87">
        <v>1.6500000000000001E-2</v>
      </c>
      <c r="BJ226" s="7">
        <v>2.12E-2</v>
      </c>
      <c r="BK226" s="31">
        <v>3.2399999999999998E-2</v>
      </c>
      <c r="BL226" s="87">
        <v>4.0800000000000003E-2</v>
      </c>
      <c r="BM226" s="35">
        <v>-1.6000000000000001E-3</v>
      </c>
      <c r="BN226" s="16">
        <v>-1E-4</v>
      </c>
      <c r="BO226" s="7">
        <v>2.0000000000000001E-4</v>
      </c>
      <c r="BP226" s="7">
        <v>1.49E-2</v>
      </c>
      <c r="BQ226" s="7">
        <v>2.5000000000000001E-2</v>
      </c>
      <c r="BR226" s="41">
        <v>2.4400000000000002E-2</v>
      </c>
      <c r="BS226" s="41">
        <v>1.5800000000000002E-2</v>
      </c>
      <c r="BT226" s="41">
        <v>5.3E-3</v>
      </c>
      <c r="BU226" s="7">
        <v>2.0799999999999999E-2</v>
      </c>
      <c r="BV226" s="41">
        <v>9.1999999999999998E-3</v>
      </c>
      <c r="BW226" s="7">
        <v>5.4999999999999997E-3</v>
      </c>
      <c r="BX226" s="7">
        <v>1.2699999999999999E-2</v>
      </c>
      <c r="BY226" s="7">
        <v>1.9699999999999999E-2</v>
      </c>
      <c r="BZ226" s="22">
        <v>3.9600000000000003E-2</v>
      </c>
      <c r="CA226" s="22">
        <v>0.04</v>
      </c>
      <c r="CB226" s="22">
        <v>3.7100000000000001E-2</v>
      </c>
      <c r="CC226" s="22">
        <v>3.3399999999999999E-2</v>
      </c>
      <c r="CD226" s="31">
        <v>2.0899999999999998E-2</v>
      </c>
      <c r="CE226" s="48">
        <v>2.2499999999999999E-2</v>
      </c>
      <c r="CF226" s="31">
        <v>3.56E-2</v>
      </c>
      <c r="CG226" s="22">
        <v>4.2000000000000003E-2</v>
      </c>
      <c r="CH226" s="31">
        <v>2.3199999999999998E-2</v>
      </c>
      <c r="CI226" s="31">
        <v>1.1000000000000001E-3</v>
      </c>
      <c r="CJ226" s="48">
        <v>2.2000000000000001E-3</v>
      </c>
      <c r="CK226" s="48">
        <v>0</v>
      </c>
      <c r="CL226" s="48">
        <v>0.03</v>
      </c>
      <c r="CM226" s="7">
        <v>6.5299999999999997E-2</v>
      </c>
      <c r="CN226" s="7">
        <v>7.7899999999999997E-2</v>
      </c>
      <c r="CO226" s="7">
        <v>6.6699999999999995E-2</v>
      </c>
      <c r="CP226" s="7">
        <v>5.45E-2</v>
      </c>
      <c r="CQ226" s="22">
        <v>6.2300000000000001E-2</v>
      </c>
      <c r="CR226" s="22">
        <v>4.1200000000000001E-2</v>
      </c>
      <c r="JS226" t="s">
        <v>62</v>
      </c>
      <c r="JU226" s="127">
        <v>2.9999999999999997E-4</v>
      </c>
      <c r="JV226" s="7">
        <v>-5.5999999999999999E-3</v>
      </c>
      <c r="JW226" s="85">
        <v>-1.23E-2</v>
      </c>
      <c r="JX226" s="124">
        <v>-8.9999999999999993E-3</v>
      </c>
      <c r="JY226" s="41">
        <v>-8.6999999999999994E-3</v>
      </c>
      <c r="JZ226" s="85">
        <v>-1.8700000000000001E-2</v>
      </c>
      <c r="KA226" s="124">
        <v>-1.3100000000000001E-2</v>
      </c>
      <c r="KB226" s="41">
        <v>-1.1599999999999999E-2</v>
      </c>
      <c r="KC226" s="85">
        <v>-2.1999999999999999E-2</v>
      </c>
      <c r="KD226" s="124">
        <v>-5.0799999999999998E-2</v>
      </c>
      <c r="KE226" s="41">
        <v>-3.44E-2</v>
      </c>
      <c r="KF226" s="85">
        <v>-2.12E-2</v>
      </c>
      <c r="KG226" s="130">
        <v>-1.2500000000000001E-2</v>
      </c>
      <c r="KH226" s="31">
        <v>-9.9000000000000008E-3</v>
      </c>
      <c r="KI226" s="86">
        <v>-2.3800000000000002E-2</v>
      </c>
      <c r="KJ226" s="130">
        <v>-1.6E-2</v>
      </c>
      <c r="KK226" s="31">
        <v>-3.0499999999999999E-2</v>
      </c>
      <c r="KL226" s="85">
        <v>-2.7699999999999999E-2</v>
      </c>
      <c r="KM226" s="124">
        <v>-0.04</v>
      </c>
      <c r="KN226" s="41">
        <v>-2.7699999999999999E-2</v>
      </c>
      <c r="KO226" s="85">
        <v>-3.5999999999999997E-2</v>
      </c>
      <c r="KP226" s="124">
        <v>-3.2000000000000001E-2</v>
      </c>
      <c r="KQ226" s="41">
        <v>-4.1000000000000002E-2</v>
      </c>
      <c r="KR226" s="85">
        <v>-1.67E-2</v>
      </c>
      <c r="KS226" s="124">
        <v>-2.6800000000000001E-2</v>
      </c>
      <c r="KT226" s="41">
        <v>-2.9600000000000001E-2</v>
      </c>
      <c r="KU226" s="85">
        <v>-4.3999999999999997E-2</v>
      </c>
      <c r="KV226" s="124">
        <v>-4.0899999999999999E-2</v>
      </c>
      <c r="KW226" s="41">
        <v>-3.5799999999999998E-2</v>
      </c>
      <c r="KX226" s="82">
        <v>-4.6399999999999997E-2</v>
      </c>
      <c r="KY226" s="107">
        <v>-3.9100000000000003E-2</v>
      </c>
      <c r="KZ226" s="22"/>
      <c r="LA226" s="22"/>
      <c r="LB226" s="22"/>
      <c r="LC226" s="22"/>
      <c r="LD226" s="22"/>
      <c r="LE226" s="22"/>
      <c r="LF226" s="22"/>
      <c r="LG226" s="22"/>
      <c r="LH226" s="488"/>
      <c r="LI226" s="54"/>
      <c r="LJ226" s="489"/>
      <c r="LK226" s="488"/>
      <c r="LL226" s="54"/>
      <c r="LM226" s="489"/>
      <c r="LN226" s="488"/>
      <c r="LO226" s="54"/>
      <c r="LP226" s="489"/>
      <c r="LQ226" s="488"/>
      <c r="LR226" s="54"/>
      <c r="LS226" s="93"/>
      <c r="LT226" s="488"/>
      <c r="LU226" s="54"/>
      <c r="LV226" s="489"/>
      <c r="LW226" s="488"/>
      <c r="LX226" s="54"/>
      <c r="LY226" s="489"/>
      <c r="LZ226" s="488"/>
      <c r="MA226" s="54"/>
      <c r="MB226" s="489"/>
      <c r="MC226" s="488"/>
      <c r="MD226" s="54"/>
      <c r="ME226" s="489"/>
      <c r="MF226" s="490"/>
      <c r="MG226" s="54"/>
      <c r="MH226" s="54"/>
      <c r="MI226" s="54"/>
      <c r="MJ226" s="54"/>
      <c r="MK226" s="54"/>
      <c r="MM226" s="488"/>
      <c r="MN226" s="54"/>
      <c r="MO226" s="489"/>
      <c r="MP226" s="488"/>
      <c r="MQ226" s="54"/>
      <c r="MR226" s="489"/>
      <c r="MS226" s="488"/>
      <c r="MT226" s="54"/>
      <c r="MU226" s="489"/>
      <c r="MV226" s="488"/>
      <c r="MW226" s="54"/>
      <c r="MX226" s="489"/>
      <c r="MY226" s="488"/>
      <c r="MZ226" s="54"/>
      <c r="NA226" s="489"/>
      <c r="NB226" s="488"/>
      <c r="NC226" s="54"/>
      <c r="ND226" s="489"/>
      <c r="NE226" s="488"/>
      <c r="NF226" s="54"/>
      <c r="NG226" s="489"/>
      <c r="NH226" s="488"/>
      <c r="NI226" s="54"/>
      <c r="NJ226" s="489"/>
      <c r="NK226" s="488"/>
      <c r="NL226" s="54"/>
      <c r="NM226" s="489"/>
      <c r="NN226" s="488"/>
      <c r="NO226" s="54"/>
      <c r="NP226" s="489"/>
      <c r="NQ226" s="488"/>
      <c r="NR226" s="54"/>
      <c r="NS226" s="489"/>
      <c r="NT226" s="488"/>
      <c r="NU226" s="54"/>
      <c r="NV226" s="489"/>
      <c r="NW226" s="488"/>
      <c r="NX226" s="54"/>
      <c r="NY226" s="489"/>
      <c r="NZ226" s="488"/>
      <c r="OA226" s="54"/>
      <c r="OB226" s="489"/>
      <c r="OC226" s="488"/>
      <c r="OD226" s="54"/>
      <c r="OE226" s="489"/>
      <c r="OF226" s="488"/>
      <c r="OG226" s="54"/>
      <c r="OH226" s="489"/>
      <c r="OI226" s="488"/>
      <c r="OJ226" s="54"/>
      <c r="OK226" s="93"/>
      <c r="OL226" s="488"/>
      <c r="OM226" s="54"/>
      <c r="ON226" s="489"/>
      <c r="OO226" s="488"/>
      <c r="OP226" s="54"/>
      <c r="OQ226" s="489"/>
      <c r="OR226" s="488"/>
      <c r="OS226" s="54"/>
      <c r="OT226" s="489"/>
      <c r="OU226" s="488"/>
      <c r="OV226" s="54"/>
      <c r="OW226" s="489"/>
      <c r="OX226" s="490"/>
      <c r="OY226" s="54"/>
      <c r="OZ226" s="54"/>
      <c r="PA226" s="54"/>
      <c r="PB226" s="54"/>
      <c r="PC226" s="54"/>
    </row>
    <row r="227" spans="9:419" ht="15.75" thickBot="1" x14ac:dyDescent="0.3">
      <c r="I227" t="s">
        <v>62</v>
      </c>
      <c r="V227" s="36" t="s">
        <v>69</v>
      </c>
      <c r="X227" s="82">
        <v>-2.3999999999999998E-3</v>
      </c>
      <c r="Y227" s="84">
        <v>-6.4999999999999997E-3</v>
      </c>
      <c r="Z227" s="31">
        <v>-4.4999999999999997E-3</v>
      </c>
      <c r="AA227" s="48">
        <v>-1.8E-3</v>
      </c>
      <c r="AB227" s="22">
        <v>1.9300000000000001E-2</v>
      </c>
      <c r="AC227" s="22">
        <v>1.04E-2</v>
      </c>
      <c r="AD227" s="48">
        <v>5.9999999999999995E-4</v>
      </c>
      <c r="AE227" s="22">
        <v>-1.4E-3</v>
      </c>
      <c r="AF227" s="35">
        <v>-1.66E-2</v>
      </c>
      <c r="AG227" s="41">
        <v>3.7000000000000002E-3</v>
      </c>
      <c r="AH227" s="87">
        <v>-5.7999999999999996E-3</v>
      </c>
      <c r="AI227" s="87">
        <v>-8.0000000000000004E-4</v>
      </c>
      <c r="AJ227" s="41">
        <v>-8.9999999999999998E-4</v>
      </c>
      <c r="AK227" s="87">
        <v>5.0000000000000001E-4</v>
      </c>
      <c r="AL227" s="41">
        <v>1.72E-2</v>
      </c>
      <c r="AM227" s="87">
        <v>1.6000000000000001E-3</v>
      </c>
      <c r="AN227" s="41">
        <v>3.7000000000000002E-3</v>
      </c>
      <c r="AO227" s="41">
        <v>-1.01E-2</v>
      </c>
      <c r="AP227" s="35">
        <v>-2.6499999999999999E-2</v>
      </c>
      <c r="AQ227" s="87">
        <v>1.4E-2</v>
      </c>
      <c r="AR227" s="31">
        <v>7.0000000000000001E-3</v>
      </c>
      <c r="AS227" s="16">
        <v>1.4E-3</v>
      </c>
      <c r="AT227" s="16">
        <v>-3.3E-3</v>
      </c>
      <c r="AU227" s="22">
        <v>1.2800000000000001E-2</v>
      </c>
      <c r="AV227" s="22">
        <v>-1.35E-2</v>
      </c>
      <c r="AW227" s="87">
        <v>-1.9E-2</v>
      </c>
      <c r="AX227" s="22">
        <v>-8.3000000000000001E-3</v>
      </c>
      <c r="AY227" s="16">
        <v>-7.6E-3</v>
      </c>
      <c r="AZ227" s="48">
        <v>1.8E-3</v>
      </c>
      <c r="BA227" s="31">
        <v>-1.6000000000000001E-3</v>
      </c>
      <c r="BB227" s="16">
        <v>1.4E-3</v>
      </c>
      <c r="BC227" s="7">
        <v>6.4000000000000003E-3</v>
      </c>
      <c r="BD227" s="7">
        <v>3.3E-3</v>
      </c>
      <c r="BE227" s="48">
        <v>8.8000000000000005E-3</v>
      </c>
      <c r="BF227" s="48">
        <v>1.8200000000000001E-2</v>
      </c>
      <c r="BG227" s="31">
        <v>-7.3000000000000001E-3</v>
      </c>
      <c r="BH227" s="7">
        <v>-1.2500000000000001E-2</v>
      </c>
      <c r="BI227" s="7">
        <v>-5.3E-3</v>
      </c>
      <c r="BJ227" s="31">
        <v>2.0199999999999999E-2</v>
      </c>
      <c r="BK227" s="35">
        <v>2.2700000000000001E-2</v>
      </c>
      <c r="BL227" s="7">
        <v>3.1399999999999997E-2</v>
      </c>
      <c r="BM227" s="7">
        <v>-2.7000000000000001E-3</v>
      </c>
      <c r="BN227" s="31">
        <v>-1.4800000000000001E-2</v>
      </c>
      <c r="BO227" s="41">
        <v>-1.5E-3</v>
      </c>
      <c r="BP227" s="41">
        <v>5.4999999999999997E-3</v>
      </c>
      <c r="BQ227" s="41">
        <v>2E-3</v>
      </c>
      <c r="BR227" s="7">
        <v>6.3E-3</v>
      </c>
      <c r="BS227" s="7">
        <v>5.1999999999999998E-3</v>
      </c>
      <c r="BT227" s="7">
        <v>-6.1000000000000004E-3</v>
      </c>
      <c r="BU227" s="41">
        <v>-3.5000000000000001E-3</v>
      </c>
      <c r="BV227" s="7">
        <v>2.3999999999999998E-3</v>
      </c>
      <c r="BW227" s="41">
        <v>-1.43E-2</v>
      </c>
      <c r="BX227" s="41">
        <v>2.3E-3</v>
      </c>
      <c r="BY227" s="41">
        <v>1.49E-2</v>
      </c>
      <c r="BZ227" s="41">
        <v>1.49E-2</v>
      </c>
      <c r="CA227" s="41">
        <v>4.8999999999999998E-3</v>
      </c>
      <c r="CB227" s="41">
        <v>3.2399999999999998E-2</v>
      </c>
      <c r="CC227" s="41">
        <v>7.6E-3</v>
      </c>
      <c r="CD227" s="41">
        <v>6.7999999999999996E-3</v>
      </c>
      <c r="CE227" s="31">
        <v>1.72E-2</v>
      </c>
      <c r="CF227" s="48">
        <v>6.4999999999999997E-3</v>
      </c>
      <c r="CG227" s="41">
        <v>-8.9999999999999993E-3</v>
      </c>
      <c r="CH227" s="41">
        <v>1.0500000000000001E-2</v>
      </c>
      <c r="CI227" s="48">
        <v>6.9999999999999999E-4</v>
      </c>
      <c r="CJ227" s="31">
        <v>-4.4999999999999997E-3</v>
      </c>
      <c r="CK227" s="31">
        <v>-8.2000000000000007E-3</v>
      </c>
      <c r="CL227" s="41">
        <v>-1.0699999999999999E-2</v>
      </c>
      <c r="CM227" s="31">
        <v>-5.9999999999999995E-4</v>
      </c>
      <c r="CN227" s="31">
        <v>-1.4500000000000001E-2</v>
      </c>
      <c r="CO227" s="41">
        <v>-2.5499999999999998E-2</v>
      </c>
      <c r="CP227" s="41">
        <v>-6.1999999999999998E-3</v>
      </c>
      <c r="CQ227" s="41">
        <v>-3.3500000000000002E-2</v>
      </c>
      <c r="CR227" s="41">
        <v>-1.7899999999999999E-2</v>
      </c>
      <c r="JS227" t="s">
        <v>62</v>
      </c>
      <c r="JT227" t="s">
        <v>62</v>
      </c>
      <c r="JU227" s="125">
        <v>-5.1999999999999998E-3</v>
      </c>
      <c r="JV227" s="41">
        <v>-1.1299999999999999E-2</v>
      </c>
      <c r="JW227" s="86">
        <v>-2.2100000000000002E-2</v>
      </c>
      <c r="JX227" s="130">
        <v>-1.67E-2</v>
      </c>
      <c r="JY227" s="31">
        <v>-1.35E-2</v>
      </c>
      <c r="JZ227" s="86">
        <v>-2.7699999999999999E-2</v>
      </c>
      <c r="KA227" s="130">
        <v>-3.4799999999999998E-2</v>
      </c>
      <c r="KB227" s="31">
        <v>-2.7199999999999998E-2</v>
      </c>
      <c r="KC227" s="86">
        <v>-3.1399999999999997E-2</v>
      </c>
      <c r="KD227" s="132">
        <v>-5.3800000000000001E-2</v>
      </c>
      <c r="KE227" s="31">
        <v>-4.9599999999999998E-2</v>
      </c>
      <c r="KF227" s="86">
        <v>-4.4400000000000002E-2</v>
      </c>
      <c r="KG227" s="124">
        <v>-2.3199999999999998E-2</v>
      </c>
      <c r="KH227" s="41">
        <v>-2.7900000000000001E-2</v>
      </c>
      <c r="KI227" s="85">
        <v>-3.6499999999999998E-2</v>
      </c>
      <c r="KJ227" s="124">
        <v>-3.2899999999999999E-2</v>
      </c>
      <c r="KK227" s="41">
        <v>-3.1699999999999999E-2</v>
      </c>
      <c r="KL227" s="86">
        <v>-3.7699999999999997E-2</v>
      </c>
      <c r="KM227" s="130">
        <v>-5.28E-2</v>
      </c>
      <c r="KN227" s="31">
        <v>-5.3400000000000003E-2</v>
      </c>
      <c r="KO227" s="86">
        <v>-5.0799999999999998E-2</v>
      </c>
      <c r="KP227" s="130">
        <v>-4.6100000000000002E-2</v>
      </c>
      <c r="KQ227" s="31">
        <v>-4.9700000000000001E-2</v>
      </c>
      <c r="KR227" s="86">
        <v>-4.7300000000000002E-2</v>
      </c>
      <c r="KS227" s="130">
        <v>-7.0499999999999993E-2</v>
      </c>
      <c r="KT227" s="31">
        <v>-8.1199999999999994E-2</v>
      </c>
      <c r="KU227" s="86">
        <v>-9.8799999999999999E-2</v>
      </c>
      <c r="KV227" s="130">
        <v>-9.1700000000000004E-2</v>
      </c>
      <c r="KW227" s="31">
        <v>-9.6299999999999997E-2</v>
      </c>
      <c r="KX227" s="86">
        <v>-9.01E-2</v>
      </c>
      <c r="KY227" s="105">
        <v>-0.1011</v>
      </c>
      <c r="KZ227" s="31"/>
      <c r="LA227" s="31"/>
      <c r="LB227" s="31"/>
      <c r="LC227" s="31"/>
      <c r="LD227" s="31"/>
      <c r="LE227" s="31"/>
      <c r="LF227" s="31"/>
      <c r="LG227" s="31"/>
      <c r="LH227" s="488"/>
      <c r="LI227" s="54"/>
      <c r="LJ227" s="489"/>
      <c r="LK227" s="488"/>
      <c r="LL227" s="54"/>
      <c r="LM227" s="489"/>
      <c r="LN227" s="488"/>
      <c r="LO227" s="54"/>
      <c r="LP227" s="489"/>
      <c r="LQ227" s="488"/>
      <c r="LR227" s="54"/>
      <c r="LS227" s="93"/>
      <c r="LT227" s="488"/>
      <c r="LU227" s="54"/>
      <c r="LV227" s="489"/>
      <c r="LW227" s="488"/>
      <c r="LX227" s="54"/>
      <c r="LY227" s="489"/>
      <c r="LZ227" s="488"/>
      <c r="MA227" s="54"/>
      <c r="MB227" s="489"/>
      <c r="MC227" s="488"/>
      <c r="MD227" s="54"/>
      <c r="ME227" s="489"/>
      <c r="MF227" s="490"/>
      <c r="MG227" s="54"/>
      <c r="MH227" s="54"/>
      <c r="MI227" s="54"/>
      <c r="MJ227" s="54"/>
      <c r="MK227" s="54"/>
      <c r="MM227" s="488"/>
      <c r="MN227" s="54"/>
      <c r="MO227" s="489"/>
      <c r="MP227" s="488"/>
      <c r="MQ227" s="54"/>
      <c r="MR227" s="489"/>
      <c r="MS227" s="488"/>
      <c r="MT227" s="54"/>
      <c r="MU227" s="489"/>
      <c r="MV227" s="488"/>
      <c r="MW227" s="54"/>
      <c r="MX227" s="489"/>
      <c r="MY227" s="488"/>
      <c r="MZ227" s="54"/>
      <c r="NA227" s="489"/>
      <c r="NB227" s="488"/>
      <c r="NC227" s="54"/>
      <c r="ND227" s="489"/>
      <c r="NE227" s="488"/>
      <c r="NF227" s="54"/>
      <c r="NG227" s="489"/>
      <c r="NH227" s="488"/>
      <c r="NI227" s="54"/>
      <c r="NJ227" s="489"/>
      <c r="NK227" s="488"/>
      <c r="NL227" s="54"/>
      <c r="NM227" s="489"/>
      <c r="NN227" s="488"/>
      <c r="NO227" s="54"/>
      <c r="NP227" s="489"/>
      <c r="NQ227" s="488"/>
      <c r="NR227" s="54"/>
      <c r="NS227" s="489"/>
      <c r="NT227" s="488"/>
      <c r="NU227" s="54"/>
      <c r="NV227" s="489"/>
      <c r="NW227" s="488"/>
      <c r="NX227" s="54"/>
      <c r="NY227" s="489"/>
      <c r="NZ227" s="488"/>
      <c r="OA227" s="54"/>
      <c r="OB227" s="489"/>
      <c r="OC227" s="488"/>
      <c r="OD227" s="54"/>
      <c r="OE227" s="489"/>
      <c r="OF227" s="488"/>
      <c r="OG227" s="54"/>
      <c r="OH227" s="489"/>
      <c r="OI227" s="488"/>
      <c r="OJ227" s="54"/>
      <c r="OK227" s="93"/>
      <c r="OL227" s="488"/>
      <c r="OM227" s="54"/>
      <c r="ON227" s="489"/>
      <c r="OO227" s="488"/>
      <c r="OP227" s="54"/>
      <c r="OQ227" s="489"/>
      <c r="OR227" s="488"/>
      <c r="OS227" s="54"/>
      <c r="OT227" s="489"/>
      <c r="OU227" s="488"/>
      <c r="OV227" s="54"/>
      <c r="OW227" s="489"/>
      <c r="OX227" s="490"/>
      <c r="OY227" s="54"/>
      <c r="OZ227" s="54"/>
      <c r="PA227" s="54"/>
      <c r="PB227" s="54"/>
      <c r="PC227" s="54"/>
    </row>
    <row r="228" spans="9:419" ht="15.75" thickBot="1" x14ac:dyDescent="0.3">
      <c r="V228" s="42" t="s">
        <v>71</v>
      </c>
      <c r="X228" s="84">
        <v>-1.23E-2</v>
      </c>
      <c r="Y228" s="82">
        <v>-9.7999999999999997E-3</v>
      </c>
      <c r="Z228" s="87">
        <v>-5.7999999999999996E-3</v>
      </c>
      <c r="AA228" s="22">
        <v>-4.1000000000000003E-3</v>
      </c>
      <c r="AB228" s="41">
        <v>-1.34E-2</v>
      </c>
      <c r="AC228" s="41">
        <v>8.5000000000000006E-3</v>
      </c>
      <c r="AD228" s="22">
        <v>-1.1599999999999999E-2</v>
      </c>
      <c r="AE228" s="48">
        <v>-2.1499999999999998E-2</v>
      </c>
      <c r="AF228" s="22">
        <v>-1.84E-2</v>
      </c>
      <c r="AG228" s="48">
        <v>-2.9899999999999999E-2</v>
      </c>
      <c r="AH228" s="22">
        <v>-2.35E-2</v>
      </c>
      <c r="AI228" s="22">
        <v>-1.9E-3</v>
      </c>
      <c r="AJ228" s="87">
        <v>-5.1000000000000004E-3</v>
      </c>
      <c r="AK228" s="35">
        <v>-5.4000000000000003E-3</v>
      </c>
      <c r="AL228" s="35">
        <v>-4.36E-2</v>
      </c>
      <c r="AM228" s="35">
        <v>-1.11E-2</v>
      </c>
      <c r="AN228" s="87">
        <v>-1.0500000000000001E-2</v>
      </c>
      <c r="AO228" s="87">
        <v>-3.0700000000000002E-2</v>
      </c>
      <c r="AP228" s="87">
        <v>-2.86E-2</v>
      </c>
      <c r="AQ228" s="35">
        <v>-5.33E-2</v>
      </c>
      <c r="AR228" s="22">
        <v>-4.7999999999999996E-3</v>
      </c>
      <c r="AS228" s="48">
        <v>-1.32E-2</v>
      </c>
      <c r="AT228" s="48">
        <v>-5.5999999999999999E-3</v>
      </c>
      <c r="AU228" s="87">
        <v>-6.9999999999999999E-4</v>
      </c>
      <c r="AV228" s="87">
        <v>-2.5600000000000001E-2</v>
      </c>
      <c r="AW228" s="16">
        <v>-2.5899999999999999E-2</v>
      </c>
      <c r="AX228" s="16">
        <v>-3.1199999999999999E-2</v>
      </c>
      <c r="AY228" s="87">
        <v>-4.36E-2</v>
      </c>
      <c r="AZ228" s="16">
        <v>-0.01</v>
      </c>
      <c r="BA228" s="48">
        <v>-1.2699999999999999E-2</v>
      </c>
      <c r="BB228" s="48">
        <v>-1.35E-2</v>
      </c>
      <c r="BC228" s="48">
        <v>-1.67E-2</v>
      </c>
      <c r="BD228" s="87">
        <v>-5.4999999999999997E-3</v>
      </c>
      <c r="BE228" s="7">
        <v>-1.8100000000000002E-2</v>
      </c>
      <c r="BF228" s="7">
        <v>-1.1000000000000001E-3</v>
      </c>
      <c r="BG228" s="22">
        <v>-1.11E-2</v>
      </c>
      <c r="BH228" s="16">
        <v>-2.1000000000000001E-2</v>
      </c>
      <c r="BI228" s="22">
        <v>-1.4E-2</v>
      </c>
      <c r="BJ228" s="22">
        <v>1.4800000000000001E-2</v>
      </c>
      <c r="BK228" s="16">
        <v>-2.3099999999999999E-2</v>
      </c>
      <c r="BL228" s="16">
        <v>-3.6600000000000001E-2</v>
      </c>
      <c r="BM228" s="16">
        <v>-6.1999999999999998E-3</v>
      </c>
      <c r="BN228" s="87">
        <v>-1.9400000000000001E-2</v>
      </c>
      <c r="BO228" s="87">
        <v>-3.1199999999999999E-2</v>
      </c>
      <c r="BP228" s="87">
        <v>-3.1E-2</v>
      </c>
      <c r="BQ228" s="87">
        <v>-2.2700000000000001E-2</v>
      </c>
      <c r="BR228" s="87">
        <v>-3.1600000000000003E-2</v>
      </c>
      <c r="BS228" s="48">
        <v>-2.2700000000000001E-2</v>
      </c>
      <c r="BT228" s="48">
        <v>-2.3400000000000001E-2</v>
      </c>
      <c r="BU228" s="48">
        <v>-4.4200000000000003E-2</v>
      </c>
      <c r="BV228" s="35">
        <v>-5.4699999999999999E-2</v>
      </c>
      <c r="BW228" s="35">
        <v>-5.1999999999999998E-2</v>
      </c>
      <c r="BX228" s="35">
        <v>-4.5699999999999998E-2</v>
      </c>
      <c r="BY228" s="48">
        <v>-7.9600000000000004E-2</v>
      </c>
      <c r="BZ228" s="48">
        <v>-4.6699999999999998E-2</v>
      </c>
      <c r="CA228" s="48">
        <v>-4.8800000000000003E-2</v>
      </c>
      <c r="CB228" s="48">
        <v>-5.1400000000000001E-2</v>
      </c>
      <c r="CC228" s="48">
        <v>-2.2800000000000001E-2</v>
      </c>
      <c r="CD228" s="48">
        <v>-3.8E-3</v>
      </c>
      <c r="CE228" s="41">
        <v>2E-3</v>
      </c>
      <c r="CF228" s="41">
        <v>1E-4</v>
      </c>
      <c r="CG228" s="48">
        <v>-1.0500000000000001E-2</v>
      </c>
      <c r="CH228" s="48">
        <v>-1.47E-2</v>
      </c>
      <c r="CI228" s="41">
        <v>-1.8E-3</v>
      </c>
      <c r="CJ228" s="41">
        <v>-8.2000000000000007E-3</v>
      </c>
      <c r="CK228" s="41">
        <v>-1.15E-2</v>
      </c>
      <c r="CL228" s="31">
        <v>-2.12E-2</v>
      </c>
      <c r="CM228" s="41">
        <v>-2.5999999999999999E-2</v>
      </c>
      <c r="CN228" s="41">
        <v>-1.72E-2</v>
      </c>
      <c r="CO228" s="31">
        <v>-2.76E-2</v>
      </c>
      <c r="CP228" s="31">
        <v>-2.41E-2</v>
      </c>
      <c r="CQ228" s="87">
        <v>-3.8399999999999997E-2</v>
      </c>
      <c r="CR228" s="87">
        <v>-4.9500000000000002E-2</v>
      </c>
      <c r="JT228" t="s">
        <v>62</v>
      </c>
      <c r="JU228" s="132">
        <v>-2.9499999999999998E-2</v>
      </c>
      <c r="JV228" s="35">
        <v>-3.0200000000000001E-2</v>
      </c>
      <c r="JW228" s="84">
        <v>-4.9299999999999997E-2</v>
      </c>
      <c r="JX228" s="132">
        <v>-4.53E-2</v>
      </c>
      <c r="JY228" s="35">
        <v>-4.2200000000000001E-2</v>
      </c>
      <c r="JZ228" s="84">
        <v>-4.5100000000000001E-2</v>
      </c>
      <c r="KA228" s="132">
        <v>-4.2000000000000003E-2</v>
      </c>
      <c r="KB228" s="35">
        <v>-3.9699999999999999E-2</v>
      </c>
      <c r="KC228" s="84">
        <v>-4.41E-2</v>
      </c>
      <c r="KD228" s="130">
        <v>-5.62E-2</v>
      </c>
      <c r="KE228" s="35">
        <v>-6.3299999999999995E-2</v>
      </c>
      <c r="KF228" s="84">
        <v>-7.3700000000000002E-2</v>
      </c>
      <c r="KG228" s="132">
        <v>-7.7399999999999997E-2</v>
      </c>
      <c r="KH228" s="35">
        <v>-8.3099999999999993E-2</v>
      </c>
      <c r="KI228" s="84">
        <v>-8.4599999999999995E-2</v>
      </c>
      <c r="KJ228" s="132">
        <v>-0.1002</v>
      </c>
      <c r="KK228" s="35">
        <v>-9.9199999999999997E-2</v>
      </c>
      <c r="KL228" s="84">
        <v>-0.10349999999999999</v>
      </c>
      <c r="KM228" s="132">
        <v>-0.1047</v>
      </c>
      <c r="KN228" s="35">
        <v>-0.10489999999999999</v>
      </c>
      <c r="KO228" s="84">
        <v>-0.1021</v>
      </c>
      <c r="KP228" s="132">
        <v>-0.1026</v>
      </c>
      <c r="KQ228" s="35">
        <v>-9.8699999999999996E-2</v>
      </c>
      <c r="KR228" s="84">
        <v>-0.1023</v>
      </c>
      <c r="KS228" s="132">
        <v>-0.1222</v>
      </c>
      <c r="KT228" s="35">
        <v>-0.1235</v>
      </c>
      <c r="KU228" s="84">
        <v>-0.1278</v>
      </c>
      <c r="KV228" s="132">
        <v>-0.1113</v>
      </c>
      <c r="KW228" s="35">
        <v>-0.112</v>
      </c>
      <c r="KX228" s="84">
        <v>-0.1104</v>
      </c>
      <c r="KY228" s="106">
        <v>-0.1176</v>
      </c>
      <c r="KZ228" s="35"/>
      <c r="LA228" s="35"/>
      <c r="LB228" s="35"/>
      <c r="LC228" s="35"/>
      <c r="LD228" s="35"/>
      <c r="LE228" s="35"/>
      <c r="LF228" s="35"/>
      <c r="LG228" s="35"/>
      <c r="LH228" s="488"/>
      <c r="LI228" s="54"/>
      <c r="LJ228" s="489"/>
      <c r="LK228" s="488"/>
      <c r="LL228" s="54"/>
      <c r="LM228" s="489"/>
      <c r="LN228" s="488"/>
      <c r="LO228" s="54"/>
      <c r="LP228" s="489"/>
      <c r="LQ228" s="488"/>
      <c r="LR228" s="54"/>
      <c r="LS228" s="93"/>
      <c r="LT228" s="488"/>
      <c r="LU228" s="54"/>
      <c r="LV228" s="489"/>
      <c r="LW228" s="488"/>
      <c r="LX228" s="54"/>
      <c r="LY228" s="489"/>
      <c r="LZ228" s="488"/>
      <c r="MA228" s="54"/>
      <c r="MB228" s="489"/>
      <c r="MC228" s="488"/>
      <c r="MD228" s="54"/>
      <c r="ME228" s="489"/>
      <c r="MF228" s="490"/>
      <c r="MG228" s="54"/>
      <c r="MH228" s="54"/>
      <c r="MI228" s="54"/>
      <c r="MJ228" s="54"/>
      <c r="MK228" s="54"/>
      <c r="MM228" s="488"/>
      <c r="MN228" s="54"/>
      <c r="MO228" s="489"/>
      <c r="MP228" s="488"/>
      <c r="MQ228" s="54"/>
      <c r="MR228" s="489"/>
      <c r="MS228" s="488"/>
      <c r="MT228" s="54"/>
      <c r="MU228" s="489"/>
      <c r="MV228" s="488"/>
      <c r="MW228" s="54"/>
      <c r="MX228" s="489"/>
      <c r="MY228" s="488"/>
      <c r="MZ228" s="54"/>
      <c r="NA228" s="489"/>
      <c r="NB228" s="488"/>
      <c r="NC228" s="54"/>
      <c r="ND228" s="489"/>
      <c r="NE228" s="488"/>
      <c r="NF228" s="54"/>
      <c r="NG228" s="489"/>
      <c r="NH228" s="488"/>
      <c r="NI228" s="54"/>
      <c r="NJ228" s="489"/>
      <c r="NK228" s="488"/>
      <c r="NL228" s="54"/>
      <c r="NM228" s="489"/>
      <c r="NN228" s="488"/>
      <c r="NO228" s="54"/>
      <c r="NP228" s="489"/>
      <c r="NQ228" s="488"/>
      <c r="NR228" s="54"/>
      <c r="NS228" s="489"/>
      <c r="NT228" s="488"/>
      <c r="NU228" s="54"/>
      <c r="NV228" s="489"/>
      <c r="NW228" s="488"/>
      <c r="NX228" s="54"/>
      <c r="NY228" s="489"/>
      <c r="NZ228" s="488"/>
      <c r="OA228" s="54"/>
      <c r="OB228" s="489"/>
      <c r="OC228" s="488"/>
      <c r="OD228" s="54"/>
      <c r="OE228" s="489"/>
      <c r="OF228" s="488"/>
      <c r="OG228" s="54"/>
      <c r="OH228" s="489"/>
      <c r="OI228" s="488"/>
      <c r="OJ228" s="54"/>
      <c r="OK228" s="93"/>
      <c r="OL228" s="488"/>
      <c r="OM228" s="54"/>
      <c r="ON228" s="489"/>
      <c r="OO228" s="488"/>
      <c r="OP228" s="54"/>
      <c r="OQ228" s="489"/>
      <c r="OR228" s="488"/>
      <c r="OS228" s="54"/>
      <c r="OT228" s="489"/>
      <c r="OU228" s="488"/>
      <c r="OV228" s="54"/>
      <c r="OW228" s="489"/>
      <c r="OX228" s="490"/>
      <c r="OY228" s="54"/>
      <c r="OZ228" s="54"/>
      <c r="PA228" s="54"/>
      <c r="PB228" s="54"/>
      <c r="PC228" s="54"/>
    </row>
    <row r="229" spans="9:419" ht="15.75" thickBot="1" x14ac:dyDescent="0.3">
      <c r="V229" s="45" t="s">
        <v>72</v>
      </c>
      <c r="X229" s="86">
        <v>-1.78E-2</v>
      </c>
      <c r="Y229" s="86">
        <v>-2.47E-2</v>
      </c>
      <c r="Z229" s="48">
        <v>-4.6199999999999998E-2</v>
      </c>
      <c r="AA229" s="35">
        <v>-7.9299999999999995E-2</v>
      </c>
      <c r="AB229" s="31">
        <v>-8.5999999999999993E-2</v>
      </c>
      <c r="AC229" s="35">
        <v>-0.1022</v>
      </c>
      <c r="AD229" s="35">
        <v>-8.8300000000000003E-2</v>
      </c>
      <c r="AE229" s="31">
        <v>-7.8899999999999998E-2</v>
      </c>
      <c r="AF229" s="48">
        <v>-5.11E-2</v>
      </c>
      <c r="AG229" s="22">
        <v>-5.9299999999999999E-2</v>
      </c>
      <c r="AH229" s="48">
        <v>-4.6800000000000001E-2</v>
      </c>
      <c r="AI229" s="48">
        <v>-5.9700000000000003E-2</v>
      </c>
      <c r="AJ229" s="31">
        <v>-5.0599999999999999E-2</v>
      </c>
      <c r="AK229" s="31">
        <v>-4.6300000000000001E-2</v>
      </c>
      <c r="AL229" s="48">
        <v>-6.88E-2</v>
      </c>
      <c r="AM229" s="31">
        <v>-8.3900000000000002E-2</v>
      </c>
      <c r="AN229" s="31">
        <v>-4.53E-2</v>
      </c>
      <c r="AO229" s="31">
        <v>-4.9099999999999998E-2</v>
      </c>
      <c r="AP229" s="31">
        <v>-8.5199999999999998E-2</v>
      </c>
      <c r="AQ229" s="31">
        <v>-0.1152</v>
      </c>
      <c r="AR229" s="48">
        <v>-1.7600000000000001E-2</v>
      </c>
      <c r="AS229" s="22">
        <v>-1.9800000000000002E-2</v>
      </c>
      <c r="AT229" s="87">
        <v>-1.32E-2</v>
      </c>
      <c r="AU229" s="31">
        <v>-1.32E-2</v>
      </c>
      <c r="AV229" s="16">
        <v>-3.6600000000000001E-2</v>
      </c>
      <c r="AW229" s="22">
        <v>-7.3999999999999996E-2</v>
      </c>
      <c r="AX229" s="87">
        <v>-5.8900000000000001E-2</v>
      </c>
      <c r="AY229" s="22">
        <v>-6.5199999999999994E-2</v>
      </c>
      <c r="AZ229" s="87">
        <v>-4.5499999999999999E-2</v>
      </c>
      <c r="BA229" s="87">
        <v>-2.1499999999999998E-2</v>
      </c>
      <c r="BB229" s="87">
        <v>-2.3400000000000001E-2</v>
      </c>
      <c r="BC229" s="87">
        <v>-1.83E-2</v>
      </c>
      <c r="BD229" s="48">
        <v>-1.7899999999999999E-2</v>
      </c>
      <c r="BE229" s="22">
        <v>-4.2999999999999997E-2</v>
      </c>
      <c r="BF229" s="22">
        <v>-7.6200000000000004E-2</v>
      </c>
      <c r="BG229" s="16">
        <v>-1.9400000000000001E-2</v>
      </c>
      <c r="BH229" s="22">
        <v>-2.7900000000000001E-2</v>
      </c>
      <c r="BI229" s="16">
        <v>-4.48E-2</v>
      </c>
      <c r="BJ229" s="16">
        <v>-3.1600000000000003E-2</v>
      </c>
      <c r="BK229" s="22">
        <v>-4.8599999999999997E-2</v>
      </c>
      <c r="BL229" s="22">
        <v>-7.17E-2</v>
      </c>
      <c r="BM229" s="87">
        <v>-3.5499999999999997E-2</v>
      </c>
      <c r="BN229" s="48">
        <v>-2.7E-2</v>
      </c>
      <c r="BO229" s="35">
        <v>-3.2500000000000001E-2</v>
      </c>
      <c r="BP229" s="48">
        <v>-4.6600000000000003E-2</v>
      </c>
      <c r="BQ229" s="48">
        <v>-3.95E-2</v>
      </c>
      <c r="BR229" s="48">
        <v>-4.4900000000000002E-2</v>
      </c>
      <c r="BS229" s="87">
        <v>-4.0599999999999997E-2</v>
      </c>
      <c r="BT229" s="35">
        <v>-6.0400000000000002E-2</v>
      </c>
      <c r="BU229" s="87">
        <v>-5.6000000000000001E-2</v>
      </c>
      <c r="BV229" s="87">
        <v>-7.0000000000000007E-2</v>
      </c>
      <c r="BW229" s="87">
        <v>-8.1500000000000003E-2</v>
      </c>
      <c r="BX229" s="48">
        <v>-8.2199999999999995E-2</v>
      </c>
      <c r="BY229" s="35">
        <v>-8.3500000000000005E-2</v>
      </c>
      <c r="BZ229" s="35">
        <v>-0.10929999999999999</v>
      </c>
      <c r="CA229" s="35">
        <v>-0.1043</v>
      </c>
      <c r="CB229" s="35">
        <v>-0.1153</v>
      </c>
      <c r="CC229" s="35">
        <v>-0.1183</v>
      </c>
      <c r="CD229" s="87">
        <v>-0.11210000000000001</v>
      </c>
      <c r="CE229" s="87">
        <v>-0.12039999999999999</v>
      </c>
      <c r="CF229" s="35">
        <v>-9.9699999999999997E-2</v>
      </c>
      <c r="CG229" s="35">
        <v>-9.5100000000000004E-2</v>
      </c>
      <c r="CH229" s="35">
        <v>-0.10249999999999999</v>
      </c>
      <c r="CI229" s="87">
        <v>-0.12529999999999999</v>
      </c>
      <c r="CJ229" s="87">
        <v>-0.1258</v>
      </c>
      <c r="CK229" s="87">
        <v>-0.13389999999999999</v>
      </c>
      <c r="CL229" s="87">
        <v>-0.12870000000000001</v>
      </c>
      <c r="CM229" s="87">
        <v>-0.14130000000000001</v>
      </c>
      <c r="CN229" s="87">
        <v>-0.1389</v>
      </c>
      <c r="CO229" s="87">
        <v>-0.1101</v>
      </c>
      <c r="CP229" s="87">
        <v>-8.8599999999999998E-2</v>
      </c>
      <c r="CQ229" s="31">
        <v>-7.5600000000000001E-2</v>
      </c>
      <c r="CR229" s="31">
        <v>-6.6900000000000001E-2</v>
      </c>
      <c r="JS229" t="s">
        <v>62</v>
      </c>
      <c r="JU229" s="78"/>
      <c r="JV229" s="57"/>
      <c r="JW229" s="79"/>
      <c r="JX229" s="78"/>
      <c r="JY229" s="57"/>
      <c r="JZ229" s="79"/>
      <c r="KA229" s="78"/>
      <c r="KB229" s="57"/>
      <c r="KC229" s="79"/>
      <c r="KD229" s="78"/>
      <c r="KE229" s="57"/>
      <c r="KF229" s="79"/>
      <c r="KG229" s="78"/>
      <c r="KH229" s="57"/>
      <c r="KI229" s="79"/>
      <c r="KJ229" s="78"/>
      <c r="KK229" s="57"/>
      <c r="KL229" s="79"/>
      <c r="KM229" s="78"/>
      <c r="KN229" s="57"/>
      <c r="KO229" s="79"/>
      <c r="KP229" s="78"/>
      <c r="KQ229" s="57"/>
      <c r="KR229" s="79"/>
      <c r="KS229" s="78"/>
      <c r="KT229" s="57"/>
      <c r="KU229" s="79"/>
      <c r="KV229" s="78"/>
      <c r="KW229" s="57"/>
      <c r="KX229" s="79"/>
      <c r="KY229" s="108"/>
      <c r="KZ229" s="57"/>
      <c r="LA229" s="79"/>
      <c r="LB229" s="78"/>
      <c r="LC229" s="57"/>
      <c r="LD229" s="79"/>
      <c r="LE229" s="78"/>
      <c r="LF229" s="57"/>
      <c r="LG229" s="79"/>
      <c r="LH229" s="78"/>
      <c r="LI229" s="57"/>
      <c r="LJ229" s="79"/>
      <c r="LK229" s="78"/>
      <c r="LL229" s="57"/>
      <c r="LM229" s="79"/>
      <c r="LN229" s="78"/>
      <c r="LO229" s="57"/>
      <c r="LP229" s="79"/>
      <c r="LQ229" s="78"/>
      <c r="LR229" s="57"/>
      <c r="LS229" s="94"/>
      <c r="LT229" s="78"/>
      <c r="LU229" s="57"/>
      <c r="LV229" s="79"/>
      <c r="LW229" s="78"/>
      <c r="LX229" s="57"/>
      <c r="LY229" s="79"/>
      <c r="LZ229" s="78"/>
      <c r="MA229" s="57"/>
      <c r="MB229" s="79"/>
      <c r="MC229" s="78"/>
      <c r="MD229" s="57"/>
      <c r="ME229" s="79"/>
      <c r="MF229" s="108"/>
      <c r="MG229" s="57"/>
      <c r="MH229" s="57"/>
      <c r="MI229" s="57"/>
      <c r="MJ229" s="57"/>
      <c r="MK229" s="57"/>
      <c r="MM229" s="78"/>
      <c r="MN229" s="57"/>
      <c r="MO229" s="79"/>
      <c r="MP229" s="78"/>
      <c r="MQ229" s="57"/>
      <c r="MR229" s="79"/>
      <c r="MS229" s="78"/>
      <c r="MT229" s="57"/>
      <c r="MU229" s="79"/>
      <c r="MV229" s="78"/>
      <c r="MW229" s="57"/>
      <c r="MX229" s="79"/>
      <c r="MY229" s="78"/>
      <c r="MZ229" s="57"/>
      <c r="NA229" s="79"/>
      <c r="NB229" s="78"/>
      <c r="NC229" s="57"/>
      <c r="ND229" s="79"/>
      <c r="NE229" s="78"/>
      <c r="NF229" s="57"/>
      <c r="NG229" s="79"/>
      <c r="NH229" s="78"/>
      <c r="NI229" s="57"/>
      <c r="NJ229" s="79"/>
      <c r="NK229" s="78"/>
      <c r="NL229" s="57"/>
      <c r="NM229" s="79"/>
      <c r="NN229" s="78"/>
      <c r="NO229" s="57"/>
      <c r="NP229" s="79"/>
      <c r="NQ229" s="78"/>
      <c r="NR229" s="57"/>
      <c r="NS229" s="79"/>
      <c r="NT229" s="78"/>
      <c r="NU229" s="57"/>
      <c r="NV229" s="79"/>
      <c r="NW229" s="78"/>
      <c r="NX229" s="57"/>
      <c r="NY229" s="79"/>
      <c r="NZ229" s="78"/>
      <c r="OA229" s="57"/>
      <c r="OB229" s="79"/>
      <c r="OC229" s="78"/>
      <c r="OD229" s="57"/>
      <c r="OE229" s="79"/>
      <c r="OF229" s="78"/>
      <c r="OG229" s="57"/>
      <c r="OH229" s="79"/>
      <c r="OI229" s="78"/>
      <c r="OJ229" s="57"/>
      <c r="OK229" s="94"/>
      <c r="OL229" s="78"/>
      <c r="OM229" s="57"/>
      <c r="ON229" s="79"/>
      <c r="OO229" s="78"/>
      <c r="OP229" s="57"/>
      <c r="OQ229" s="79"/>
      <c r="OR229" s="78"/>
      <c r="OS229" s="57"/>
      <c r="OT229" s="79"/>
      <c r="OU229" s="78"/>
      <c r="OV229" s="57"/>
      <c r="OW229" s="79"/>
      <c r="OX229" s="108"/>
      <c r="OY229" s="57"/>
      <c r="OZ229" s="57"/>
      <c r="PA229" s="57"/>
      <c r="PB229" s="57"/>
      <c r="PC229" s="57"/>
    </row>
    <row r="230" spans="9:419" ht="16.5" thickBot="1" x14ac:dyDescent="0.3">
      <c r="X230" s="80">
        <v>-3.3500000000000002E-2</v>
      </c>
      <c r="Y230" s="80">
        <v>-4.9799999999999997E-2</v>
      </c>
      <c r="Z230" s="22">
        <v>-4.9500000000000002E-2</v>
      </c>
      <c r="AA230" s="31">
        <v>-9.4399999999999998E-2</v>
      </c>
      <c r="AB230" s="35">
        <v>-9.9099999999999994E-2</v>
      </c>
      <c r="AC230" s="31">
        <v>-0.1024</v>
      </c>
      <c r="AD230" s="31">
        <v>-0.1024</v>
      </c>
      <c r="AE230" s="35">
        <v>-9.7500000000000003E-2</v>
      </c>
      <c r="AF230" s="31">
        <v>-7.5300000000000006E-2</v>
      </c>
      <c r="AG230" s="31">
        <v>-7.0599999999999996E-2</v>
      </c>
      <c r="AH230" s="31">
        <v>-0.05</v>
      </c>
      <c r="AI230" s="306">
        <v>-6.0199999999999997E-2</v>
      </c>
      <c r="AJ230" s="302">
        <v>-8.72E-2</v>
      </c>
      <c r="AK230" s="48">
        <v>-0.1016</v>
      </c>
      <c r="AL230" s="31">
        <v>-0.1052</v>
      </c>
      <c r="AM230" s="48">
        <v>-8.5199999999999998E-2</v>
      </c>
      <c r="AN230" s="48">
        <v>-0.12520000000000001</v>
      </c>
      <c r="AO230" s="48">
        <v>-0.1158</v>
      </c>
      <c r="AP230" s="48">
        <v>-0.1338</v>
      </c>
      <c r="AQ230" s="48">
        <v>-0.14979999999999999</v>
      </c>
      <c r="AR230" s="41">
        <v>-5.4199999999999998E-2</v>
      </c>
      <c r="AS230" s="41">
        <v>-6.3700000000000007E-2</v>
      </c>
      <c r="AT230" s="41">
        <v>-7.7200000000000005E-2</v>
      </c>
      <c r="AU230" s="41">
        <v>-0.1116</v>
      </c>
      <c r="AV230" s="41">
        <v>-9.2999999999999999E-2</v>
      </c>
      <c r="AW230" s="41">
        <v>-9.1300000000000006E-2</v>
      </c>
      <c r="AX230" s="41">
        <v>-9.6199999999999994E-2</v>
      </c>
      <c r="AY230" s="41">
        <v>-8.4500000000000006E-2</v>
      </c>
      <c r="AZ230" s="41">
        <v>-8.8499999999999995E-2</v>
      </c>
      <c r="BA230" s="41">
        <v>-7.8899999999999998E-2</v>
      </c>
      <c r="BB230" s="41">
        <v>-0.1021</v>
      </c>
      <c r="BC230" s="41">
        <v>-0.10440000000000001</v>
      </c>
      <c r="BD230" s="41">
        <v>-0.10249999999999999</v>
      </c>
      <c r="BE230" s="41">
        <v>-0.11550000000000001</v>
      </c>
      <c r="BF230" s="41">
        <v>-0.14019999999999999</v>
      </c>
      <c r="BG230" s="41">
        <v>-0.1759</v>
      </c>
      <c r="BH230" s="41">
        <v>-0.1716</v>
      </c>
      <c r="BI230" s="41">
        <v>-0.15379999999999999</v>
      </c>
      <c r="BJ230" s="41">
        <v>-0.1444</v>
      </c>
      <c r="BK230" s="41">
        <v>-0.14180000000000001</v>
      </c>
      <c r="BL230" s="41">
        <v>-0.1011</v>
      </c>
      <c r="BM230" s="48">
        <v>-4.1500000000000002E-2</v>
      </c>
      <c r="BN230" s="35">
        <v>-4.65E-2</v>
      </c>
      <c r="BO230" s="48">
        <v>-0.05</v>
      </c>
      <c r="BP230" s="35">
        <v>-4.8099999999999997E-2</v>
      </c>
      <c r="BQ230" s="35">
        <v>-6.4500000000000002E-2</v>
      </c>
      <c r="BR230" s="35">
        <v>-7.2499999999999995E-2</v>
      </c>
      <c r="BS230" s="35">
        <v>-7.0599999999999996E-2</v>
      </c>
      <c r="BT230" s="87">
        <v>-7.6899999999999996E-2</v>
      </c>
      <c r="BU230" s="35">
        <v>-7.6399999999999996E-2</v>
      </c>
      <c r="BV230" s="48">
        <v>-8.9599999999999999E-2</v>
      </c>
      <c r="BW230" s="48">
        <v>-9.11E-2</v>
      </c>
      <c r="BX230" s="87">
        <v>-0.1026</v>
      </c>
      <c r="BY230" s="87">
        <v>-0.12</v>
      </c>
      <c r="BZ230" s="87">
        <v>-0.13239999999999999</v>
      </c>
      <c r="CA230" s="87">
        <v>-0.12740000000000001</v>
      </c>
      <c r="CB230" s="87">
        <v>-0.13739999999999999</v>
      </c>
      <c r="CC230" s="87">
        <v>-0.14929999999999999</v>
      </c>
      <c r="CD230" s="35">
        <v>-0.16120000000000001</v>
      </c>
      <c r="CE230" s="35">
        <v>-0.12809999999999999</v>
      </c>
      <c r="CF230" s="87">
        <v>-0.12920000000000001</v>
      </c>
      <c r="CG230" s="87">
        <v>-0.13789999999999999</v>
      </c>
      <c r="CH230" s="87">
        <v>-0.1515</v>
      </c>
      <c r="CI230" s="35">
        <v>-0.15179999999999999</v>
      </c>
      <c r="CJ230" s="35">
        <v>-0.14760000000000001</v>
      </c>
      <c r="CK230" s="35">
        <v>-0.14660000000000001</v>
      </c>
      <c r="CL230" s="35">
        <v>-0.1762</v>
      </c>
      <c r="CM230" s="35">
        <v>-0.18709999999999999</v>
      </c>
      <c r="CN230" s="35">
        <v>-0.20599999999999999</v>
      </c>
      <c r="CO230" s="35">
        <v>-0.2046</v>
      </c>
      <c r="CP230" s="35">
        <v>-0.20480000000000001</v>
      </c>
      <c r="CQ230" s="35">
        <v>-0.2303</v>
      </c>
      <c r="CR230" s="35">
        <v>-0.21290000000000001</v>
      </c>
      <c r="JU230" s="405">
        <v>1.03E-2</v>
      </c>
      <c r="JV230" s="366">
        <v>1.8599999999999998E-2</v>
      </c>
      <c r="JW230" s="446">
        <v>1.9599999999999999E-2</v>
      </c>
      <c r="JX230" s="448">
        <v>5.4000000000000003E-3</v>
      </c>
      <c r="JY230" s="444">
        <v>3.8E-3</v>
      </c>
      <c r="JZ230" s="459">
        <v>1.2E-2</v>
      </c>
      <c r="KA230" s="465">
        <v>5.5999999999999999E-3</v>
      </c>
      <c r="KB230" s="453">
        <v>7.6E-3</v>
      </c>
      <c r="KC230" s="445">
        <v>6.5100000000000005E-2</v>
      </c>
      <c r="KD230" s="458">
        <v>4.0500000000000001E-2</v>
      </c>
      <c r="KE230" s="451">
        <v>1.6400000000000001E-2</v>
      </c>
      <c r="KF230" s="442">
        <v>1.32E-2</v>
      </c>
      <c r="KG230" s="448">
        <v>3.1899999999999998E-2</v>
      </c>
      <c r="KH230" s="444">
        <v>1.8800000000000001E-2</v>
      </c>
      <c r="KI230" s="443">
        <v>2.76E-2</v>
      </c>
      <c r="KJ230" s="404">
        <v>1.0200000000000001E-2</v>
      </c>
      <c r="KK230" s="366">
        <v>1.9400000000000001E-2</v>
      </c>
      <c r="KL230" s="446">
        <v>9.9000000000000008E-3</v>
      </c>
      <c r="KM230" s="458">
        <v>1.5900000000000001E-2</v>
      </c>
      <c r="KN230" s="451">
        <v>1.23E-2</v>
      </c>
      <c r="KO230" s="459">
        <v>1.66E-2</v>
      </c>
      <c r="KP230" s="448">
        <v>4.7000000000000002E-3</v>
      </c>
      <c r="KQ230" s="455">
        <v>6.4000000000000003E-3</v>
      </c>
      <c r="KR230" s="442">
        <v>2.4299999999999999E-2</v>
      </c>
      <c r="KS230" s="458">
        <v>1.61E-2</v>
      </c>
      <c r="KT230" s="366">
        <v>1.6299999999999999E-2</v>
      </c>
      <c r="KU230" s="443">
        <v>3.1800000000000002E-2</v>
      </c>
      <c r="KV230" s="454">
        <v>1.6500000000000001E-2</v>
      </c>
      <c r="KW230" s="364">
        <v>6.4999999999999997E-3</v>
      </c>
      <c r="KX230" s="446">
        <v>1.1599999999999999E-2</v>
      </c>
      <c r="KY230" s="364">
        <v>7.3000000000000001E-3</v>
      </c>
      <c r="KZ230" s="493"/>
      <c r="LA230" s="494"/>
      <c r="LB230" s="492"/>
      <c r="LC230" s="493"/>
      <c r="LD230" s="494"/>
      <c r="LE230" s="492"/>
      <c r="LF230" s="493"/>
      <c r="LG230" s="494"/>
      <c r="LH230" s="492"/>
      <c r="LI230" s="493"/>
      <c r="LJ230" s="494"/>
      <c r="LK230" s="492"/>
      <c r="LL230" s="493"/>
      <c r="LM230" s="494"/>
      <c r="LN230" s="492"/>
      <c r="LO230" s="493"/>
      <c r="LP230" s="494"/>
      <c r="LQ230" s="492"/>
      <c r="LR230" s="493"/>
      <c r="LS230" s="494"/>
      <c r="LT230" s="492"/>
      <c r="LU230" s="493"/>
      <c r="LV230" s="494"/>
      <c r="LW230" s="492"/>
      <c r="LX230" s="493"/>
      <c r="LY230" s="494"/>
      <c r="LZ230" s="492"/>
      <c r="MA230" s="493"/>
      <c r="MB230" s="494"/>
      <c r="MC230" s="492"/>
      <c r="MD230" s="493"/>
      <c r="ME230" s="494"/>
      <c r="MF230" s="492"/>
      <c r="MG230" s="493"/>
      <c r="MH230" s="494"/>
      <c r="MI230" s="492"/>
      <c r="MJ230" s="493"/>
      <c r="MK230" s="494"/>
      <c r="MM230" s="492"/>
      <c r="MN230" s="493"/>
      <c r="MO230" s="494"/>
      <c r="MP230" s="492"/>
      <c r="MQ230" s="493"/>
      <c r="MR230" s="494"/>
      <c r="MS230" s="492"/>
      <c r="MT230" s="493"/>
      <c r="MU230" s="494"/>
      <c r="MV230" s="492"/>
      <c r="MW230" s="493"/>
      <c r="MX230" s="494"/>
      <c r="MY230" s="492"/>
      <c r="MZ230" s="493"/>
      <c r="NA230" s="494"/>
      <c r="NB230" s="492"/>
      <c r="NC230" s="493"/>
      <c r="ND230" s="494"/>
      <c r="NE230" s="492"/>
      <c r="NF230" s="493"/>
      <c r="NG230" s="494"/>
      <c r="NH230" s="492"/>
      <c r="NI230" s="493"/>
      <c r="NJ230" s="494"/>
      <c r="NK230" s="492"/>
      <c r="NL230" s="493"/>
      <c r="NM230" s="494"/>
      <c r="NN230" s="492"/>
      <c r="NO230" s="493"/>
      <c r="NP230" s="494"/>
      <c r="NQ230" s="492"/>
      <c r="NR230" s="493"/>
      <c r="NS230" s="494"/>
      <c r="NT230" s="492"/>
      <c r="NU230" s="493"/>
      <c r="NV230" s="494"/>
      <c r="NW230" s="492"/>
      <c r="NX230" s="493"/>
      <c r="NY230" s="494"/>
      <c r="NZ230" s="492"/>
      <c r="OA230" s="493"/>
      <c r="OB230" s="494"/>
      <c r="OC230" s="492"/>
      <c r="OD230" s="493"/>
      <c r="OE230" s="494"/>
      <c r="OF230" s="492"/>
      <c r="OG230" s="493"/>
      <c r="OH230" s="494"/>
      <c r="OI230" s="492"/>
      <c r="OJ230" s="493"/>
      <c r="OK230" s="494"/>
      <c r="OL230" s="492"/>
      <c r="OM230" s="493"/>
      <c r="ON230" s="494"/>
      <c r="OO230" s="492"/>
      <c r="OP230" s="493"/>
      <c r="OQ230" s="494"/>
      <c r="OR230" s="492"/>
      <c r="OS230" s="493"/>
      <c r="OT230" s="494"/>
      <c r="OU230" s="492"/>
      <c r="OV230" s="493"/>
      <c r="OW230" s="494"/>
      <c r="OX230" s="492"/>
      <c r="OY230" s="493"/>
      <c r="OZ230" s="494"/>
      <c r="PA230" s="492"/>
      <c r="PB230" s="493"/>
      <c r="PC230" s="494"/>
    </row>
    <row r="231" spans="9:419" ht="16.5" thickBot="1" x14ac:dyDescent="0.3">
      <c r="Y231" t="s">
        <v>62</v>
      </c>
      <c r="Z231" t="s">
        <v>62</v>
      </c>
      <c r="AA231" t="s">
        <v>62</v>
      </c>
      <c r="AB231" t="s">
        <v>62</v>
      </c>
      <c r="AC231" t="s">
        <v>62</v>
      </c>
      <c r="AD231" t="s">
        <v>62</v>
      </c>
      <c r="AE231" t="s">
        <v>62</v>
      </c>
      <c r="AF231" t="s">
        <v>62</v>
      </c>
      <c r="AG231" t="s">
        <v>62</v>
      </c>
      <c r="AI231" t="s">
        <v>62</v>
      </c>
      <c r="AJ231" t="s">
        <v>62</v>
      </c>
      <c r="AK231" t="s">
        <v>62</v>
      </c>
      <c r="AL231" t="s">
        <v>62</v>
      </c>
      <c r="AM231" t="s">
        <v>62</v>
      </c>
      <c r="AR231" t="s">
        <v>62</v>
      </c>
      <c r="AS231" t="s">
        <v>62</v>
      </c>
      <c r="AU231" t="s">
        <v>62</v>
      </c>
      <c r="AV231" t="s">
        <v>62</v>
      </c>
      <c r="AX231" t="s">
        <v>62</v>
      </c>
      <c r="AZ231" t="s">
        <v>62</v>
      </c>
      <c r="BA231" t="s">
        <v>62</v>
      </c>
      <c r="BC231" t="s">
        <v>62</v>
      </c>
      <c r="BD231" t="s">
        <v>62</v>
      </c>
      <c r="BE231" t="s">
        <v>62</v>
      </c>
      <c r="BG231" t="s">
        <v>62</v>
      </c>
      <c r="BI231" t="s">
        <v>62</v>
      </c>
      <c r="BJ231" t="s">
        <v>62</v>
      </c>
      <c r="BK231" t="s">
        <v>62</v>
      </c>
      <c r="BL231" t="s">
        <v>62</v>
      </c>
      <c r="BM231" t="s">
        <v>62</v>
      </c>
      <c r="BN231" t="s">
        <v>62</v>
      </c>
      <c r="BO231" t="s">
        <v>62</v>
      </c>
      <c r="BP231" t="s">
        <v>62</v>
      </c>
      <c r="BQ231" t="s">
        <v>62</v>
      </c>
      <c r="BU231" t="s">
        <v>62</v>
      </c>
      <c r="BV231" t="s">
        <v>62</v>
      </c>
      <c r="BX231" t="s">
        <v>62</v>
      </c>
      <c r="CB231" t="s">
        <v>62</v>
      </c>
      <c r="CI231" s="55" t="s">
        <v>91</v>
      </c>
      <c r="CJ231" t="s">
        <v>62</v>
      </c>
      <c r="CM231" t="s">
        <v>62</v>
      </c>
      <c r="CP231" t="s">
        <v>62</v>
      </c>
      <c r="CR231" t="s">
        <v>62</v>
      </c>
      <c r="CS231" t="s">
        <v>62</v>
      </c>
      <c r="JU231" s="454">
        <v>-2.9499999999999998E-2</v>
      </c>
      <c r="JV231" s="451">
        <v>-1.8100000000000002E-2</v>
      </c>
      <c r="JW231" s="449">
        <v>-1.9699999999999999E-2</v>
      </c>
      <c r="JX231" s="458">
        <v>-1.34E-2</v>
      </c>
      <c r="JY231" s="366">
        <v>-9.1999999999999998E-3</v>
      </c>
      <c r="JZ231" s="449">
        <v>-1.4200000000000001E-2</v>
      </c>
      <c r="KA231" s="448">
        <v>-7.1000000000000004E-3</v>
      </c>
      <c r="KB231" s="364">
        <v>-1.06E-2</v>
      </c>
      <c r="KC231" s="446">
        <v>-3.7499999999999999E-2</v>
      </c>
      <c r="KD231" s="465">
        <v>-2.8799999999999999E-2</v>
      </c>
      <c r="KE231" s="366">
        <v>-1.2699999999999999E-2</v>
      </c>
      <c r="KF231" s="456">
        <v>-1.04E-2</v>
      </c>
      <c r="KG231" s="450">
        <v>-1.34E-2</v>
      </c>
      <c r="KH231" s="364">
        <v>-1.7399999999999999E-2</v>
      </c>
      <c r="KI231" s="449">
        <v>-1.3899999999999999E-2</v>
      </c>
      <c r="KJ231" s="454">
        <v>-1.5599999999999999E-2</v>
      </c>
      <c r="KK231" s="364">
        <v>-2.3699999999999999E-2</v>
      </c>
      <c r="KL231" s="459">
        <v>-1.6899999999999998E-2</v>
      </c>
      <c r="KM231" s="448">
        <v>-1.5100000000000001E-2</v>
      </c>
      <c r="KN231" s="364">
        <v>-1.7399999999999999E-2</v>
      </c>
      <c r="KO231" s="446">
        <v>-1.1299999999999999E-2</v>
      </c>
      <c r="KP231" s="405">
        <v>-5.4999999999999997E-3</v>
      </c>
      <c r="KQ231" s="451">
        <v>-8.9999999999999993E-3</v>
      </c>
      <c r="KR231" s="443">
        <v>-0.02</v>
      </c>
      <c r="KS231" s="448">
        <v>-2.3199999999999998E-2</v>
      </c>
      <c r="KT231" s="453">
        <v>-1.0699999999999999E-2</v>
      </c>
      <c r="KU231" s="445">
        <v>-2.8199999999999999E-2</v>
      </c>
      <c r="KV231" s="458">
        <v>-2.47E-2</v>
      </c>
      <c r="KW231" s="366">
        <v>-6.3E-3</v>
      </c>
      <c r="KX231" s="445">
        <v>-2.3199999999999998E-2</v>
      </c>
      <c r="KY231" s="453">
        <v>-1.0999999999999999E-2</v>
      </c>
      <c r="KZ231" s="493"/>
      <c r="LA231" s="494"/>
      <c r="LB231" s="492"/>
      <c r="LC231" s="493"/>
      <c r="LD231" s="494"/>
      <c r="LE231" s="492"/>
      <c r="LF231" s="493"/>
      <c r="LG231" s="494"/>
      <c r="LH231" s="492"/>
      <c r="LI231" s="493"/>
      <c r="LJ231" s="494"/>
      <c r="LK231" s="492"/>
      <c r="LL231" s="493"/>
      <c r="LM231" s="494"/>
      <c r="LN231" s="492"/>
      <c r="LO231" s="493"/>
      <c r="LP231" s="494"/>
      <c r="LQ231" s="492"/>
      <c r="LR231" s="493"/>
      <c r="LS231" s="494"/>
      <c r="LT231" s="492"/>
      <c r="LU231" s="493"/>
      <c r="LV231" s="494"/>
      <c r="LW231" s="492"/>
      <c r="LX231" s="493"/>
      <c r="LY231" s="494"/>
      <c r="LZ231" s="492"/>
      <c r="MA231" s="493"/>
      <c r="MB231" s="494"/>
      <c r="MC231" s="492"/>
      <c r="MD231" s="493"/>
      <c r="ME231" s="494"/>
      <c r="MF231" s="492"/>
      <c r="MG231" s="493"/>
      <c r="MH231" s="494"/>
      <c r="MI231" s="492"/>
      <c r="MJ231" s="493"/>
      <c r="MK231" s="494"/>
      <c r="MM231" s="492"/>
      <c r="MN231" s="493"/>
      <c r="MO231" s="494"/>
      <c r="MP231" s="492"/>
      <c r="MQ231" s="493"/>
      <c r="MR231" s="494"/>
      <c r="MS231" s="492"/>
      <c r="MT231" s="493"/>
      <c r="MU231" s="494"/>
      <c r="MV231" s="492"/>
      <c r="MW231" s="493"/>
      <c r="MX231" s="494"/>
      <c r="MY231" s="492"/>
      <c r="MZ231" s="493"/>
      <c r="NA231" s="494"/>
      <c r="NB231" s="492"/>
      <c r="NC231" s="493"/>
      <c r="ND231" s="494"/>
      <c r="NE231" s="492"/>
      <c r="NF231" s="493"/>
      <c r="NG231" s="494"/>
      <c r="NH231" s="492"/>
      <c r="NI231" s="493"/>
      <c r="NJ231" s="494"/>
      <c r="NK231" s="492"/>
      <c r="NL231" s="493"/>
      <c r="NM231" s="494"/>
      <c r="NN231" s="492"/>
      <c r="NO231" s="493"/>
      <c r="NP231" s="494"/>
      <c r="NQ231" s="492"/>
      <c r="NR231" s="493"/>
      <c r="NS231" s="494"/>
      <c r="NT231" s="492"/>
      <c r="NU231" s="493"/>
      <c r="NV231" s="494"/>
      <c r="NW231" s="492"/>
      <c r="NX231" s="493"/>
      <c r="NY231" s="494"/>
      <c r="NZ231" s="492"/>
      <c r="OA231" s="493"/>
      <c r="OB231" s="494"/>
      <c r="OC231" s="492"/>
      <c r="OD231" s="493"/>
      <c r="OE231" s="494"/>
      <c r="OF231" s="492"/>
      <c r="OG231" s="493"/>
      <c r="OH231" s="494"/>
      <c r="OI231" s="492"/>
      <c r="OJ231" s="493"/>
      <c r="OK231" s="494"/>
      <c r="OL231" s="492"/>
      <c r="OM231" s="493"/>
      <c r="ON231" s="494"/>
      <c r="OO231" s="492"/>
      <c r="OP231" s="493"/>
      <c r="OQ231" s="494"/>
      <c r="OR231" s="492"/>
      <c r="OS231" s="493"/>
      <c r="OT231" s="494"/>
      <c r="OU231" s="492"/>
      <c r="OV231" s="493"/>
      <c r="OW231" s="494"/>
      <c r="OX231" s="492"/>
      <c r="OY231" s="493"/>
      <c r="OZ231" s="494"/>
      <c r="PA231" s="492"/>
      <c r="PB231" s="493"/>
      <c r="PC231" s="494"/>
    </row>
    <row r="232" spans="9:419" ht="16.5" thickBot="1" x14ac:dyDescent="0.3">
      <c r="AQ232" t="s">
        <v>62</v>
      </c>
      <c r="AT232" t="s">
        <v>62</v>
      </c>
      <c r="AU232" t="s">
        <v>62</v>
      </c>
      <c r="BA232" t="s">
        <v>62</v>
      </c>
      <c r="BB232" t="s">
        <v>62</v>
      </c>
      <c r="BH232" t="s">
        <v>62</v>
      </c>
      <c r="BJ232" t="s">
        <v>62</v>
      </c>
      <c r="BL232" t="s">
        <v>62</v>
      </c>
      <c r="BM232" t="s">
        <v>62</v>
      </c>
      <c r="BN232" t="s">
        <v>62</v>
      </c>
      <c r="BO232" t="s">
        <v>62</v>
      </c>
      <c r="BY232" t="s">
        <v>62</v>
      </c>
      <c r="CI232" s="55" t="s">
        <v>121</v>
      </c>
      <c r="CJ232" s="343">
        <v>43587</v>
      </c>
      <c r="CK232" s="346" t="s">
        <v>100</v>
      </c>
      <c r="CL232" s="343">
        <v>43591</v>
      </c>
      <c r="CM232" s="343">
        <v>43592</v>
      </c>
      <c r="CN232" s="343">
        <v>43593</v>
      </c>
      <c r="CO232" s="343">
        <v>43594</v>
      </c>
      <c r="CP232" s="343">
        <v>43595</v>
      </c>
      <c r="CQ232" s="343">
        <v>43598</v>
      </c>
      <c r="CR232" s="343">
        <v>43599</v>
      </c>
      <c r="CS232" s="343">
        <v>43600</v>
      </c>
      <c r="CT232" s="343">
        <v>43601</v>
      </c>
      <c r="CU232" s="343">
        <v>43602</v>
      </c>
      <c r="CV232" s="343">
        <v>43605</v>
      </c>
      <c r="CW232" s="343">
        <v>43606</v>
      </c>
      <c r="CX232" s="343">
        <v>43607</v>
      </c>
      <c r="CY232" s="343">
        <v>43608</v>
      </c>
      <c r="CZ232" s="343">
        <v>43609</v>
      </c>
      <c r="DA232" s="343">
        <v>43612</v>
      </c>
      <c r="DB232" s="343">
        <v>43613</v>
      </c>
      <c r="DC232" s="343">
        <v>43614</v>
      </c>
      <c r="DD232" s="343">
        <v>43615</v>
      </c>
      <c r="DE232" s="343">
        <v>43616</v>
      </c>
      <c r="JU232" s="133"/>
      <c r="JV232" s="134"/>
      <c r="JW232" s="365">
        <v>2.6800000000000001E-2</v>
      </c>
      <c r="JX232" s="133" t="s">
        <v>62</v>
      </c>
      <c r="JY232" s="134"/>
      <c r="JZ232" s="441">
        <v>1.03E-2</v>
      </c>
      <c r="KA232" s="133" t="s">
        <v>62</v>
      </c>
      <c r="KB232" s="134"/>
      <c r="KC232" s="365">
        <v>5.57E-2</v>
      </c>
      <c r="KD232" s="133"/>
      <c r="KE232" s="134" t="s">
        <v>62</v>
      </c>
      <c r="KF232" s="462">
        <v>0.03</v>
      </c>
      <c r="KG232" s="133" t="s">
        <v>62</v>
      </c>
      <c r="KH232" s="134" t="s">
        <v>62</v>
      </c>
      <c r="KI232" s="462">
        <v>3.7699999999999997E-2</v>
      </c>
      <c r="KJ232" s="133"/>
      <c r="KK232" s="134"/>
      <c r="KL232" s="462">
        <v>2.2599999999999999E-2</v>
      </c>
      <c r="KM232" s="133" t="s">
        <v>62</v>
      </c>
      <c r="KN232" s="134" t="s">
        <v>62</v>
      </c>
      <c r="KO232" s="367">
        <v>2.8799999999999999E-2</v>
      </c>
      <c r="KP232" s="133" t="s">
        <v>62</v>
      </c>
      <c r="KQ232" s="134"/>
      <c r="KR232" s="367">
        <v>2.1499999999999998E-2</v>
      </c>
      <c r="KS232" s="133"/>
      <c r="KT232" s="134"/>
      <c r="KU232" s="462">
        <v>5.5E-2</v>
      </c>
      <c r="KV232" s="133"/>
      <c r="KW232" s="134"/>
      <c r="KX232" s="440">
        <v>1.7399999999999999E-2</v>
      </c>
      <c r="KY232" s="134"/>
      <c r="KZ232" s="134"/>
      <c r="LA232" s="495"/>
      <c r="LB232" s="133"/>
      <c r="LC232" s="134"/>
      <c r="LD232" s="495"/>
      <c r="LE232" s="133"/>
      <c r="LF232" s="134"/>
      <c r="LG232" s="495"/>
      <c r="LH232" s="133"/>
      <c r="LI232" s="134"/>
      <c r="LJ232" s="495"/>
      <c r="LK232" s="133"/>
      <c r="LL232" s="134"/>
      <c r="LM232" s="495"/>
      <c r="LN232" s="133"/>
      <c r="LO232" s="134"/>
      <c r="LP232" s="495"/>
      <c r="LQ232" s="133"/>
      <c r="LR232" s="134"/>
      <c r="LS232" s="495"/>
      <c r="LT232" s="133"/>
      <c r="LU232" s="134"/>
      <c r="LV232" s="495"/>
      <c r="LW232" s="133"/>
      <c r="LX232" s="134"/>
      <c r="LY232" s="495"/>
      <c r="LZ232" s="133"/>
      <c r="MA232" s="134"/>
      <c r="MB232" s="495"/>
      <c r="MC232" s="133"/>
      <c r="MD232" s="134"/>
      <c r="ME232" s="495"/>
      <c r="MF232" s="133"/>
      <c r="MG232" s="134"/>
      <c r="MH232" s="495"/>
      <c r="MI232" s="133"/>
      <c r="MJ232" s="134"/>
      <c r="MK232" s="495"/>
      <c r="MM232" s="133"/>
      <c r="MN232" s="134"/>
      <c r="MO232" s="495"/>
      <c r="MP232" s="133"/>
      <c r="MQ232" s="134"/>
      <c r="MR232" s="495"/>
      <c r="MS232" s="133"/>
      <c r="MT232" s="134"/>
      <c r="MU232" s="495"/>
      <c r="MV232" s="133"/>
      <c r="MW232" s="134"/>
      <c r="MX232" s="495"/>
      <c r="MY232" s="133"/>
      <c r="MZ232" s="134"/>
      <c r="NA232" s="495"/>
      <c r="NB232" s="133"/>
      <c r="NC232" s="134"/>
      <c r="ND232" s="495"/>
      <c r="NE232" s="133"/>
      <c r="NF232" s="134"/>
      <c r="NG232" s="495"/>
      <c r="NH232" s="133"/>
      <c r="NI232" s="134"/>
      <c r="NJ232" s="495"/>
      <c r="NK232" s="133"/>
      <c r="NL232" s="134"/>
      <c r="NM232" s="495"/>
      <c r="NN232" s="133"/>
      <c r="NO232" s="134"/>
      <c r="NP232" s="495"/>
      <c r="NQ232" s="133"/>
      <c r="NR232" s="134"/>
      <c r="NS232" s="495"/>
      <c r="NT232" s="133"/>
      <c r="NU232" s="134"/>
      <c r="NV232" s="495"/>
      <c r="NW232" s="133"/>
      <c r="NX232" s="134"/>
      <c r="NY232" s="495"/>
      <c r="NZ232" s="133"/>
      <c r="OA232" s="134"/>
      <c r="OB232" s="495"/>
      <c r="OC232" s="133"/>
      <c r="OD232" s="134"/>
      <c r="OE232" s="495"/>
      <c r="OF232" s="133"/>
      <c r="OG232" s="134"/>
      <c r="OH232" s="495"/>
      <c r="OI232" s="133"/>
      <c r="OJ232" s="134"/>
      <c r="OK232" s="495"/>
      <c r="OL232" s="133"/>
      <c r="OM232" s="134"/>
      <c r="ON232" s="495"/>
      <c r="OO232" s="133"/>
      <c r="OP232" s="134"/>
      <c r="OQ232" s="495"/>
      <c r="OR232" s="133"/>
      <c r="OS232" s="134"/>
      <c r="OT232" s="495"/>
      <c r="OU232" s="133"/>
      <c r="OV232" s="134"/>
      <c r="OW232" s="495"/>
      <c r="OX232" s="133"/>
      <c r="OY232" s="134"/>
      <c r="OZ232" s="495"/>
      <c r="PA232" s="133"/>
      <c r="PB232" s="134"/>
      <c r="PC232" s="495"/>
    </row>
    <row r="233" spans="9:419" ht="16.5" thickBot="1" x14ac:dyDescent="0.3">
      <c r="V233" t="s">
        <v>62</v>
      </c>
      <c r="AT233" t="s">
        <v>62</v>
      </c>
      <c r="BU233" t="s">
        <v>62</v>
      </c>
      <c r="CF233" t="s">
        <v>62</v>
      </c>
      <c r="CI233" s="22">
        <v>2.6800000000000001E-2</v>
      </c>
      <c r="CJ233" s="22">
        <v>2.8299999999999999E-2</v>
      </c>
      <c r="CK233" s="22">
        <v>8.4000000000000005E-2</v>
      </c>
      <c r="CL233" s="22">
        <v>5.79E-2</v>
      </c>
      <c r="CM233" s="48">
        <v>8.2400000000000001E-2</v>
      </c>
      <c r="CN233" s="48">
        <v>0.105</v>
      </c>
      <c r="CO233" s="48">
        <v>0.1166</v>
      </c>
      <c r="CP233" s="48">
        <v>8.9700000000000002E-2</v>
      </c>
      <c r="CQ233" s="48">
        <v>0.1447</v>
      </c>
      <c r="CR233" s="48">
        <v>0.13100000000000001</v>
      </c>
      <c r="JU233" s="133" t="s">
        <v>62</v>
      </c>
      <c r="JV233" s="134" t="s">
        <v>62</v>
      </c>
      <c r="JW233" s="440">
        <v>-4.9299999999999997E-2</v>
      </c>
      <c r="JX233" s="133" t="s">
        <v>62</v>
      </c>
      <c r="JY233" s="134" t="s">
        <v>62</v>
      </c>
      <c r="JZ233" s="452">
        <v>-6.4000000000000003E-3</v>
      </c>
      <c r="KA233" s="133" t="s">
        <v>62</v>
      </c>
      <c r="KB233" s="134" t="s">
        <v>62</v>
      </c>
      <c r="KC233" s="441">
        <v>-3.15E-2</v>
      </c>
      <c r="KD233" s="133"/>
      <c r="KE233" s="134" t="s">
        <v>62</v>
      </c>
      <c r="KF233" s="440">
        <v>-2.9600000000000001E-2</v>
      </c>
      <c r="KG233" s="133" t="s">
        <v>62</v>
      </c>
      <c r="KH233" s="134" t="s">
        <v>62</v>
      </c>
      <c r="KI233" s="452">
        <v>-1.5299999999999999E-2</v>
      </c>
      <c r="KJ233" s="133" t="s">
        <v>62</v>
      </c>
      <c r="KK233" s="134" t="s">
        <v>62</v>
      </c>
      <c r="KL233" s="365">
        <v>-2.7699999999999999E-2</v>
      </c>
      <c r="KM233" s="133" t="s">
        <v>62</v>
      </c>
      <c r="KN233" s="134" t="s">
        <v>62</v>
      </c>
      <c r="KO233" s="457">
        <v>-1.3100000000000001E-2</v>
      </c>
      <c r="KP233" s="133" t="s">
        <v>62</v>
      </c>
      <c r="KQ233" s="134" t="s">
        <v>62</v>
      </c>
      <c r="KR233" s="462">
        <v>-2.69E-2</v>
      </c>
      <c r="KS233" s="133" t="s">
        <v>62</v>
      </c>
      <c r="KT233" s="134" t="s">
        <v>62</v>
      </c>
      <c r="KU233" s="457">
        <v>-5.1499999999999997E-2</v>
      </c>
      <c r="KV233" s="133" t="s">
        <v>62</v>
      </c>
      <c r="KW233" s="134" t="s">
        <v>62</v>
      </c>
      <c r="KX233" s="365">
        <v>-2.1100000000000001E-2</v>
      </c>
      <c r="KY233" s="134" t="s">
        <v>62</v>
      </c>
      <c r="KZ233" s="134" t="s">
        <v>62</v>
      </c>
      <c r="LA233" s="495"/>
      <c r="LB233" s="133" t="s">
        <v>62</v>
      </c>
      <c r="LC233" s="134" t="s">
        <v>62</v>
      </c>
      <c r="LD233" s="495"/>
      <c r="LE233" s="133" t="s">
        <v>62</v>
      </c>
      <c r="LF233" s="134" t="s">
        <v>62</v>
      </c>
      <c r="LG233" s="495"/>
      <c r="LH233" s="133" t="s">
        <v>62</v>
      </c>
      <c r="LI233" s="134" t="s">
        <v>62</v>
      </c>
      <c r="LJ233" s="495"/>
      <c r="LK233" s="133" t="s">
        <v>62</v>
      </c>
      <c r="LL233" s="134" t="s">
        <v>62</v>
      </c>
      <c r="LM233" s="495"/>
      <c r="LN233" s="133" t="s">
        <v>62</v>
      </c>
      <c r="LO233" s="134" t="s">
        <v>62</v>
      </c>
      <c r="LP233" s="495"/>
      <c r="LQ233" s="133" t="s">
        <v>62</v>
      </c>
      <c r="LR233" s="134" t="s">
        <v>62</v>
      </c>
      <c r="LS233" s="495"/>
      <c r="LT233" s="133" t="s">
        <v>62</v>
      </c>
      <c r="LU233" s="134" t="s">
        <v>62</v>
      </c>
      <c r="LV233" s="495"/>
      <c r="LW233" s="133" t="s">
        <v>62</v>
      </c>
      <c r="LX233" s="134" t="s">
        <v>62</v>
      </c>
      <c r="LY233" s="495"/>
      <c r="LZ233" s="133" t="s">
        <v>62</v>
      </c>
      <c r="MA233" s="134" t="s">
        <v>62</v>
      </c>
      <c r="MB233" s="495"/>
      <c r="MC233" s="133" t="s">
        <v>62</v>
      </c>
      <c r="MD233" s="134" t="s">
        <v>62</v>
      </c>
      <c r="ME233" s="495"/>
      <c r="MF233" s="133" t="s">
        <v>62</v>
      </c>
      <c r="MG233" s="134" t="s">
        <v>62</v>
      </c>
      <c r="MH233" s="495"/>
      <c r="MI233" s="133" t="s">
        <v>62</v>
      </c>
      <c r="MJ233" s="134" t="s">
        <v>62</v>
      </c>
      <c r="MK233" s="495"/>
      <c r="MM233" s="133" t="s">
        <v>62</v>
      </c>
      <c r="MN233" s="134" t="s">
        <v>62</v>
      </c>
      <c r="MO233" s="495"/>
      <c r="MP233" s="133" t="s">
        <v>62</v>
      </c>
      <c r="MQ233" s="134" t="s">
        <v>62</v>
      </c>
      <c r="MR233" s="495"/>
      <c r="MS233" s="133" t="s">
        <v>62</v>
      </c>
      <c r="MT233" s="134" t="s">
        <v>62</v>
      </c>
      <c r="MU233" s="495"/>
      <c r="MV233" s="133" t="s">
        <v>62</v>
      </c>
      <c r="MW233" s="134" t="s">
        <v>62</v>
      </c>
      <c r="MX233" s="495"/>
      <c r="MY233" s="133" t="s">
        <v>62</v>
      </c>
      <c r="MZ233" s="134" t="s">
        <v>62</v>
      </c>
      <c r="NA233" s="495"/>
      <c r="NB233" s="133" t="s">
        <v>62</v>
      </c>
      <c r="NC233" s="134" t="s">
        <v>62</v>
      </c>
      <c r="ND233" s="495"/>
      <c r="NE233" s="133" t="s">
        <v>62</v>
      </c>
      <c r="NF233" s="134" t="s">
        <v>62</v>
      </c>
      <c r="NG233" s="495"/>
      <c r="NH233" s="133" t="s">
        <v>62</v>
      </c>
      <c r="NI233" s="134" t="s">
        <v>62</v>
      </c>
      <c r="NJ233" s="495"/>
      <c r="NK233" s="133" t="s">
        <v>62</v>
      </c>
      <c r="NL233" s="134" t="s">
        <v>62</v>
      </c>
      <c r="NM233" s="495"/>
      <c r="NN233" s="133" t="s">
        <v>62</v>
      </c>
      <c r="NO233" s="134" t="s">
        <v>62</v>
      </c>
      <c r="NP233" s="495"/>
      <c r="NQ233" s="133" t="s">
        <v>62</v>
      </c>
      <c r="NR233" s="134" t="s">
        <v>62</v>
      </c>
      <c r="NS233" s="495"/>
      <c r="NT233" s="133" t="s">
        <v>62</v>
      </c>
      <c r="NU233" s="134" t="s">
        <v>62</v>
      </c>
      <c r="NV233" s="495"/>
      <c r="NW233" s="133" t="s">
        <v>62</v>
      </c>
      <c r="NX233" s="134" t="s">
        <v>62</v>
      </c>
      <c r="NY233" s="495"/>
      <c r="NZ233" s="133" t="s">
        <v>62</v>
      </c>
      <c r="OA233" s="134" t="s">
        <v>62</v>
      </c>
      <c r="OB233" s="495"/>
      <c r="OC233" s="133" t="s">
        <v>62</v>
      </c>
      <c r="OD233" s="134" t="s">
        <v>62</v>
      </c>
      <c r="OE233" s="495"/>
      <c r="OF233" s="133" t="s">
        <v>62</v>
      </c>
      <c r="OG233" s="134" t="s">
        <v>62</v>
      </c>
      <c r="OH233" s="495"/>
      <c r="OI233" s="133" t="s">
        <v>62</v>
      </c>
      <c r="OJ233" s="134" t="s">
        <v>62</v>
      </c>
      <c r="OK233" s="495"/>
      <c r="OL233" s="133" t="s">
        <v>62</v>
      </c>
      <c r="OM233" s="134" t="s">
        <v>62</v>
      </c>
      <c r="ON233" s="495"/>
      <c r="OO233" s="133" t="s">
        <v>62</v>
      </c>
      <c r="OP233" s="134" t="s">
        <v>62</v>
      </c>
      <c r="OQ233" s="495"/>
      <c r="OR233" s="133" t="s">
        <v>62</v>
      </c>
      <c r="OS233" s="134" t="s">
        <v>62</v>
      </c>
      <c r="OT233" s="495"/>
      <c r="OU233" s="133" t="s">
        <v>62</v>
      </c>
      <c r="OV233" s="134" t="s">
        <v>62</v>
      </c>
      <c r="OW233" s="495"/>
      <c r="OX233" s="133" t="s">
        <v>62</v>
      </c>
      <c r="OY233" s="134" t="s">
        <v>62</v>
      </c>
      <c r="OZ233" s="495"/>
      <c r="PA233" s="133" t="s">
        <v>62</v>
      </c>
      <c r="PB233" s="134" t="s">
        <v>62</v>
      </c>
      <c r="PC233" s="495"/>
    </row>
    <row r="234" spans="9:419" ht="15.75" thickBot="1" x14ac:dyDescent="0.3">
      <c r="BM234" t="s">
        <v>62</v>
      </c>
      <c r="CI234" s="87">
        <v>2.6200000000000001E-2</v>
      </c>
      <c r="CJ234" s="87">
        <v>2.5700000000000001E-2</v>
      </c>
      <c r="CK234" s="87">
        <v>1.7600000000000001E-2</v>
      </c>
      <c r="CL234" s="48">
        <v>4.4699999999999997E-2</v>
      </c>
      <c r="CM234" s="22">
        <v>4.3400000000000001E-2</v>
      </c>
      <c r="CN234" s="7">
        <v>0.02</v>
      </c>
      <c r="CO234" s="87">
        <v>4.1399999999999999E-2</v>
      </c>
      <c r="CP234" s="87">
        <v>6.2899999999999998E-2</v>
      </c>
      <c r="CQ234" s="87">
        <v>0.11310000000000001</v>
      </c>
      <c r="CR234" s="87">
        <v>0.10199999999999999</v>
      </c>
      <c r="JU234" s="255">
        <v>1.9613</v>
      </c>
      <c r="JV234" s="251">
        <v>0.67620000000000002</v>
      </c>
      <c r="JW234" s="256">
        <v>1.9709000000000001</v>
      </c>
      <c r="JX234" s="255">
        <v>1.9699</v>
      </c>
      <c r="JY234" s="251">
        <v>1.9688000000000001</v>
      </c>
      <c r="JZ234" s="256">
        <v>1.9697</v>
      </c>
      <c r="KA234" s="255">
        <v>1.9673</v>
      </c>
      <c r="KB234" s="251">
        <v>0.66169999999999995</v>
      </c>
      <c r="KC234" s="256">
        <v>146.38</v>
      </c>
      <c r="KD234" s="255">
        <v>1.8781000000000001</v>
      </c>
      <c r="KE234" s="251">
        <v>1.9810000000000001</v>
      </c>
      <c r="KF234" s="256">
        <v>1.982</v>
      </c>
      <c r="KG234" s="255">
        <v>1.9841</v>
      </c>
      <c r="KH234" s="251">
        <v>72.959999999999994</v>
      </c>
      <c r="KI234" s="256">
        <v>72.760000000000005</v>
      </c>
      <c r="KJ234" s="255">
        <v>72.569999999999993</v>
      </c>
      <c r="KK234" s="251">
        <v>72.53</v>
      </c>
      <c r="KL234" s="256">
        <v>72.400000000000006</v>
      </c>
      <c r="KM234" s="255">
        <v>72.260000000000005</v>
      </c>
      <c r="KN234" s="251">
        <v>72.209999999999994</v>
      </c>
      <c r="KO234" s="256">
        <v>72.319999999999993</v>
      </c>
      <c r="KP234" s="255">
        <v>72.38</v>
      </c>
      <c r="KQ234" s="251">
        <v>72.37</v>
      </c>
      <c r="KR234" s="256">
        <v>72.53</v>
      </c>
      <c r="KS234" s="255">
        <v>72.17</v>
      </c>
      <c r="KT234" s="251">
        <v>72.14</v>
      </c>
      <c r="KU234" s="256">
        <v>71.77</v>
      </c>
      <c r="KV234" s="255">
        <v>72.180000000000007</v>
      </c>
      <c r="KW234" s="251">
        <v>72.150000000000006</v>
      </c>
      <c r="KX234" s="256"/>
      <c r="KY234" s="251"/>
      <c r="KZ234" s="50"/>
      <c r="LA234" s="50"/>
      <c r="LB234" s="50"/>
      <c r="LC234" s="50"/>
      <c r="LD234" s="50"/>
      <c r="LE234" s="50"/>
      <c r="LF234" s="50"/>
      <c r="LG234" s="50"/>
      <c r="LH234" s="50"/>
      <c r="LI234" s="50"/>
      <c r="LJ234" s="50"/>
      <c r="LK234" s="50"/>
      <c r="LL234" s="50"/>
      <c r="LM234" s="50"/>
      <c r="LN234" s="50"/>
      <c r="LO234" s="50"/>
      <c r="LP234" s="50"/>
      <c r="LQ234" s="50"/>
      <c r="LR234" s="50"/>
      <c r="LS234" s="50"/>
      <c r="LT234" s="50"/>
      <c r="LU234" s="50"/>
      <c r="LV234" s="50"/>
      <c r="LW234" s="50"/>
      <c r="LX234" s="50"/>
      <c r="LY234" s="50"/>
      <c r="LZ234" s="50"/>
      <c r="MA234" s="50"/>
      <c r="MB234" s="50"/>
      <c r="MC234" s="50"/>
      <c r="MD234" s="50"/>
      <c r="ME234" s="50"/>
      <c r="MF234" s="50"/>
      <c r="MG234" s="50"/>
      <c r="MH234" s="50"/>
      <c r="MI234" s="50"/>
      <c r="MJ234" s="50"/>
      <c r="MK234" s="50"/>
      <c r="MM234" s="50"/>
      <c r="MN234" s="50"/>
      <c r="MO234" s="50"/>
      <c r="MP234" s="50"/>
      <c r="MQ234" s="50"/>
      <c r="MR234" s="50"/>
      <c r="MS234" s="50"/>
      <c r="MT234" s="50"/>
      <c r="MU234" s="50"/>
      <c r="MV234" s="50"/>
      <c r="MW234" s="50"/>
      <c r="MX234" s="50"/>
      <c r="MY234" s="50"/>
      <c r="MZ234" s="50"/>
      <c r="NA234" s="50"/>
      <c r="NB234" s="50"/>
      <c r="NC234" s="50"/>
      <c r="ND234" s="50"/>
      <c r="NE234" s="50"/>
      <c r="NF234" s="50"/>
      <c r="NG234" s="50"/>
      <c r="NH234" s="50"/>
      <c r="NI234" s="50"/>
      <c r="NJ234" s="50"/>
      <c r="NK234" s="50"/>
      <c r="NL234" s="50"/>
      <c r="NM234" s="50"/>
      <c r="NN234" s="50"/>
      <c r="NO234" s="50"/>
      <c r="NP234" s="50"/>
      <c r="NQ234" s="50"/>
      <c r="NR234" s="50"/>
      <c r="NS234" s="50"/>
      <c r="NT234" s="50"/>
      <c r="NU234" s="50"/>
      <c r="NV234" s="50"/>
      <c r="NW234" s="50"/>
      <c r="NX234" s="50"/>
      <c r="NY234" s="50"/>
      <c r="NZ234" s="50"/>
      <c r="OA234" s="50"/>
      <c r="OB234" s="50"/>
      <c r="OC234" s="50"/>
      <c r="OD234" s="50"/>
      <c r="OE234" s="50"/>
      <c r="OF234" s="50"/>
      <c r="OG234" s="50"/>
      <c r="OH234" s="50"/>
      <c r="OI234" s="50"/>
      <c r="OJ234" s="50"/>
      <c r="OK234" s="50"/>
      <c r="OL234" s="50"/>
      <c r="OM234" s="50"/>
      <c r="ON234" s="50"/>
      <c r="OO234" s="50"/>
      <c r="OP234" s="50"/>
      <c r="OQ234" s="50"/>
      <c r="OR234" s="50"/>
      <c r="OS234" s="50"/>
      <c r="OT234" s="50"/>
      <c r="OU234" s="50"/>
      <c r="OV234" s="50"/>
      <c r="OW234" s="50"/>
      <c r="OX234" s="50"/>
      <c r="OY234" s="50"/>
      <c r="OZ234" s="50"/>
      <c r="PA234" s="50"/>
      <c r="PB234" s="50"/>
      <c r="PC234" s="50"/>
    </row>
    <row r="235" spans="9:419" ht="15.75" thickBot="1" x14ac:dyDescent="0.3">
      <c r="Y235" t="s">
        <v>62</v>
      </c>
      <c r="CI235" s="48">
        <v>1.54E-2</v>
      </c>
      <c r="CJ235" s="7">
        <v>2.4299999999999999E-2</v>
      </c>
      <c r="CK235" s="48">
        <v>1.47E-2</v>
      </c>
      <c r="CL235" s="87">
        <v>2.2800000000000001E-2</v>
      </c>
      <c r="CM235" s="87">
        <v>1.0200000000000001E-2</v>
      </c>
      <c r="CN235" s="22">
        <v>1.5699999999999999E-2</v>
      </c>
      <c r="CO235" s="16">
        <v>1.89E-2</v>
      </c>
      <c r="CP235" s="16">
        <v>2.6100000000000002E-2</v>
      </c>
      <c r="CQ235" s="16">
        <v>3.1699999999999999E-2</v>
      </c>
      <c r="CR235" s="16">
        <v>2.5499999999999998E-2</v>
      </c>
      <c r="JU235" s="156" t="s">
        <v>54</v>
      </c>
      <c r="JV235" s="116" t="s">
        <v>59</v>
      </c>
      <c r="JW235" s="257" t="s">
        <v>54</v>
      </c>
      <c r="JX235" s="156" t="s">
        <v>54</v>
      </c>
      <c r="JY235" s="254" t="s">
        <v>54</v>
      </c>
      <c r="JZ235" s="257" t="s">
        <v>54</v>
      </c>
      <c r="KA235" s="156" t="s">
        <v>54</v>
      </c>
      <c r="KB235" s="114" t="s">
        <v>41</v>
      </c>
      <c r="KC235" s="257" t="s">
        <v>54</v>
      </c>
      <c r="KD235" s="159" t="s">
        <v>53</v>
      </c>
      <c r="KE235" s="254" t="s">
        <v>54</v>
      </c>
      <c r="KF235" s="257" t="s">
        <v>54</v>
      </c>
      <c r="KG235" s="156" t="s">
        <v>54</v>
      </c>
      <c r="KH235" s="109" t="s">
        <v>67</v>
      </c>
      <c r="KI235" s="169" t="s">
        <v>67</v>
      </c>
      <c r="KJ235" s="147" t="s">
        <v>67</v>
      </c>
      <c r="KK235" s="109" t="s">
        <v>67</v>
      </c>
      <c r="KL235" s="169" t="s">
        <v>67</v>
      </c>
      <c r="KM235" s="147" t="s">
        <v>67</v>
      </c>
      <c r="KN235" s="109" t="s">
        <v>67</v>
      </c>
      <c r="KO235" s="169" t="s">
        <v>67</v>
      </c>
      <c r="KP235" s="147" t="s">
        <v>67</v>
      </c>
      <c r="KQ235" s="109" t="s">
        <v>67</v>
      </c>
      <c r="KR235" s="169" t="s">
        <v>67</v>
      </c>
      <c r="KS235" s="147" t="s">
        <v>67</v>
      </c>
      <c r="KT235" s="109" t="s">
        <v>67</v>
      </c>
      <c r="KU235" s="169" t="s">
        <v>67</v>
      </c>
      <c r="KV235" s="147" t="s">
        <v>67</v>
      </c>
      <c r="KW235" s="109" t="s">
        <v>67</v>
      </c>
      <c r="KX235" s="169" t="s">
        <v>67</v>
      </c>
      <c r="KY235" s="109" t="s">
        <v>67</v>
      </c>
      <c r="KZ235" s="59"/>
      <c r="LA235" s="59"/>
      <c r="LB235" s="59"/>
      <c r="LC235" s="59"/>
      <c r="LD235" s="59"/>
      <c r="LE235" s="59"/>
      <c r="LF235" s="59"/>
      <c r="LG235" s="59"/>
      <c r="LH235" s="59"/>
      <c r="LI235" s="59"/>
      <c r="LJ235" s="59"/>
      <c r="LK235" s="59"/>
      <c r="LL235" s="59"/>
      <c r="LM235" s="59"/>
      <c r="LN235" s="59"/>
      <c r="LO235" s="59"/>
      <c r="LP235" s="59"/>
      <c r="LQ235" s="59"/>
      <c r="LR235" s="59"/>
      <c r="LS235" s="59"/>
      <c r="LT235" s="59"/>
      <c r="LU235" s="59"/>
      <c r="LV235" s="59"/>
      <c r="LW235" s="59"/>
      <c r="LX235" s="59"/>
      <c r="LY235" s="59"/>
      <c r="LZ235" s="59"/>
      <c r="MA235" s="59"/>
      <c r="MB235" s="59"/>
      <c r="MC235" s="59"/>
      <c r="MD235" s="59"/>
      <c r="ME235" s="59"/>
      <c r="MF235" s="59"/>
      <c r="MG235" s="59"/>
      <c r="MH235" s="59"/>
      <c r="MI235" s="59"/>
      <c r="MJ235" s="59"/>
      <c r="MK235" s="59"/>
      <c r="MM235" s="59"/>
      <c r="MN235" s="59"/>
      <c r="MO235" s="59"/>
      <c r="MP235" s="59"/>
      <c r="MQ235" s="59"/>
      <c r="MR235" s="59"/>
      <c r="MS235" s="59"/>
      <c r="MT235" s="59"/>
      <c r="MU235" s="59"/>
      <c r="MV235" s="59"/>
      <c r="MW235" s="59"/>
      <c r="MX235" s="59"/>
      <c r="MY235" s="59"/>
      <c r="MZ235" s="59"/>
      <c r="NA235" s="59"/>
      <c r="NB235" s="59"/>
      <c r="NC235" s="59"/>
      <c r="ND235" s="59"/>
      <c r="NE235" s="59"/>
      <c r="NF235" s="59"/>
      <c r="NG235" s="59"/>
      <c r="NH235" s="59"/>
      <c r="NI235" s="59"/>
      <c r="NJ235" s="59"/>
      <c r="NK235" s="59"/>
      <c r="NL235" s="59"/>
      <c r="NM235" s="59"/>
      <c r="NN235" s="59"/>
      <c r="NO235" s="59"/>
      <c r="NP235" s="59"/>
      <c r="NQ235" s="59"/>
      <c r="NR235" s="59"/>
      <c r="NS235" s="59"/>
      <c r="NT235" s="59"/>
      <c r="NU235" s="59"/>
      <c r="NV235" s="59"/>
      <c r="NW235" s="59"/>
      <c r="NX235" s="59"/>
      <c r="NY235" s="59"/>
      <c r="NZ235" s="59"/>
      <c r="OA235" s="59"/>
      <c r="OB235" s="59"/>
      <c r="OC235" s="59"/>
      <c r="OD235" s="59"/>
      <c r="OE235" s="59"/>
      <c r="OF235" s="59"/>
      <c r="OG235" s="59"/>
      <c r="OH235" s="59"/>
      <c r="OI235" s="59"/>
      <c r="OJ235" s="59"/>
      <c r="OK235" s="59"/>
      <c r="OL235" s="59"/>
      <c r="OM235" s="59"/>
      <c r="ON235" s="59"/>
      <c r="OO235" s="59"/>
      <c r="OP235" s="59"/>
      <c r="OQ235" s="59"/>
      <c r="OR235" s="59"/>
      <c r="OS235" s="59"/>
      <c r="OT235" s="59"/>
      <c r="OU235" s="59"/>
      <c r="OV235" s="59"/>
      <c r="OW235" s="59"/>
      <c r="OX235" s="59"/>
      <c r="OY235" s="59"/>
      <c r="OZ235" s="59"/>
      <c r="PA235" s="59"/>
      <c r="PB235" s="59"/>
      <c r="PC235" s="59"/>
    </row>
    <row r="236" spans="9:419" ht="15.75" thickBot="1" x14ac:dyDescent="0.3">
      <c r="W236" t="s">
        <v>62</v>
      </c>
      <c r="AQ236" t="s">
        <v>62</v>
      </c>
      <c r="AT236" t="s">
        <v>62</v>
      </c>
      <c r="AU236" t="s">
        <v>62</v>
      </c>
      <c r="BA236" t="s">
        <v>62</v>
      </c>
      <c r="BB236" t="s">
        <v>62</v>
      </c>
      <c r="BH236" t="s">
        <v>62</v>
      </c>
      <c r="BJ236" t="s">
        <v>62</v>
      </c>
      <c r="BL236" t="s">
        <v>62</v>
      </c>
      <c r="BM236" t="s">
        <v>62</v>
      </c>
      <c r="BN236" t="s">
        <v>62</v>
      </c>
      <c r="BO236" t="s">
        <v>62</v>
      </c>
      <c r="BY236" t="s">
        <v>62</v>
      </c>
      <c r="CG236" t="s">
        <v>62</v>
      </c>
      <c r="CI236" s="7">
        <v>1.4E-2</v>
      </c>
      <c r="CJ236" s="48">
        <v>1.6899999999999998E-2</v>
      </c>
      <c r="CK236" s="7">
        <v>-7.1999999999999998E-3</v>
      </c>
      <c r="CL236" s="7">
        <v>8.2000000000000007E-3</v>
      </c>
      <c r="CM236" s="7">
        <v>7.4000000000000003E-3</v>
      </c>
      <c r="CN236" s="16">
        <v>1.5599999999999999E-2</v>
      </c>
      <c r="CO236" s="7">
        <v>8.8000000000000005E-3</v>
      </c>
      <c r="CP236" s="7">
        <v>-3.3999999999999998E-3</v>
      </c>
      <c r="CQ236" s="7">
        <v>6.4000000000000003E-3</v>
      </c>
      <c r="CR236" s="7">
        <v>1.6799999999999999E-2</v>
      </c>
      <c r="JU236" s="143">
        <f t="shared" ref="JU236:KR236" si="811">SUM(JU221, -JU228)</f>
        <v>3.9800000000000002E-2</v>
      </c>
      <c r="JV236" s="110">
        <f t="shared" si="811"/>
        <v>4.9100000000000005E-2</v>
      </c>
      <c r="JW236" s="173">
        <f t="shared" si="811"/>
        <v>7.6100000000000001E-2</v>
      </c>
      <c r="JX236" s="143">
        <f t="shared" si="811"/>
        <v>7.5700000000000003E-2</v>
      </c>
      <c r="JY236" s="113">
        <f t="shared" si="811"/>
        <v>6.7900000000000002E-2</v>
      </c>
      <c r="JZ236" s="173">
        <f t="shared" si="811"/>
        <v>7.3399999999999993E-2</v>
      </c>
      <c r="KA236" s="143">
        <f t="shared" si="811"/>
        <v>7.1500000000000008E-2</v>
      </c>
      <c r="KB236" s="115">
        <f t="shared" si="811"/>
        <v>7.0000000000000007E-2</v>
      </c>
      <c r="KC236" s="173">
        <f t="shared" si="811"/>
        <v>0.12809999999999999</v>
      </c>
      <c r="KD236" s="161">
        <f t="shared" si="811"/>
        <v>0.12719999999999998</v>
      </c>
      <c r="KE236" s="113">
        <f t="shared" si="811"/>
        <v>0.12309999999999999</v>
      </c>
      <c r="KF236" s="173">
        <f t="shared" si="811"/>
        <v>0.13159999999999999</v>
      </c>
      <c r="KG236" s="143">
        <f t="shared" si="811"/>
        <v>0.14129999999999998</v>
      </c>
      <c r="KH236" s="202">
        <f t="shared" si="811"/>
        <v>0.13789999999999999</v>
      </c>
      <c r="KI236" s="182">
        <f t="shared" si="811"/>
        <v>0.16699999999999998</v>
      </c>
      <c r="KJ236" s="161">
        <f t="shared" si="811"/>
        <v>0.1905</v>
      </c>
      <c r="KK236" s="202">
        <f t="shared" si="811"/>
        <v>0.19700000000000001</v>
      </c>
      <c r="KL236" s="182">
        <f t="shared" si="811"/>
        <v>0.20849999999999999</v>
      </c>
      <c r="KM236" s="161">
        <f t="shared" si="811"/>
        <v>0.22559999999999999</v>
      </c>
      <c r="KN236" s="202">
        <f t="shared" si="811"/>
        <v>0.2271</v>
      </c>
      <c r="KO236" s="182">
        <f t="shared" si="811"/>
        <v>0.21870000000000001</v>
      </c>
      <c r="KP236" s="161">
        <f t="shared" si="811"/>
        <v>0.21489999999999998</v>
      </c>
      <c r="KQ236" s="202">
        <f t="shared" si="811"/>
        <v>0.2084</v>
      </c>
      <c r="KR236" s="182">
        <f t="shared" si="811"/>
        <v>0.192</v>
      </c>
      <c r="KS236" s="161">
        <f t="shared" ref="KS236:KT236" si="812">SUM(KS221, -KS228)</f>
        <v>0.22800000000000001</v>
      </c>
      <c r="KT236" s="202">
        <f t="shared" si="812"/>
        <v>0.2364</v>
      </c>
      <c r="KU236" s="182">
        <f t="shared" ref="KU236:KV236" si="813">SUM(KU221, -KU228)</f>
        <v>0.27249999999999996</v>
      </c>
      <c r="KV236" s="161">
        <f t="shared" ref="KV236:KW236" si="814">SUM(KV221, -KV228)</f>
        <v>0.23130000000000001</v>
      </c>
      <c r="KW236" s="202">
        <f t="shared" ref="KW236:KX236" si="815">SUM(KW221, -KW228)</f>
        <v>0.23180000000000001</v>
      </c>
      <c r="KX236" s="182">
        <f t="shared" ref="KX236:KY236" si="816">SUM(KX221, -KX228)</f>
        <v>0.2414</v>
      </c>
      <c r="KY236" s="202">
        <f t="shared" si="816"/>
        <v>0.247</v>
      </c>
      <c r="KZ236" s="6">
        <f t="shared" ref="KS236:MF236" si="817">SUM(KZ221, -KZ228)</f>
        <v>0</v>
      </c>
      <c r="LA236" s="6">
        <f t="shared" si="817"/>
        <v>0</v>
      </c>
      <c r="LB236" s="6">
        <f t="shared" si="817"/>
        <v>0</v>
      </c>
      <c r="LC236" s="6">
        <f t="shared" si="817"/>
        <v>0</v>
      </c>
      <c r="LD236" s="6">
        <f t="shared" si="817"/>
        <v>0</v>
      </c>
      <c r="LE236" s="6">
        <f t="shared" si="817"/>
        <v>0</v>
      </c>
      <c r="LF236" s="6">
        <f t="shared" si="817"/>
        <v>0</v>
      </c>
      <c r="LG236" s="6">
        <f t="shared" si="817"/>
        <v>0</v>
      </c>
      <c r="LH236" s="6">
        <f t="shared" si="817"/>
        <v>0</v>
      </c>
      <c r="LI236" s="6">
        <f t="shared" si="817"/>
        <v>0</v>
      </c>
      <c r="LJ236" s="6">
        <f t="shared" si="817"/>
        <v>0</v>
      </c>
      <c r="LK236" s="6">
        <f t="shared" si="817"/>
        <v>0</v>
      </c>
      <c r="LL236" s="6">
        <f t="shared" si="817"/>
        <v>0</v>
      </c>
      <c r="LM236" s="6">
        <f t="shared" si="817"/>
        <v>0</v>
      </c>
      <c r="LN236" s="6">
        <f t="shared" si="817"/>
        <v>0</v>
      </c>
      <c r="LO236" s="6">
        <f t="shared" si="817"/>
        <v>0</v>
      </c>
      <c r="LP236" s="6">
        <f t="shared" si="817"/>
        <v>0</v>
      </c>
      <c r="LQ236" s="6">
        <f t="shared" si="817"/>
        <v>0</v>
      </c>
      <c r="LR236" s="6">
        <f t="shared" si="817"/>
        <v>0</v>
      </c>
      <c r="LS236" s="6">
        <f t="shared" si="817"/>
        <v>0</v>
      </c>
      <c r="LT236" s="6">
        <f t="shared" si="817"/>
        <v>0</v>
      </c>
      <c r="LU236" s="6">
        <f t="shared" si="817"/>
        <v>0</v>
      </c>
      <c r="LV236" s="6">
        <f t="shared" si="817"/>
        <v>0</v>
      </c>
      <c r="LW236" s="6">
        <f t="shared" si="817"/>
        <v>0</v>
      </c>
      <c r="LX236" s="6">
        <f t="shared" si="817"/>
        <v>0</v>
      </c>
      <c r="LY236" s="6">
        <f t="shared" si="817"/>
        <v>0</v>
      </c>
      <c r="LZ236" s="6">
        <f t="shared" si="817"/>
        <v>0</v>
      </c>
      <c r="MA236" s="6">
        <f t="shared" si="817"/>
        <v>0</v>
      </c>
      <c r="MB236" s="6">
        <f t="shared" si="817"/>
        <v>0</v>
      </c>
      <c r="MC236" s="6">
        <f t="shared" si="817"/>
        <v>0</v>
      </c>
      <c r="MD236" s="6">
        <f t="shared" si="817"/>
        <v>0</v>
      </c>
      <c r="ME236" s="6">
        <f t="shared" si="817"/>
        <v>0</v>
      </c>
      <c r="MF236" s="6">
        <f t="shared" si="817"/>
        <v>0</v>
      </c>
      <c r="MG236" s="6">
        <f t="shared" ref="MG236:MK236" si="818">SUM(MG221, -MG228)</f>
        <v>0</v>
      </c>
      <c r="MH236" s="6">
        <f t="shared" si="818"/>
        <v>0</v>
      </c>
      <c r="MI236" s="6">
        <f t="shared" si="818"/>
        <v>0</v>
      </c>
      <c r="MJ236" s="6">
        <f t="shared" si="818"/>
        <v>0</v>
      </c>
      <c r="MK236" s="6">
        <f t="shared" si="818"/>
        <v>0</v>
      </c>
      <c r="MM236" s="6">
        <f t="shared" ref="MM236:OX236" si="819">SUM(MM221, -MM228)</f>
        <v>0</v>
      </c>
      <c r="MN236" s="6">
        <f t="shared" si="819"/>
        <v>0</v>
      </c>
      <c r="MO236" s="6">
        <f t="shared" si="819"/>
        <v>0</v>
      </c>
      <c r="MP236" s="6">
        <f t="shared" si="819"/>
        <v>0</v>
      </c>
      <c r="MQ236" s="6">
        <f t="shared" si="819"/>
        <v>0</v>
      </c>
      <c r="MR236" s="6">
        <f t="shared" si="819"/>
        <v>0</v>
      </c>
      <c r="MS236" s="6">
        <f t="shared" si="819"/>
        <v>0</v>
      </c>
      <c r="MT236" s="6">
        <f t="shared" si="819"/>
        <v>0</v>
      </c>
      <c r="MU236" s="6">
        <f t="shared" si="819"/>
        <v>0</v>
      </c>
      <c r="MV236" s="6">
        <f t="shared" si="819"/>
        <v>0</v>
      </c>
      <c r="MW236" s="6">
        <f t="shared" si="819"/>
        <v>0</v>
      </c>
      <c r="MX236" s="6">
        <f t="shared" si="819"/>
        <v>0</v>
      </c>
      <c r="MY236" s="6">
        <f t="shared" si="819"/>
        <v>0</v>
      </c>
      <c r="MZ236" s="6">
        <f t="shared" si="819"/>
        <v>0</v>
      </c>
      <c r="NA236" s="6">
        <f t="shared" si="819"/>
        <v>0</v>
      </c>
      <c r="NB236" s="6">
        <f t="shared" si="819"/>
        <v>0</v>
      </c>
      <c r="NC236" s="6">
        <f t="shared" si="819"/>
        <v>0</v>
      </c>
      <c r="ND236" s="6">
        <f t="shared" si="819"/>
        <v>0</v>
      </c>
      <c r="NE236" s="6">
        <f t="shared" si="819"/>
        <v>0</v>
      </c>
      <c r="NF236" s="6">
        <f t="shared" si="819"/>
        <v>0</v>
      </c>
      <c r="NG236" s="6">
        <f t="shared" si="819"/>
        <v>0</v>
      </c>
      <c r="NH236" s="6">
        <f t="shared" si="819"/>
        <v>0</v>
      </c>
      <c r="NI236" s="6">
        <f t="shared" si="819"/>
        <v>0</v>
      </c>
      <c r="NJ236" s="6">
        <f t="shared" si="819"/>
        <v>0</v>
      </c>
      <c r="NK236" s="6">
        <f t="shared" si="819"/>
        <v>0</v>
      </c>
      <c r="NL236" s="6">
        <f t="shared" si="819"/>
        <v>0</v>
      </c>
      <c r="NM236" s="6">
        <f t="shared" si="819"/>
        <v>0</v>
      </c>
      <c r="NN236" s="6">
        <f t="shared" si="819"/>
        <v>0</v>
      </c>
      <c r="NO236" s="6">
        <f t="shared" si="819"/>
        <v>0</v>
      </c>
      <c r="NP236" s="6">
        <f t="shared" si="819"/>
        <v>0</v>
      </c>
      <c r="NQ236" s="6">
        <f t="shared" si="819"/>
        <v>0</v>
      </c>
      <c r="NR236" s="6">
        <f t="shared" si="819"/>
        <v>0</v>
      </c>
      <c r="NS236" s="6">
        <f t="shared" si="819"/>
        <v>0</v>
      </c>
      <c r="NT236" s="6">
        <f t="shared" si="819"/>
        <v>0</v>
      </c>
      <c r="NU236" s="6">
        <f t="shared" si="819"/>
        <v>0</v>
      </c>
      <c r="NV236" s="6">
        <f t="shared" si="819"/>
        <v>0</v>
      </c>
      <c r="NW236" s="6">
        <f t="shared" si="819"/>
        <v>0</v>
      </c>
      <c r="NX236" s="6">
        <f t="shared" si="819"/>
        <v>0</v>
      </c>
      <c r="NY236" s="6">
        <f t="shared" si="819"/>
        <v>0</v>
      </c>
      <c r="NZ236" s="6">
        <f t="shared" si="819"/>
        <v>0</v>
      </c>
      <c r="OA236" s="6">
        <f t="shared" si="819"/>
        <v>0</v>
      </c>
      <c r="OB236" s="6">
        <f t="shared" si="819"/>
        <v>0</v>
      </c>
      <c r="OC236" s="6">
        <f t="shared" si="819"/>
        <v>0</v>
      </c>
      <c r="OD236" s="6">
        <f t="shared" si="819"/>
        <v>0</v>
      </c>
      <c r="OE236" s="6">
        <f t="shared" si="819"/>
        <v>0</v>
      </c>
      <c r="OF236" s="6">
        <f t="shared" si="819"/>
        <v>0</v>
      </c>
      <c r="OG236" s="6">
        <f t="shared" si="819"/>
        <v>0</v>
      </c>
      <c r="OH236" s="6">
        <f t="shared" si="819"/>
        <v>0</v>
      </c>
      <c r="OI236" s="6">
        <f t="shared" si="819"/>
        <v>0</v>
      </c>
      <c r="OJ236" s="6">
        <f t="shared" si="819"/>
        <v>0</v>
      </c>
      <c r="OK236" s="6">
        <f t="shared" si="819"/>
        <v>0</v>
      </c>
      <c r="OL236" s="6">
        <f t="shared" si="819"/>
        <v>0</v>
      </c>
      <c r="OM236" s="6">
        <f t="shared" si="819"/>
        <v>0</v>
      </c>
      <c r="ON236" s="6">
        <f t="shared" si="819"/>
        <v>0</v>
      </c>
      <c r="OO236" s="6">
        <f t="shared" si="819"/>
        <v>0</v>
      </c>
      <c r="OP236" s="6">
        <f t="shared" si="819"/>
        <v>0</v>
      </c>
      <c r="OQ236" s="6">
        <f t="shared" si="819"/>
        <v>0</v>
      </c>
      <c r="OR236" s="6">
        <f t="shared" si="819"/>
        <v>0</v>
      </c>
      <c r="OS236" s="6">
        <f t="shared" si="819"/>
        <v>0</v>
      </c>
      <c r="OT236" s="6">
        <f t="shared" si="819"/>
        <v>0</v>
      </c>
      <c r="OU236" s="6">
        <f t="shared" si="819"/>
        <v>0</v>
      </c>
      <c r="OV236" s="6">
        <f t="shared" si="819"/>
        <v>0</v>
      </c>
      <c r="OW236" s="6">
        <f t="shared" si="819"/>
        <v>0</v>
      </c>
      <c r="OX236" s="6">
        <f t="shared" si="819"/>
        <v>0</v>
      </c>
      <c r="OY236" s="6">
        <f t="shared" ref="OY236:PC236" si="820">SUM(OY221, -OY228)</f>
        <v>0</v>
      </c>
      <c r="OZ236" s="6">
        <f t="shared" si="820"/>
        <v>0</v>
      </c>
      <c r="PA236" s="6">
        <f t="shared" si="820"/>
        <v>0</v>
      </c>
      <c r="PB236" s="6">
        <f t="shared" si="820"/>
        <v>0</v>
      </c>
      <c r="PC236" s="6">
        <f t="shared" si="820"/>
        <v>0</v>
      </c>
    </row>
    <row r="237" spans="9:419" ht="15.75" thickBot="1" x14ac:dyDescent="0.3">
      <c r="AM237" t="s">
        <v>62</v>
      </c>
      <c r="AN237" t="s">
        <v>62</v>
      </c>
      <c r="AT237" t="s">
        <v>62</v>
      </c>
      <c r="BG237" t="s">
        <v>62</v>
      </c>
      <c r="BU237" t="s">
        <v>62</v>
      </c>
      <c r="CG237" t="s">
        <v>62</v>
      </c>
      <c r="CI237" s="16">
        <v>1.2999999999999999E-3</v>
      </c>
      <c r="CJ237" s="16">
        <v>-3.7000000000000002E-3</v>
      </c>
      <c r="CK237" s="16">
        <v>-1.1599999999999999E-2</v>
      </c>
      <c r="CL237" s="16">
        <v>5.7000000000000002E-3</v>
      </c>
      <c r="CM237" s="16">
        <v>1.5E-3</v>
      </c>
      <c r="CN237" s="87">
        <v>1.26E-2</v>
      </c>
      <c r="CO237" s="22">
        <v>3.2000000000000002E-3</v>
      </c>
      <c r="CP237" s="22">
        <v>-8.9999999999999993E-3</v>
      </c>
      <c r="CQ237" s="22">
        <v>-2.53E-2</v>
      </c>
      <c r="CR237" s="41">
        <v>-2.8400000000000002E-2</v>
      </c>
      <c r="JU237" s="137" t="s">
        <v>68</v>
      </c>
      <c r="JV237" s="254" t="s">
        <v>54</v>
      </c>
      <c r="JW237" s="179" t="s">
        <v>59</v>
      </c>
      <c r="JX237" s="151" t="s">
        <v>59</v>
      </c>
      <c r="JY237" s="116" t="s">
        <v>59</v>
      </c>
      <c r="JZ237" s="179" t="s">
        <v>59</v>
      </c>
      <c r="KA237" s="153" t="s">
        <v>41</v>
      </c>
      <c r="KB237" s="109" t="s">
        <v>67</v>
      </c>
      <c r="KC237" s="193" t="s">
        <v>53</v>
      </c>
      <c r="KD237" s="156" t="s">
        <v>54</v>
      </c>
      <c r="KE237" s="109" t="s">
        <v>67</v>
      </c>
      <c r="KF237" s="169" t="s">
        <v>67</v>
      </c>
      <c r="KG237" s="147" t="s">
        <v>67</v>
      </c>
      <c r="KH237" s="254" t="s">
        <v>54</v>
      </c>
      <c r="KI237" s="257" t="s">
        <v>54</v>
      </c>
      <c r="KJ237" s="156" t="s">
        <v>54</v>
      </c>
      <c r="KK237" s="109" t="s">
        <v>70</v>
      </c>
      <c r="KL237" s="169" t="s">
        <v>63</v>
      </c>
      <c r="KM237" s="147" t="s">
        <v>63</v>
      </c>
      <c r="KN237" s="109" t="s">
        <v>63</v>
      </c>
      <c r="KO237" s="169" t="s">
        <v>63</v>
      </c>
      <c r="KP237" s="147" t="s">
        <v>63</v>
      </c>
      <c r="KQ237" s="109" t="s">
        <v>63</v>
      </c>
      <c r="KR237" s="179" t="s">
        <v>59</v>
      </c>
      <c r="KS237" s="151" t="s">
        <v>59</v>
      </c>
      <c r="KT237" s="116" t="s">
        <v>59</v>
      </c>
      <c r="KU237" s="169" t="s">
        <v>63</v>
      </c>
      <c r="KV237" s="151" t="s">
        <v>59</v>
      </c>
      <c r="KW237" s="109" t="s">
        <v>63</v>
      </c>
      <c r="KX237" s="169" t="s">
        <v>63</v>
      </c>
      <c r="KY237" s="109" t="s">
        <v>63</v>
      </c>
      <c r="KZ237" s="59"/>
      <c r="LA237" s="59"/>
      <c r="LB237" s="59"/>
      <c r="LC237" s="59"/>
      <c r="LD237" s="59"/>
      <c r="LE237" s="59"/>
      <c r="LF237" s="59"/>
      <c r="LG237" s="59"/>
      <c r="LH237" s="59"/>
      <c r="LI237" s="59"/>
      <c r="LJ237" s="59"/>
      <c r="LK237" s="59"/>
      <c r="LL237" s="59"/>
      <c r="LM237" s="59"/>
      <c r="LN237" s="59"/>
      <c r="LO237" s="59"/>
      <c r="LP237" s="59"/>
      <c r="LQ237" s="59"/>
      <c r="LR237" s="59"/>
      <c r="LS237" s="59"/>
      <c r="LT237" s="59"/>
      <c r="LU237" s="59"/>
      <c r="LV237" s="59"/>
      <c r="LW237" s="59"/>
      <c r="LX237" s="59"/>
      <c r="LY237" s="59"/>
      <c r="LZ237" s="59"/>
      <c r="MA237" s="59"/>
      <c r="MB237" s="59"/>
      <c r="MC237" s="59"/>
      <c r="MD237" s="59"/>
      <c r="ME237" s="59"/>
      <c r="MF237" s="59"/>
      <c r="MG237" s="59"/>
      <c r="MH237" s="59"/>
      <c r="MI237" s="59"/>
      <c r="MJ237" s="59"/>
      <c r="MK237" s="59"/>
      <c r="MM237" s="59"/>
      <c r="MN237" s="59"/>
      <c r="MO237" s="59"/>
      <c r="MP237" s="59"/>
      <c r="MQ237" s="59"/>
      <c r="MR237" s="59"/>
      <c r="MS237" s="59"/>
      <c r="MT237" s="59"/>
      <c r="MU237" s="59"/>
      <c r="MV237" s="59"/>
      <c r="MW237" s="59"/>
      <c r="MX237" s="59"/>
      <c r="MY237" s="59"/>
      <c r="MZ237" s="59"/>
      <c r="NA237" s="59"/>
      <c r="NB237" s="59"/>
      <c r="NC237" s="59"/>
      <c r="ND237" s="59"/>
      <c r="NE237" s="59"/>
      <c r="NF237" s="59"/>
      <c r="NG237" s="59"/>
      <c r="NH237" s="59"/>
      <c r="NI237" s="59"/>
      <c r="NJ237" s="59"/>
      <c r="NK237" s="59"/>
      <c r="NL237" s="59"/>
      <c r="NM237" s="59"/>
      <c r="NN237" s="59"/>
      <c r="NO237" s="59"/>
      <c r="NP237" s="59"/>
      <c r="NQ237" s="59"/>
      <c r="NR237" s="59"/>
      <c r="NS237" s="59"/>
      <c r="NT237" s="59"/>
      <c r="NU237" s="59"/>
      <c r="NV237" s="59"/>
      <c r="NW237" s="59"/>
      <c r="NX237" s="59"/>
      <c r="NY237" s="59"/>
      <c r="NZ237" s="59"/>
      <c r="OA237" s="59"/>
      <c r="OB237" s="59"/>
      <c r="OC237" s="59"/>
      <c r="OD237" s="59"/>
      <c r="OE237" s="59"/>
      <c r="OF237" s="59"/>
      <c r="OG237" s="59"/>
      <c r="OH237" s="59"/>
      <c r="OI237" s="59"/>
      <c r="OJ237" s="59"/>
      <c r="OK237" s="59"/>
      <c r="OL237" s="59"/>
      <c r="OM237" s="59"/>
      <c r="ON237" s="59"/>
      <c r="OO237" s="59"/>
      <c r="OP237" s="59"/>
      <c r="OQ237" s="59"/>
      <c r="OR237" s="59"/>
      <c r="OS237" s="59"/>
      <c r="OT237" s="59"/>
      <c r="OU237" s="59"/>
      <c r="OV237" s="59"/>
      <c r="OW237" s="59"/>
      <c r="OX237" s="59"/>
      <c r="OY237" s="59"/>
      <c r="OZ237" s="59"/>
      <c r="PA237" s="59"/>
      <c r="PB237" s="59"/>
      <c r="PC237" s="59"/>
    </row>
    <row r="238" spans="9:419" ht="15.75" thickBot="1" x14ac:dyDescent="0.3">
      <c r="CF238" t="s">
        <v>62</v>
      </c>
      <c r="CH238" t="s">
        <v>62</v>
      </c>
      <c r="CI238" s="41">
        <v>-1.23E-2</v>
      </c>
      <c r="CJ238" s="41">
        <v>-1.8700000000000001E-2</v>
      </c>
      <c r="CK238" s="41">
        <v>-2.1999999999999999E-2</v>
      </c>
      <c r="CL238" s="41">
        <v>-2.12E-2</v>
      </c>
      <c r="CM238" s="31">
        <v>-2.3800000000000002E-2</v>
      </c>
      <c r="CN238" s="41">
        <v>-2.7699999999999999E-2</v>
      </c>
      <c r="CO238" s="41">
        <v>-3.5999999999999997E-2</v>
      </c>
      <c r="CP238" s="41">
        <v>-1.67E-2</v>
      </c>
      <c r="CQ238" s="41">
        <v>-4.3999999999999997E-2</v>
      </c>
      <c r="CR238" s="22">
        <v>-4.6399999999999997E-2</v>
      </c>
      <c r="JU238" s="139">
        <f t="shared" ref="JU238:KB238" si="821">SUM(JU222, -JU228)</f>
        <v>3.6299999999999999E-2</v>
      </c>
      <c r="JV238" s="113">
        <f t="shared" si="821"/>
        <v>4.9000000000000002E-2</v>
      </c>
      <c r="JW238" s="170">
        <f t="shared" si="821"/>
        <v>7.5499999999999998E-2</v>
      </c>
      <c r="JX238" s="148">
        <f t="shared" si="821"/>
        <v>6.8199999999999997E-2</v>
      </c>
      <c r="JY238" s="110">
        <f t="shared" si="821"/>
        <v>5.5900000000000005E-2</v>
      </c>
      <c r="JZ238" s="170">
        <f t="shared" si="821"/>
        <v>7.0800000000000002E-2</v>
      </c>
      <c r="KA238" s="141">
        <f t="shared" si="821"/>
        <v>6.9599999999999995E-2</v>
      </c>
      <c r="KB238" s="202">
        <f t="shared" si="821"/>
        <v>6.08E-2</v>
      </c>
      <c r="KC238" s="182">
        <f>SUM(KC221, -KC227)</f>
        <v>0.1154</v>
      </c>
      <c r="KD238" s="143">
        <f>SUM(KD221, -KD227)</f>
        <v>0.12479999999999999</v>
      </c>
      <c r="KE238" s="202">
        <f t="shared" ref="KE238:KJ238" si="822">SUM(KE222, -KE228)</f>
        <v>0.11349999999999999</v>
      </c>
      <c r="KF238" s="182">
        <f t="shared" si="822"/>
        <v>0.11840000000000001</v>
      </c>
      <c r="KG238" s="161">
        <f t="shared" si="822"/>
        <v>0.1134</v>
      </c>
      <c r="KH238" s="113">
        <f t="shared" si="822"/>
        <v>0.12959999999999999</v>
      </c>
      <c r="KI238" s="173">
        <f t="shared" si="822"/>
        <v>0.128</v>
      </c>
      <c r="KJ238" s="143">
        <f t="shared" si="822"/>
        <v>0.13300000000000001</v>
      </c>
      <c r="KK238" s="115">
        <f t="shared" ref="KK238:KQ238" si="823">SUM(KK221, -KK227)</f>
        <v>0.1295</v>
      </c>
      <c r="KL238" s="171">
        <f t="shared" si="823"/>
        <v>0.14269999999999999</v>
      </c>
      <c r="KM238" s="139">
        <f t="shared" si="823"/>
        <v>0.17369999999999999</v>
      </c>
      <c r="KN238" s="111">
        <f t="shared" si="823"/>
        <v>0.17560000000000001</v>
      </c>
      <c r="KO238" s="171">
        <f t="shared" si="823"/>
        <v>0.16739999999999999</v>
      </c>
      <c r="KP238" s="139">
        <f t="shared" si="823"/>
        <v>0.15839999999999999</v>
      </c>
      <c r="KQ238" s="111">
        <f t="shared" si="823"/>
        <v>0.15940000000000001</v>
      </c>
      <c r="KR238" s="170">
        <f>SUM(KR222, -KR228)</f>
        <v>0.16520000000000001</v>
      </c>
      <c r="KS238" s="148">
        <f>SUM(KS222, -KS228)</f>
        <v>0.19919999999999999</v>
      </c>
      <c r="KT238" s="110">
        <f>SUM(KT222, -KT228)</f>
        <v>0.21679999999999999</v>
      </c>
      <c r="KU238" s="171">
        <f>SUM(KU221, -KU227)</f>
        <v>0.24349999999999999</v>
      </c>
      <c r="KV238" s="148">
        <f>SUM(KV222, -KV228)</f>
        <v>0.22089999999999999</v>
      </c>
      <c r="KW238" s="111">
        <f>SUM(KW221, -KW227)</f>
        <v>0.21610000000000001</v>
      </c>
      <c r="KX238" s="171">
        <f>SUM(KX221, -KX227)</f>
        <v>0.22110000000000002</v>
      </c>
      <c r="KY238" s="111">
        <f>SUM(KY221, -KY227)</f>
        <v>0.23049999999999998</v>
      </c>
      <c r="KZ238" s="6">
        <f>SUM(KZ222, -KZ228)</f>
        <v>0</v>
      </c>
      <c r="LA238" s="6">
        <f>SUM(LA221, -LA227)</f>
        <v>0</v>
      </c>
      <c r="LB238" s="6">
        <f>SUM(LB221, -LB227,)</f>
        <v>0</v>
      </c>
      <c r="LC238" s="6">
        <f>SUM(LC222, -LC228)</f>
        <v>0</v>
      </c>
      <c r="LD238" s="6">
        <f>SUM(LD221, -LD227)</f>
        <v>0</v>
      </c>
      <c r="LE238" s="6">
        <f>SUM(LE221, -LE227,)</f>
        <v>0</v>
      </c>
      <c r="LF238" s="6">
        <f>SUM(LF222, -LF228)</f>
        <v>0</v>
      </c>
      <c r="LG238" s="6">
        <f>SUM(LG221, -LG227)</f>
        <v>0</v>
      </c>
      <c r="LH238" s="6">
        <f>SUM(LH221, -LH227,)</f>
        <v>0</v>
      </c>
      <c r="LI238" s="6">
        <f>SUM(LI222, -LI228)</f>
        <v>0</v>
      </c>
      <c r="LJ238" s="6">
        <f>SUM(LJ221, -LJ227)</f>
        <v>0</v>
      </c>
      <c r="LK238" s="6">
        <f>SUM(LK221, -LK227,)</f>
        <v>0</v>
      </c>
      <c r="LL238" s="6">
        <f>SUM(LL222, -LL228)</f>
        <v>0</v>
      </c>
      <c r="LM238" s="6">
        <f>SUM(LM221, -LM227)</f>
        <v>0</v>
      </c>
      <c r="LN238" s="6">
        <f>SUM(LN221, -LN227,)</f>
        <v>0</v>
      </c>
      <c r="LO238" s="6">
        <f>SUM(LO222, -LO228)</f>
        <v>0</v>
      </c>
      <c r="LP238" s="6">
        <f>SUM(LP221, -LP227)</f>
        <v>0</v>
      </c>
      <c r="LQ238" s="6">
        <f>SUM(LQ221, -LQ227,)</f>
        <v>0</v>
      </c>
      <c r="LR238" s="6">
        <f>SUM(LR222, -LR228)</f>
        <v>0</v>
      </c>
      <c r="LS238" s="6">
        <f>SUM(LS221, -LS227)</f>
        <v>0</v>
      </c>
      <c r="LT238" s="6">
        <f>SUM(LT221, -LT227,)</f>
        <v>0</v>
      </c>
      <c r="LU238" s="6">
        <f>SUM(LU222, -LU228)</f>
        <v>0</v>
      </c>
      <c r="LV238" s="6">
        <f>SUM(LV221, -LV227)</f>
        <v>0</v>
      </c>
      <c r="LW238" s="6">
        <f>SUM(LW221, -LW227,)</f>
        <v>0</v>
      </c>
      <c r="LX238" s="6">
        <f>SUM(LX222, -LX228)</f>
        <v>0</v>
      </c>
      <c r="LY238" s="6">
        <f>SUM(LY221, -LY227)</f>
        <v>0</v>
      </c>
      <c r="LZ238" s="6">
        <f>SUM(LZ221, -LZ227,)</f>
        <v>0</v>
      </c>
      <c r="MA238" s="6">
        <f>SUM(MA222, -MA228)</f>
        <v>0</v>
      </c>
      <c r="MB238" s="6">
        <f>SUM(MB221, -MB227)</f>
        <v>0</v>
      </c>
      <c r="MC238" s="6">
        <f>SUM(MC221, -MC227,)</f>
        <v>0</v>
      </c>
      <c r="MD238" s="6">
        <f>SUM(MD222, -MD228)</f>
        <v>0</v>
      </c>
      <c r="ME238" s="6">
        <f>SUM(ME221, -ME227)</f>
        <v>0</v>
      </c>
      <c r="MF238" s="6">
        <f>SUM(MF221, -MF227,)</f>
        <v>0</v>
      </c>
      <c r="MG238" s="6">
        <f>SUM(MG222, -MG228)</f>
        <v>0</v>
      </c>
      <c r="MH238" s="6">
        <f>SUM(MH221, -MH227)</f>
        <v>0</v>
      </c>
      <c r="MI238" s="6">
        <f>SUM(MI221, -MI227,)</f>
        <v>0</v>
      </c>
      <c r="MJ238" s="6">
        <f>SUM(MJ222, -MJ228)</f>
        <v>0</v>
      </c>
      <c r="MK238" s="6">
        <f>SUM(MK221, -MK227)</f>
        <v>0</v>
      </c>
      <c r="MM238" s="6">
        <f>SUM(MM221, -MM227,)</f>
        <v>0</v>
      </c>
      <c r="MN238" s="6">
        <f>SUM(MN222, -MN228)</f>
        <v>0</v>
      </c>
      <c r="MO238" s="6">
        <f>SUM(MO221, -MO227)</f>
        <v>0</v>
      </c>
      <c r="MP238" s="6">
        <f>SUM(MP221, -MP227,)</f>
        <v>0</v>
      </c>
      <c r="MQ238" s="6">
        <f>SUM(MQ222, -MQ228)</f>
        <v>0</v>
      </c>
      <c r="MR238" s="6">
        <f>SUM(MR221, -MR227)</f>
        <v>0</v>
      </c>
      <c r="MS238" s="6">
        <f>SUM(MS221, -MS227,)</f>
        <v>0</v>
      </c>
      <c r="MT238" s="6">
        <f>SUM(MT222, -MT228)</f>
        <v>0</v>
      </c>
      <c r="MU238" s="6">
        <f>SUM(MU221, -MU227)</f>
        <v>0</v>
      </c>
      <c r="MV238" s="6">
        <f>SUM(MV221, -MV227,)</f>
        <v>0</v>
      </c>
      <c r="MW238" s="6">
        <f>SUM(MW222, -MW228)</f>
        <v>0</v>
      </c>
      <c r="MX238" s="6">
        <f>SUM(MX221, -MX227)</f>
        <v>0</v>
      </c>
      <c r="MY238" s="6">
        <f>SUM(MY221, -MY227,)</f>
        <v>0</v>
      </c>
      <c r="MZ238" s="6">
        <f>SUM(MZ222, -MZ228)</f>
        <v>0</v>
      </c>
      <c r="NA238" s="6">
        <f>SUM(NA221, -NA227)</f>
        <v>0</v>
      </c>
      <c r="NB238" s="6">
        <f>SUM(NB221, -NB227,)</f>
        <v>0</v>
      </c>
      <c r="NC238" s="6">
        <f>SUM(NC222, -NC228)</f>
        <v>0</v>
      </c>
      <c r="ND238" s="6">
        <f>SUM(ND221, -ND227)</f>
        <v>0</v>
      </c>
      <c r="NE238" s="6">
        <f>SUM(NE221, -NE227,)</f>
        <v>0</v>
      </c>
      <c r="NF238" s="6">
        <f>SUM(NF222, -NF228)</f>
        <v>0</v>
      </c>
      <c r="NG238" s="6">
        <f>SUM(NG221, -NG227)</f>
        <v>0</v>
      </c>
      <c r="NH238" s="6">
        <f>SUM(NH221, -NH227,)</f>
        <v>0</v>
      </c>
      <c r="NI238" s="6">
        <f>SUM(NI222, -NI228)</f>
        <v>0</v>
      </c>
      <c r="NJ238" s="6">
        <f>SUM(NJ221, -NJ227)</f>
        <v>0</v>
      </c>
      <c r="NK238" s="6">
        <f>SUM(NK221, -NK227,)</f>
        <v>0</v>
      </c>
      <c r="NL238" s="6">
        <f>SUM(NL222, -NL228)</f>
        <v>0</v>
      </c>
      <c r="NM238" s="6">
        <f>SUM(NM221, -NM227)</f>
        <v>0</v>
      </c>
      <c r="NN238" s="6">
        <f>SUM(NN221, -NN227,)</f>
        <v>0</v>
      </c>
      <c r="NO238" s="6">
        <f>SUM(NO222, -NO228)</f>
        <v>0</v>
      </c>
      <c r="NP238" s="6">
        <f>SUM(NP221, -NP227)</f>
        <v>0</v>
      </c>
      <c r="NQ238" s="6">
        <f>SUM(NQ221, -NQ227,)</f>
        <v>0</v>
      </c>
      <c r="NR238" s="6">
        <f>SUM(NR222, -NR228)</f>
        <v>0</v>
      </c>
      <c r="NS238" s="6">
        <f>SUM(NS221, -NS227)</f>
        <v>0</v>
      </c>
      <c r="NT238" s="6">
        <f>SUM(NT221, -NT227,)</f>
        <v>0</v>
      </c>
      <c r="NU238" s="6">
        <f>SUM(NU222, -NU228)</f>
        <v>0</v>
      </c>
      <c r="NV238" s="6">
        <f>SUM(NV221, -NV227)</f>
        <v>0</v>
      </c>
      <c r="NW238" s="6">
        <f>SUM(NW221, -NW227,)</f>
        <v>0</v>
      </c>
      <c r="NX238" s="6">
        <f>SUM(NX222, -NX228)</f>
        <v>0</v>
      </c>
      <c r="NY238" s="6">
        <f>SUM(NY221, -NY227)</f>
        <v>0</v>
      </c>
      <c r="NZ238" s="6">
        <f>SUM(NZ221, -NZ227,)</f>
        <v>0</v>
      </c>
      <c r="OA238" s="6">
        <f>SUM(OA222, -OA228)</f>
        <v>0</v>
      </c>
      <c r="OB238" s="6">
        <f>SUM(OB221, -OB227)</f>
        <v>0</v>
      </c>
      <c r="OC238" s="6">
        <f>SUM(OC221, -OC227,)</f>
        <v>0</v>
      </c>
      <c r="OD238" s="6">
        <f>SUM(OD222, -OD228)</f>
        <v>0</v>
      </c>
      <c r="OE238" s="6">
        <f>SUM(OE221, -OE227)</f>
        <v>0</v>
      </c>
      <c r="OF238" s="6">
        <f>SUM(OF221, -OF227,)</f>
        <v>0</v>
      </c>
      <c r="OG238" s="6">
        <f>SUM(OG222, -OG228)</f>
        <v>0</v>
      </c>
      <c r="OH238" s="6">
        <f>SUM(OH221, -OH227)</f>
        <v>0</v>
      </c>
      <c r="OI238" s="6">
        <f>SUM(OI221, -OI227,)</f>
        <v>0</v>
      </c>
      <c r="OJ238" s="6">
        <f>SUM(OJ222, -OJ228)</f>
        <v>0</v>
      </c>
      <c r="OK238" s="6">
        <f>SUM(OK221, -OK227)</f>
        <v>0</v>
      </c>
      <c r="OL238" s="6">
        <f>SUM(OL221, -OL227,)</f>
        <v>0</v>
      </c>
      <c r="OM238" s="6">
        <f>SUM(OM222, -OM228)</f>
        <v>0</v>
      </c>
      <c r="ON238" s="6">
        <f>SUM(ON221, -ON227)</f>
        <v>0</v>
      </c>
      <c r="OO238" s="6">
        <f>SUM(OO221, -OO227,)</f>
        <v>0</v>
      </c>
      <c r="OP238" s="6">
        <f>SUM(OP222, -OP228)</f>
        <v>0</v>
      </c>
      <c r="OQ238" s="6">
        <f>SUM(OQ221, -OQ227)</f>
        <v>0</v>
      </c>
      <c r="OR238" s="6">
        <f>SUM(OR221, -OR227,)</f>
        <v>0</v>
      </c>
      <c r="OS238" s="6">
        <f>SUM(OS222, -OS228)</f>
        <v>0</v>
      </c>
      <c r="OT238" s="6">
        <f>SUM(OT221, -OT227)</f>
        <v>0</v>
      </c>
      <c r="OU238" s="6">
        <f>SUM(OU221, -OU227,)</f>
        <v>0</v>
      </c>
      <c r="OV238" s="6">
        <f>SUM(OV222, -OV228)</f>
        <v>0</v>
      </c>
      <c r="OW238" s="6">
        <f>SUM(OW221, -OW227)</f>
        <v>0</v>
      </c>
      <c r="OX238" s="6">
        <f>SUM(OX221, -OX227,)</f>
        <v>0</v>
      </c>
      <c r="OY238" s="6">
        <f>SUM(OY222, -OY228)</f>
        <v>0</v>
      </c>
      <c r="OZ238" s="6">
        <f>SUM(OZ221, -OZ227)</f>
        <v>0</v>
      </c>
      <c r="PA238" s="6">
        <f>SUM(PA221, -PA227,)</f>
        <v>0</v>
      </c>
      <c r="PB238" s="6">
        <f>SUM(PB222, -PB228)</f>
        <v>0</v>
      </c>
      <c r="PC238" s="6">
        <f>SUM(PC221, -PC227)</f>
        <v>0</v>
      </c>
    </row>
    <row r="239" spans="9:419" ht="15.75" thickBot="1" x14ac:dyDescent="0.3">
      <c r="CI239" s="31">
        <v>-2.2100000000000002E-2</v>
      </c>
      <c r="CJ239" s="31">
        <v>-2.7699999999999999E-2</v>
      </c>
      <c r="CK239" s="31">
        <v>-3.1399999999999997E-2</v>
      </c>
      <c r="CL239" s="31">
        <v>-4.4400000000000002E-2</v>
      </c>
      <c r="CM239" s="41">
        <v>-3.6499999999999998E-2</v>
      </c>
      <c r="CN239" s="31">
        <v>-3.7699999999999997E-2</v>
      </c>
      <c r="CO239" s="31">
        <v>-5.0799999999999998E-2</v>
      </c>
      <c r="CP239" s="31">
        <v>-4.7300000000000002E-2</v>
      </c>
      <c r="CQ239" s="31">
        <v>-9.8799999999999999E-2</v>
      </c>
      <c r="CR239" s="31">
        <v>-9.01E-2</v>
      </c>
      <c r="JU239" s="149" t="s">
        <v>48</v>
      </c>
      <c r="JV239" s="117" t="s">
        <v>48</v>
      </c>
      <c r="JW239" s="169" t="s">
        <v>67</v>
      </c>
      <c r="JX239" s="153" t="s">
        <v>41</v>
      </c>
      <c r="JY239" s="114" t="s">
        <v>41</v>
      </c>
      <c r="JZ239" s="175" t="s">
        <v>41</v>
      </c>
      <c r="KA239" s="159" t="s">
        <v>53</v>
      </c>
      <c r="KB239" s="116" t="s">
        <v>59</v>
      </c>
      <c r="KC239" s="193" t="s">
        <v>55</v>
      </c>
      <c r="KD239" s="159" t="s">
        <v>55</v>
      </c>
      <c r="KE239" s="183" t="s">
        <v>53</v>
      </c>
      <c r="KF239" s="193" t="s">
        <v>53</v>
      </c>
      <c r="KG239" s="151" t="s">
        <v>59</v>
      </c>
      <c r="KH239" s="114" t="s">
        <v>41</v>
      </c>
      <c r="KI239" s="169" t="s">
        <v>70</v>
      </c>
      <c r="KJ239" s="147" t="s">
        <v>70</v>
      </c>
      <c r="KK239" s="116" t="s">
        <v>59</v>
      </c>
      <c r="KL239" s="169" t="s">
        <v>70</v>
      </c>
      <c r="KM239" s="147" t="s">
        <v>70</v>
      </c>
      <c r="KN239" s="109" t="s">
        <v>70</v>
      </c>
      <c r="KO239" s="169" t="s">
        <v>70</v>
      </c>
      <c r="KP239" s="147" t="s">
        <v>70</v>
      </c>
      <c r="KQ239" s="109" t="s">
        <v>70</v>
      </c>
      <c r="KR239" s="169" t="s">
        <v>63</v>
      </c>
      <c r="KS239" s="147" t="s">
        <v>63</v>
      </c>
      <c r="KT239" s="109" t="s">
        <v>63</v>
      </c>
      <c r="KU239" s="179" t="s">
        <v>59</v>
      </c>
      <c r="KV239" s="147" t="s">
        <v>63</v>
      </c>
      <c r="KW239" s="116" t="s">
        <v>59</v>
      </c>
      <c r="KX239" s="179" t="s">
        <v>59</v>
      </c>
      <c r="KY239" s="116" t="s">
        <v>59</v>
      </c>
      <c r="KZ239" s="59"/>
      <c r="LA239" s="59"/>
      <c r="LB239" s="59"/>
      <c r="LC239" s="59"/>
      <c r="LD239" s="59"/>
      <c r="LE239" s="59"/>
      <c r="LF239" s="59"/>
      <c r="LG239" s="59"/>
      <c r="LH239" s="59"/>
      <c r="LI239" s="59"/>
      <c r="LJ239" s="59"/>
      <c r="LK239" s="59"/>
      <c r="LL239" s="59"/>
      <c r="LM239" s="59"/>
      <c r="LN239" s="59"/>
      <c r="LO239" s="59"/>
      <c r="LP239" s="59"/>
      <c r="LQ239" s="59"/>
      <c r="LR239" s="59"/>
      <c r="LS239" s="59"/>
      <c r="LT239" s="59"/>
      <c r="LU239" s="59"/>
      <c r="LV239" s="59"/>
      <c r="LW239" s="59"/>
      <c r="LX239" s="59"/>
      <c r="LY239" s="59"/>
      <c r="LZ239" s="59"/>
      <c r="MA239" s="59"/>
      <c r="MB239" s="59"/>
      <c r="MC239" s="59"/>
      <c r="MD239" s="59"/>
      <c r="ME239" s="59"/>
      <c r="MF239" s="59"/>
      <c r="MG239" s="59"/>
      <c r="MH239" s="59"/>
      <c r="MI239" s="59"/>
      <c r="MJ239" s="59"/>
      <c r="MK239" s="59"/>
      <c r="MM239" s="59"/>
      <c r="MN239" s="59"/>
      <c r="MO239" s="59"/>
      <c r="MP239" s="59"/>
      <c r="MQ239" s="59"/>
      <c r="MR239" s="59"/>
      <c r="MS239" s="59"/>
      <c r="MT239" s="59"/>
      <c r="MU239" s="59"/>
      <c r="MV239" s="59"/>
      <c r="MW239" s="59"/>
      <c r="MX239" s="59"/>
      <c r="MY239" s="59"/>
      <c r="MZ239" s="59"/>
      <c r="NA239" s="59"/>
      <c r="NB239" s="59"/>
      <c r="NC239" s="59"/>
      <c r="ND239" s="59"/>
      <c r="NE239" s="59"/>
      <c r="NF239" s="59"/>
      <c r="NG239" s="59"/>
      <c r="NH239" s="59"/>
      <c r="NI239" s="59"/>
      <c r="NJ239" s="59"/>
      <c r="NK239" s="59"/>
      <c r="NL239" s="59"/>
      <c r="NM239" s="59"/>
      <c r="NN239" s="59"/>
      <c r="NO239" s="59"/>
      <c r="NP239" s="59"/>
      <c r="NQ239" s="59"/>
      <c r="NR239" s="59"/>
      <c r="NS239" s="59"/>
      <c r="NT239" s="59"/>
      <c r="NU239" s="59"/>
      <c r="NV239" s="59"/>
      <c r="NW239" s="59"/>
      <c r="NX239" s="59"/>
      <c r="NY239" s="59"/>
      <c r="NZ239" s="59"/>
      <c r="OA239" s="59"/>
      <c r="OB239" s="59"/>
      <c r="OC239" s="59"/>
      <c r="OD239" s="59"/>
      <c r="OE239" s="59"/>
      <c r="OF239" s="59"/>
      <c r="OG239" s="59"/>
      <c r="OH239" s="59"/>
      <c r="OI239" s="59"/>
      <c r="OJ239" s="59"/>
      <c r="OK239" s="59"/>
      <c r="OL239" s="59"/>
      <c r="OM239" s="59"/>
      <c r="ON239" s="59"/>
      <c r="OO239" s="59"/>
      <c r="OP239" s="59"/>
      <c r="OQ239" s="59"/>
      <c r="OR239" s="59"/>
      <c r="OS239" s="59"/>
      <c r="OT239" s="59"/>
      <c r="OU239" s="59"/>
      <c r="OV239" s="59"/>
      <c r="OW239" s="59"/>
      <c r="OX239" s="59"/>
      <c r="OY239" s="59"/>
      <c r="OZ239" s="59"/>
      <c r="PA239" s="59"/>
      <c r="PB239" s="59"/>
      <c r="PC239" s="59"/>
    </row>
    <row r="240" spans="9:419" ht="15.75" thickBot="1" x14ac:dyDescent="0.3">
      <c r="CI240" s="35">
        <v>-4.9299999999999997E-2</v>
      </c>
      <c r="CJ240" s="35">
        <v>-4.5100000000000001E-2</v>
      </c>
      <c r="CK240" s="35">
        <v>-4.41E-2</v>
      </c>
      <c r="CL240" s="35">
        <v>-7.3700000000000002E-2</v>
      </c>
      <c r="CM240" s="35">
        <v>-8.4599999999999995E-2</v>
      </c>
      <c r="CN240" s="35">
        <v>-0.10349999999999999</v>
      </c>
      <c r="CO240" s="35">
        <v>-0.1021</v>
      </c>
      <c r="CP240" s="35">
        <v>-0.1023</v>
      </c>
      <c r="CQ240" s="35">
        <v>-0.1278</v>
      </c>
      <c r="CR240" s="35">
        <v>-0.1104</v>
      </c>
      <c r="JU240" s="141">
        <f t="shared" ref="JU240:JZ240" si="824">SUM(JU223, -JU228)</f>
        <v>3.6199999999999996E-2</v>
      </c>
      <c r="JV240" s="115">
        <f t="shared" si="824"/>
        <v>4.07E-2</v>
      </c>
      <c r="JW240" s="182">
        <f t="shared" si="824"/>
        <v>6.4699999999999994E-2</v>
      </c>
      <c r="JX240" s="141">
        <f t="shared" si="824"/>
        <v>5.79E-2</v>
      </c>
      <c r="JY240" s="115">
        <f t="shared" si="824"/>
        <v>5.4600000000000003E-2</v>
      </c>
      <c r="JZ240" s="174">
        <f t="shared" si="824"/>
        <v>6.9400000000000003E-2</v>
      </c>
      <c r="KA240" s="161">
        <f>SUM(KA221, -KA227)</f>
        <v>6.4299999999999996E-2</v>
      </c>
      <c r="KB240" s="110">
        <f>SUM(KB223, -KB228)</f>
        <v>5.9200000000000003E-2</v>
      </c>
      <c r="KC240" s="173">
        <f>SUM(KC221, -KC226)</f>
        <v>0.10600000000000001</v>
      </c>
      <c r="KD240" s="143">
        <f>SUM(KD221, -KD226)</f>
        <v>0.12179999999999999</v>
      </c>
      <c r="KE240" s="202">
        <f>SUM(KE221, -KE227)</f>
        <v>0.1094</v>
      </c>
      <c r="KF240" s="182">
        <f>SUM(KF221, -KF227)</f>
        <v>0.1023</v>
      </c>
      <c r="KG240" s="148">
        <f>SUM(KG223, -KG228)</f>
        <v>9.3799999999999994E-2</v>
      </c>
      <c r="KH240" s="115">
        <f>SUM(KH223, -KH228)</f>
        <v>9.0599999999999986E-2</v>
      </c>
      <c r="KI240" s="174">
        <f>SUM(KI221, -KI227)</f>
        <v>0.11890000000000001</v>
      </c>
      <c r="KJ240" s="141">
        <f>SUM(KJ221, -KJ227)</f>
        <v>0.1232</v>
      </c>
      <c r="KK240" s="110">
        <f>SUM(KK222, -KK228)</f>
        <v>0.12869999999999998</v>
      </c>
      <c r="KL240" s="174">
        <f t="shared" ref="KL240:KQ240" si="825">SUM(KL221, -KL226)</f>
        <v>0.13269999999999998</v>
      </c>
      <c r="KM240" s="141">
        <f t="shared" si="825"/>
        <v>0.16089999999999999</v>
      </c>
      <c r="KN240" s="115">
        <f t="shared" si="825"/>
        <v>0.14990000000000001</v>
      </c>
      <c r="KO240" s="174">
        <f t="shared" si="825"/>
        <v>0.15259999999999999</v>
      </c>
      <c r="KP240" s="141">
        <f t="shared" si="825"/>
        <v>0.14429999999999998</v>
      </c>
      <c r="KQ240" s="115">
        <f t="shared" si="825"/>
        <v>0.1507</v>
      </c>
      <c r="KR240" s="171">
        <f>SUM(KR221, -KR227)</f>
        <v>0.13700000000000001</v>
      </c>
      <c r="KS240" s="139">
        <f>SUM(KS221, -KS227)</f>
        <v>0.17630000000000001</v>
      </c>
      <c r="KT240" s="111">
        <f>SUM(KT221, -KT227)</f>
        <v>0.19409999999999999</v>
      </c>
      <c r="KU240" s="170">
        <f>SUM(KU222, -KU228)</f>
        <v>0.2409</v>
      </c>
      <c r="KV240" s="139">
        <f>SUM(KV221, -KV227)</f>
        <v>0.2117</v>
      </c>
      <c r="KW240" s="110">
        <f>SUM(KW222, -KW228)</f>
        <v>0.21529999999999999</v>
      </c>
      <c r="KX240" s="170">
        <f>SUM(KX222, -KX228)</f>
        <v>0.21239999999999998</v>
      </c>
      <c r="KY240" s="110">
        <f>SUM(KY222, -KY228)</f>
        <v>0.22189999999999999</v>
      </c>
      <c r="KZ240" s="6">
        <f>SUM(KZ221, -KZ227)</f>
        <v>0</v>
      </c>
      <c r="LA240" s="6">
        <f>SUM(LA222, -LA228)</f>
        <v>0</v>
      </c>
      <c r="LB240" s="6">
        <f>SUM(LB222, -LB228)</f>
        <v>0</v>
      </c>
      <c r="LC240" s="6">
        <f>SUM(LC221, -LC227)</f>
        <v>0</v>
      </c>
      <c r="LD240" s="6">
        <f>SUM(LD222, -LD228)</f>
        <v>0</v>
      </c>
      <c r="LE240" s="6">
        <f>SUM(LE222, -LE228)</f>
        <v>0</v>
      </c>
      <c r="LF240" s="6">
        <f>SUM(LF221, -LF227)</f>
        <v>0</v>
      </c>
      <c r="LG240" s="6">
        <f>SUM(LG222, -LG228)</f>
        <v>0</v>
      </c>
      <c r="LH240" s="6">
        <f>SUM(LH222, -LH228)</f>
        <v>0</v>
      </c>
      <c r="LI240" s="6">
        <f>SUM(LI221, -LI227)</f>
        <v>0</v>
      </c>
      <c r="LJ240" s="6">
        <f>SUM(LJ222, -LJ228)</f>
        <v>0</v>
      </c>
      <c r="LK240" s="6">
        <f>SUM(LK222, -LK228)</f>
        <v>0</v>
      </c>
      <c r="LL240" s="6">
        <f>SUM(LL221, -LL227)</f>
        <v>0</v>
      </c>
      <c r="LM240" s="6">
        <f>SUM(LM222, -LM228)</f>
        <v>0</v>
      </c>
      <c r="LN240" s="6">
        <f>SUM(LN222, -LN228)</f>
        <v>0</v>
      </c>
      <c r="LO240" s="6">
        <f>SUM(LO221, -LO227)</f>
        <v>0</v>
      </c>
      <c r="LP240" s="6">
        <f>SUM(LP222, -LP228)</f>
        <v>0</v>
      </c>
      <c r="LQ240" s="6">
        <f>SUM(LQ222, -LQ228)</f>
        <v>0</v>
      </c>
      <c r="LR240" s="6">
        <f>SUM(LR221, -LR227)</f>
        <v>0</v>
      </c>
      <c r="LS240" s="6">
        <f>SUM(LS222, -LS228)</f>
        <v>0</v>
      </c>
      <c r="LT240" s="6">
        <f>SUM(LT222, -LT228)</f>
        <v>0</v>
      </c>
      <c r="LU240" s="6">
        <f>SUM(LU221, -LU227)</f>
        <v>0</v>
      </c>
      <c r="LV240" s="6">
        <f>SUM(LV222, -LV228)</f>
        <v>0</v>
      </c>
      <c r="LW240" s="6">
        <f>SUM(LW222, -LW228)</f>
        <v>0</v>
      </c>
      <c r="LX240" s="6">
        <f>SUM(LX221, -LX227)</f>
        <v>0</v>
      </c>
      <c r="LY240" s="6">
        <f>SUM(LY222, -LY228)</f>
        <v>0</v>
      </c>
      <c r="LZ240" s="6">
        <f>SUM(LZ222, -LZ228)</f>
        <v>0</v>
      </c>
      <c r="MA240" s="6">
        <f>SUM(MA221, -MA227)</f>
        <v>0</v>
      </c>
      <c r="MB240" s="6">
        <f>SUM(MB222, -MB228)</f>
        <v>0</v>
      </c>
      <c r="MC240" s="6">
        <f>SUM(MC222, -MC228)</f>
        <v>0</v>
      </c>
      <c r="MD240" s="6">
        <f>SUM(MD221, -MD227)</f>
        <v>0</v>
      </c>
      <c r="ME240" s="6">
        <f>SUM(ME222, -ME228)</f>
        <v>0</v>
      </c>
      <c r="MF240" s="6">
        <f>SUM(MF222, -MF228)</f>
        <v>0</v>
      </c>
      <c r="MG240" s="6">
        <f>SUM(MG221, -MG227)</f>
        <v>0</v>
      </c>
      <c r="MH240" s="6">
        <f>SUM(MH222, -MH228)</f>
        <v>0</v>
      </c>
      <c r="MI240" s="6">
        <f>SUM(MI222, -MI228)</f>
        <v>0</v>
      </c>
      <c r="MJ240" s="6">
        <f>SUM(MJ221, -MJ227)</f>
        <v>0</v>
      </c>
      <c r="MK240" s="6">
        <f>SUM(MK222, -MK228)</f>
        <v>0</v>
      </c>
      <c r="MM240" s="6">
        <f>SUM(MM222, -MM228)</f>
        <v>0</v>
      </c>
      <c r="MN240" s="6">
        <f>SUM(MN221, -MN227)</f>
        <v>0</v>
      </c>
      <c r="MO240" s="6">
        <f>SUM(MO222, -MO228)</f>
        <v>0</v>
      </c>
      <c r="MP240" s="6">
        <f>SUM(MP222, -MP228)</f>
        <v>0</v>
      </c>
      <c r="MQ240" s="6">
        <f>SUM(MQ221, -MQ227)</f>
        <v>0</v>
      </c>
      <c r="MR240" s="6">
        <f>SUM(MR222, -MR228)</f>
        <v>0</v>
      </c>
      <c r="MS240" s="6">
        <f>SUM(MS222, -MS228)</f>
        <v>0</v>
      </c>
      <c r="MT240" s="6">
        <f>SUM(MT221, -MT227)</f>
        <v>0</v>
      </c>
      <c r="MU240" s="6">
        <f>SUM(MU222, -MU228)</f>
        <v>0</v>
      </c>
      <c r="MV240" s="6">
        <f>SUM(MV222, -MV228)</f>
        <v>0</v>
      </c>
      <c r="MW240" s="6">
        <f>SUM(MW221, -MW227)</f>
        <v>0</v>
      </c>
      <c r="MX240" s="6">
        <f>SUM(MX222, -MX228)</f>
        <v>0</v>
      </c>
      <c r="MY240" s="6">
        <f>SUM(MY222, -MY228)</f>
        <v>0</v>
      </c>
      <c r="MZ240" s="6">
        <f>SUM(MZ221, -MZ227)</f>
        <v>0</v>
      </c>
      <c r="NA240" s="6">
        <f>SUM(NA222, -NA228)</f>
        <v>0</v>
      </c>
      <c r="NB240" s="6">
        <f>SUM(NB222, -NB228)</f>
        <v>0</v>
      </c>
      <c r="NC240" s="6">
        <f>SUM(NC221, -NC227)</f>
        <v>0</v>
      </c>
      <c r="ND240" s="6">
        <f>SUM(ND222, -ND228)</f>
        <v>0</v>
      </c>
      <c r="NE240" s="6">
        <f>SUM(NE222, -NE228)</f>
        <v>0</v>
      </c>
      <c r="NF240" s="6">
        <f>SUM(NF221, -NF227)</f>
        <v>0</v>
      </c>
      <c r="NG240" s="6">
        <f>SUM(NG222, -NG228)</f>
        <v>0</v>
      </c>
      <c r="NH240" s="6">
        <f>SUM(NH222, -NH228)</f>
        <v>0</v>
      </c>
      <c r="NI240" s="6">
        <f>SUM(NI221, -NI227)</f>
        <v>0</v>
      </c>
      <c r="NJ240" s="6">
        <f>SUM(NJ222, -NJ228)</f>
        <v>0</v>
      </c>
      <c r="NK240" s="6">
        <f>SUM(NK222, -NK228)</f>
        <v>0</v>
      </c>
      <c r="NL240" s="6">
        <f>SUM(NL221, -NL227)</f>
        <v>0</v>
      </c>
      <c r="NM240" s="6">
        <f>SUM(NM222, -NM228)</f>
        <v>0</v>
      </c>
      <c r="NN240" s="6">
        <f>SUM(NN222, -NN228)</f>
        <v>0</v>
      </c>
      <c r="NO240" s="6">
        <f>SUM(NO221, -NO227)</f>
        <v>0</v>
      </c>
      <c r="NP240" s="6">
        <f>SUM(NP222, -NP228)</f>
        <v>0</v>
      </c>
      <c r="NQ240" s="6">
        <f>SUM(NQ222, -NQ228)</f>
        <v>0</v>
      </c>
      <c r="NR240" s="6">
        <f>SUM(NR221, -NR227)</f>
        <v>0</v>
      </c>
      <c r="NS240" s="6">
        <f>SUM(NS222, -NS228)</f>
        <v>0</v>
      </c>
      <c r="NT240" s="6">
        <f>SUM(NT222, -NT228)</f>
        <v>0</v>
      </c>
      <c r="NU240" s="6">
        <f>SUM(NU221, -NU227)</f>
        <v>0</v>
      </c>
      <c r="NV240" s="6">
        <f>SUM(NV222, -NV228)</f>
        <v>0</v>
      </c>
      <c r="NW240" s="6">
        <f>SUM(NW222, -NW228)</f>
        <v>0</v>
      </c>
      <c r="NX240" s="6">
        <f>SUM(NX221, -NX227)</f>
        <v>0</v>
      </c>
      <c r="NY240" s="6">
        <f>SUM(NY222, -NY228)</f>
        <v>0</v>
      </c>
      <c r="NZ240" s="6">
        <f>SUM(NZ222, -NZ228)</f>
        <v>0</v>
      </c>
      <c r="OA240" s="6">
        <f>SUM(OA221, -OA227)</f>
        <v>0</v>
      </c>
      <c r="OB240" s="6">
        <f>SUM(OB222, -OB228)</f>
        <v>0</v>
      </c>
      <c r="OC240" s="6">
        <f>SUM(OC222, -OC228)</f>
        <v>0</v>
      </c>
      <c r="OD240" s="6">
        <f>SUM(OD221, -OD227)</f>
        <v>0</v>
      </c>
      <c r="OE240" s="6">
        <f>SUM(OE222, -OE228)</f>
        <v>0</v>
      </c>
      <c r="OF240" s="6">
        <f>SUM(OF222, -OF228)</f>
        <v>0</v>
      </c>
      <c r="OG240" s="6">
        <f>SUM(OG221, -OG227)</f>
        <v>0</v>
      </c>
      <c r="OH240" s="6">
        <f>SUM(OH222, -OH228)</f>
        <v>0</v>
      </c>
      <c r="OI240" s="6">
        <f>SUM(OI222, -OI228)</f>
        <v>0</v>
      </c>
      <c r="OJ240" s="6">
        <f>SUM(OJ221, -OJ227)</f>
        <v>0</v>
      </c>
      <c r="OK240" s="6">
        <f>SUM(OK222, -OK228)</f>
        <v>0</v>
      </c>
      <c r="OL240" s="6">
        <f>SUM(OL222, -OL228)</f>
        <v>0</v>
      </c>
      <c r="OM240" s="6">
        <f>SUM(OM221, -OM227)</f>
        <v>0</v>
      </c>
      <c r="ON240" s="6">
        <f>SUM(ON222, -ON228)</f>
        <v>0</v>
      </c>
      <c r="OO240" s="6">
        <f>SUM(OO222, -OO228)</f>
        <v>0</v>
      </c>
      <c r="OP240" s="6">
        <f>SUM(OP221, -OP227)</f>
        <v>0</v>
      </c>
      <c r="OQ240" s="6">
        <f>SUM(OQ222, -OQ228)</f>
        <v>0</v>
      </c>
      <c r="OR240" s="6">
        <f>SUM(OR222, -OR228)</f>
        <v>0</v>
      </c>
      <c r="OS240" s="6">
        <f>SUM(OS221, -OS227)</f>
        <v>0</v>
      </c>
      <c r="OT240" s="6">
        <f>SUM(OT222, -OT228)</f>
        <v>0</v>
      </c>
      <c r="OU240" s="6">
        <f>SUM(OU222, -OU228)</f>
        <v>0</v>
      </c>
      <c r="OV240" s="6">
        <f>SUM(OV221, -OV227)</f>
        <v>0</v>
      </c>
      <c r="OW240" s="6">
        <f>SUM(OW222, -OW228)</f>
        <v>0</v>
      </c>
      <c r="OX240" s="6">
        <f>SUM(OX222, -OX228)</f>
        <v>0</v>
      </c>
      <c r="OY240" s="6">
        <f>SUM(OY221, -OY227)</f>
        <v>0</v>
      </c>
      <c r="OZ240" s="6">
        <f>SUM(OZ222, -OZ228)</f>
        <v>0</v>
      </c>
      <c r="PA240" s="6">
        <f>SUM(PA222, -PA228)</f>
        <v>0</v>
      </c>
      <c r="PB240" s="6">
        <f>SUM(PB221, -PB227)</f>
        <v>0</v>
      </c>
      <c r="PC240" s="6">
        <f>SUM(PC222, -PC228)</f>
        <v>0</v>
      </c>
    </row>
    <row r="241" spans="1:419" ht="15.75" thickBot="1" x14ac:dyDescent="0.3">
      <c r="F241" t="s">
        <v>62</v>
      </c>
      <c r="BM241" t="s">
        <v>62</v>
      </c>
      <c r="CQ241" t="s">
        <v>62</v>
      </c>
      <c r="JU241" s="158" t="s">
        <v>64</v>
      </c>
      <c r="JV241" s="109" t="s">
        <v>67</v>
      </c>
      <c r="JW241" s="175" t="s">
        <v>41</v>
      </c>
      <c r="JX241" s="149" t="s">
        <v>48</v>
      </c>
      <c r="JY241" s="117" t="s">
        <v>48</v>
      </c>
      <c r="JZ241" s="169" t="s">
        <v>67</v>
      </c>
      <c r="KA241" s="153" t="s">
        <v>40</v>
      </c>
      <c r="KB241" s="254" t="s">
        <v>54</v>
      </c>
      <c r="KC241" s="193" t="s">
        <v>44</v>
      </c>
      <c r="KD241" s="147" t="s">
        <v>63</v>
      </c>
      <c r="KE241" s="109" t="s">
        <v>63</v>
      </c>
      <c r="KF241" s="179" t="s">
        <v>59</v>
      </c>
      <c r="KG241" s="159" t="s">
        <v>55</v>
      </c>
      <c r="KH241" s="116" t="s">
        <v>59</v>
      </c>
      <c r="KI241" s="169" t="s">
        <v>63</v>
      </c>
      <c r="KJ241" s="149" t="s">
        <v>48</v>
      </c>
      <c r="KK241" s="109" t="s">
        <v>63</v>
      </c>
      <c r="KL241" s="175" t="s">
        <v>41</v>
      </c>
      <c r="KM241" s="156" t="s">
        <v>54</v>
      </c>
      <c r="KN241" s="116" t="s">
        <v>59</v>
      </c>
      <c r="KO241" s="179" t="s">
        <v>59</v>
      </c>
      <c r="KP241" s="151" t="s">
        <v>59</v>
      </c>
      <c r="KQ241" s="116" t="s">
        <v>59</v>
      </c>
      <c r="KR241" s="178" t="s">
        <v>48</v>
      </c>
      <c r="KS241" s="149" t="s">
        <v>48</v>
      </c>
      <c r="KT241" s="116" t="s">
        <v>84</v>
      </c>
      <c r="KU241" s="179" t="s">
        <v>84</v>
      </c>
      <c r="KV241" s="151" t="s">
        <v>84</v>
      </c>
      <c r="KW241" s="116" t="s">
        <v>84</v>
      </c>
      <c r="KX241" s="179" t="s">
        <v>84</v>
      </c>
      <c r="KY241" s="116" t="s">
        <v>84</v>
      </c>
      <c r="KZ241" s="59"/>
      <c r="LA241" s="59"/>
      <c r="LB241" s="59"/>
      <c r="LC241" s="59"/>
      <c r="LD241" s="59"/>
      <c r="LE241" s="59"/>
      <c r="LF241" s="59"/>
      <c r="LG241" s="59"/>
      <c r="LH241" s="59"/>
      <c r="LI241" s="59"/>
      <c r="LJ241" s="59"/>
      <c r="LK241" s="59"/>
      <c r="LL241" s="59"/>
      <c r="LM241" s="59"/>
      <c r="LN241" s="59"/>
      <c r="LO241" s="59"/>
      <c r="LP241" s="59"/>
      <c r="LQ241" s="59"/>
      <c r="LR241" s="59"/>
      <c r="LS241" s="59"/>
      <c r="LT241" s="59"/>
      <c r="LU241" s="59"/>
      <c r="LV241" s="59"/>
      <c r="LW241" s="59"/>
      <c r="LX241" s="59"/>
      <c r="LY241" s="59"/>
      <c r="LZ241" s="59"/>
      <c r="MA241" s="59"/>
      <c r="MB241" s="59"/>
      <c r="MC241" s="59"/>
      <c r="MD241" s="59"/>
      <c r="ME241" s="59"/>
      <c r="MF241" s="59"/>
      <c r="MG241" s="59"/>
      <c r="MH241" s="59"/>
      <c r="MI241" s="59"/>
      <c r="MJ241" s="59"/>
      <c r="MK241" s="59"/>
      <c r="MM241" s="59"/>
      <c r="MN241" s="59"/>
      <c r="MO241" s="59"/>
      <c r="MP241" s="59"/>
      <c r="MQ241" s="59"/>
      <c r="MR241" s="59"/>
      <c r="MS241" s="59"/>
      <c r="MT241" s="59"/>
      <c r="MU241" s="59"/>
      <c r="MV241" s="59"/>
      <c r="MW241" s="59"/>
      <c r="MX241" s="59"/>
      <c r="MY241" s="59"/>
      <c r="MZ241" s="59"/>
      <c r="NA241" s="59"/>
      <c r="NB241" s="59"/>
      <c r="NC241" s="59"/>
      <c r="ND241" s="59"/>
      <c r="NE241" s="59"/>
      <c r="NF241" s="59"/>
      <c r="NG241" s="59"/>
      <c r="NH241" s="59"/>
      <c r="NI241" s="59"/>
      <c r="NJ241" s="59"/>
      <c r="NK241" s="59"/>
      <c r="NL241" s="59"/>
      <c r="NM241" s="59"/>
      <c r="NN241" s="59"/>
      <c r="NO241" s="59"/>
      <c r="NP241" s="59"/>
      <c r="NQ241" s="59"/>
      <c r="NR241" s="59"/>
      <c r="NS241" s="59"/>
      <c r="NT241" s="59"/>
      <c r="NU241" s="59"/>
      <c r="NV241" s="59"/>
      <c r="NW241" s="59"/>
      <c r="NX241" s="59"/>
      <c r="NY241" s="59"/>
      <c r="NZ241" s="59"/>
      <c r="OA241" s="59"/>
      <c r="OB241" s="59"/>
      <c r="OC241" s="59"/>
      <c r="OD241" s="59"/>
      <c r="OE241" s="59"/>
      <c r="OF241" s="59"/>
      <c r="OG241" s="59"/>
      <c r="OH241" s="59"/>
      <c r="OI241" s="59"/>
      <c r="OJ241" s="59"/>
      <c r="OK241" s="59"/>
      <c r="OL241" s="59"/>
      <c r="OM241" s="59"/>
      <c r="ON241" s="59"/>
      <c r="OO241" s="59"/>
      <c r="OP241" s="59"/>
      <c r="OQ241" s="59"/>
      <c r="OR241" s="59"/>
      <c r="OS241" s="59"/>
      <c r="OT241" s="59"/>
      <c r="OU241" s="59"/>
      <c r="OV241" s="59"/>
      <c r="OW241" s="59"/>
      <c r="OX241" s="59"/>
      <c r="OY241" s="59"/>
      <c r="OZ241" s="59"/>
      <c r="PA241" s="59"/>
      <c r="PB241" s="59"/>
      <c r="PC241" s="59"/>
    </row>
    <row r="242" spans="1:419" ht="15.75" thickBot="1" x14ac:dyDescent="0.3">
      <c r="E242" t="s">
        <v>62</v>
      </c>
      <c r="Y242" t="s">
        <v>62</v>
      </c>
      <c r="AE242" t="s">
        <v>62</v>
      </c>
      <c r="AS242" t="s">
        <v>62</v>
      </c>
      <c r="BN242" t="s">
        <v>62</v>
      </c>
      <c r="CM242" t="s">
        <v>62</v>
      </c>
      <c r="JU242" s="141">
        <f t="shared" ref="JU242:JZ242" si="826">SUM(JU224, -JU228)</f>
        <v>3.61E-2</v>
      </c>
      <c r="JV242" s="202">
        <f t="shared" si="826"/>
        <v>3.15E-2</v>
      </c>
      <c r="JW242" s="174">
        <f t="shared" si="826"/>
        <v>6.3299999999999995E-2</v>
      </c>
      <c r="JX242" s="141">
        <f t="shared" si="826"/>
        <v>4.8399999999999999E-2</v>
      </c>
      <c r="JY242" s="115">
        <f t="shared" si="826"/>
        <v>4.9000000000000002E-2</v>
      </c>
      <c r="JZ242" s="182">
        <f t="shared" si="826"/>
        <v>6.2E-2</v>
      </c>
      <c r="KA242" s="141">
        <f>SUM(KA222, -KA227)</f>
        <v>6.2399999999999997E-2</v>
      </c>
      <c r="KB242" s="113">
        <f>SUM(KB224, -KB228)</f>
        <v>5.8599999999999999E-2</v>
      </c>
      <c r="KC242" s="174">
        <f>SUM(KC221, -KC225)</f>
        <v>9.5600000000000004E-2</v>
      </c>
      <c r="KD242" s="139">
        <f>SUM(KD222, -KD228)</f>
        <v>0.1114</v>
      </c>
      <c r="KE242" s="111">
        <f>SUM(KE222, -KE227)</f>
        <v>9.98E-2</v>
      </c>
      <c r="KF242" s="170">
        <f>SUM(KF223, -KF228)</f>
        <v>9.6500000000000002E-2</v>
      </c>
      <c r="KG242" s="143">
        <f>SUM(KG221, -KG227)</f>
        <v>8.7099999999999997E-2</v>
      </c>
      <c r="KH242" s="110">
        <f>SUM(KH224, -KH228)</f>
        <v>9.0199999999999989E-2</v>
      </c>
      <c r="KI242" s="171">
        <f>SUM(KI221, -KI226)</f>
        <v>0.1062</v>
      </c>
      <c r="KJ242" s="141">
        <f>SUM(KJ223, -KJ228)</f>
        <v>0.1119</v>
      </c>
      <c r="KK242" s="111">
        <f>SUM(KK221, -KK226)</f>
        <v>0.1283</v>
      </c>
      <c r="KL242" s="174">
        <f t="shared" ref="KL242:KQ242" si="827">SUM(KL222, -KL228)</f>
        <v>0.1235</v>
      </c>
      <c r="KM242" s="143">
        <f t="shared" si="827"/>
        <v>0.1273</v>
      </c>
      <c r="KN242" s="110">
        <f t="shared" si="827"/>
        <v>0.12969999999999998</v>
      </c>
      <c r="KO242" s="170">
        <f t="shared" si="827"/>
        <v>0.14349999999999999</v>
      </c>
      <c r="KP242" s="148">
        <f t="shared" si="827"/>
        <v>0.14229999999999998</v>
      </c>
      <c r="KQ242" s="110">
        <f t="shared" si="827"/>
        <v>0.14479999999999998</v>
      </c>
      <c r="KR242" s="174">
        <f>SUM(KR223, -KR228)</f>
        <v>0.12840000000000001</v>
      </c>
      <c r="KS242" s="141">
        <f>SUM(KS223, -KS228)</f>
        <v>0.1545</v>
      </c>
      <c r="KT242" s="111">
        <f>SUM(KT222, -KT227)</f>
        <v>0.17449999999999999</v>
      </c>
      <c r="KU242" s="171">
        <f>SUM(KU222, -KU227)</f>
        <v>0.21190000000000001</v>
      </c>
      <c r="KV242" s="139">
        <f>SUM(KV222, -KV227)</f>
        <v>0.20130000000000001</v>
      </c>
      <c r="KW242" s="111">
        <f>SUM(KW222, -KW227)</f>
        <v>0.1996</v>
      </c>
      <c r="KX242" s="171">
        <f>SUM(KX222, -KX227)</f>
        <v>0.19209999999999999</v>
      </c>
      <c r="KY242" s="111">
        <f>SUM(KY222, -KY227)</f>
        <v>0.2054</v>
      </c>
      <c r="KZ242" s="6">
        <f t="shared" ref="KS242:MF242" si="828">SUM(KZ227, -KZ238)</f>
        <v>0</v>
      </c>
      <c r="LA242" s="6">
        <f t="shared" si="828"/>
        <v>0</v>
      </c>
      <c r="LB242" s="6">
        <f t="shared" si="828"/>
        <v>0</v>
      </c>
      <c r="LC242" s="6">
        <f t="shared" si="828"/>
        <v>0</v>
      </c>
      <c r="LD242" s="6">
        <f t="shared" si="828"/>
        <v>0</v>
      </c>
      <c r="LE242" s="6">
        <f t="shared" si="828"/>
        <v>0</v>
      </c>
      <c r="LF242" s="6">
        <f t="shared" si="828"/>
        <v>0</v>
      </c>
      <c r="LG242" s="6">
        <f t="shared" si="828"/>
        <v>0</v>
      </c>
      <c r="LH242" s="6">
        <f t="shared" si="828"/>
        <v>0</v>
      </c>
      <c r="LI242" s="6">
        <f t="shared" si="828"/>
        <v>0</v>
      </c>
      <c r="LJ242" s="6">
        <f t="shared" si="828"/>
        <v>0</v>
      </c>
      <c r="LK242" s="6">
        <f t="shared" si="828"/>
        <v>0</v>
      </c>
      <c r="LL242" s="6">
        <f t="shared" si="828"/>
        <v>0</v>
      </c>
      <c r="LM242" s="6">
        <f t="shared" si="828"/>
        <v>0</v>
      </c>
      <c r="LN242" s="6">
        <f t="shared" si="828"/>
        <v>0</v>
      </c>
      <c r="LO242" s="6">
        <f t="shared" si="828"/>
        <v>0</v>
      </c>
      <c r="LP242" s="6">
        <f t="shared" si="828"/>
        <v>0</v>
      </c>
      <c r="LQ242" s="6">
        <f t="shared" si="828"/>
        <v>0</v>
      </c>
      <c r="LR242" s="6">
        <f t="shared" si="828"/>
        <v>0</v>
      </c>
      <c r="LS242" s="6">
        <f t="shared" si="828"/>
        <v>0</v>
      </c>
      <c r="LT242" s="6">
        <f t="shared" si="828"/>
        <v>0</v>
      </c>
      <c r="LU242" s="6">
        <f t="shared" si="828"/>
        <v>0</v>
      </c>
      <c r="LV242" s="6">
        <f t="shared" si="828"/>
        <v>0</v>
      </c>
      <c r="LW242" s="6">
        <f t="shared" si="828"/>
        <v>0</v>
      </c>
      <c r="LX242" s="6">
        <f t="shared" si="828"/>
        <v>0</v>
      </c>
      <c r="LY242" s="6">
        <f t="shared" si="828"/>
        <v>0</v>
      </c>
      <c r="LZ242" s="6">
        <f t="shared" si="828"/>
        <v>0</v>
      </c>
      <c r="MA242" s="6">
        <f t="shared" si="828"/>
        <v>0</v>
      </c>
      <c r="MB242" s="6">
        <f t="shared" si="828"/>
        <v>0</v>
      </c>
      <c r="MC242" s="6">
        <f t="shared" si="828"/>
        <v>0</v>
      </c>
      <c r="MD242" s="6">
        <f t="shared" si="828"/>
        <v>0</v>
      </c>
      <c r="ME242" s="6">
        <f t="shared" si="828"/>
        <v>0</v>
      </c>
      <c r="MF242" s="6">
        <f t="shared" si="828"/>
        <v>0</v>
      </c>
      <c r="MG242" s="6">
        <f t="shared" ref="MG242:MK242" si="829">SUM(MG227, -MG238)</f>
        <v>0</v>
      </c>
      <c r="MH242" s="6">
        <f t="shared" si="829"/>
        <v>0</v>
      </c>
      <c r="MI242" s="6">
        <f t="shared" si="829"/>
        <v>0</v>
      </c>
      <c r="MJ242" s="6">
        <f t="shared" si="829"/>
        <v>0</v>
      </c>
      <c r="MK242" s="6">
        <f t="shared" si="829"/>
        <v>0</v>
      </c>
      <c r="MM242" s="6">
        <f t="shared" ref="MM242:OX242" si="830">SUM(MM227, -MM238)</f>
        <v>0</v>
      </c>
      <c r="MN242" s="6">
        <f t="shared" si="830"/>
        <v>0</v>
      </c>
      <c r="MO242" s="6">
        <f t="shared" si="830"/>
        <v>0</v>
      </c>
      <c r="MP242" s="6">
        <f t="shared" si="830"/>
        <v>0</v>
      </c>
      <c r="MQ242" s="6">
        <f t="shared" si="830"/>
        <v>0</v>
      </c>
      <c r="MR242" s="6">
        <f t="shared" si="830"/>
        <v>0</v>
      </c>
      <c r="MS242" s="6">
        <f t="shared" si="830"/>
        <v>0</v>
      </c>
      <c r="MT242" s="6">
        <f t="shared" si="830"/>
        <v>0</v>
      </c>
      <c r="MU242" s="6">
        <f t="shared" si="830"/>
        <v>0</v>
      </c>
      <c r="MV242" s="6">
        <f t="shared" si="830"/>
        <v>0</v>
      </c>
      <c r="MW242" s="6">
        <f t="shared" si="830"/>
        <v>0</v>
      </c>
      <c r="MX242" s="6">
        <f t="shared" si="830"/>
        <v>0</v>
      </c>
      <c r="MY242" s="6">
        <f t="shared" si="830"/>
        <v>0</v>
      </c>
      <c r="MZ242" s="6">
        <f t="shared" si="830"/>
        <v>0</v>
      </c>
      <c r="NA242" s="6">
        <f t="shared" si="830"/>
        <v>0</v>
      </c>
      <c r="NB242" s="6">
        <f t="shared" si="830"/>
        <v>0</v>
      </c>
      <c r="NC242" s="6">
        <f t="shared" si="830"/>
        <v>0</v>
      </c>
      <c r="ND242" s="6">
        <f t="shared" si="830"/>
        <v>0</v>
      </c>
      <c r="NE242" s="6">
        <f t="shared" si="830"/>
        <v>0</v>
      </c>
      <c r="NF242" s="6">
        <f t="shared" si="830"/>
        <v>0</v>
      </c>
      <c r="NG242" s="6">
        <f t="shared" si="830"/>
        <v>0</v>
      </c>
      <c r="NH242" s="6">
        <f t="shared" si="830"/>
        <v>0</v>
      </c>
      <c r="NI242" s="6">
        <f t="shared" si="830"/>
        <v>0</v>
      </c>
      <c r="NJ242" s="6">
        <f t="shared" si="830"/>
        <v>0</v>
      </c>
      <c r="NK242" s="6">
        <f t="shared" si="830"/>
        <v>0</v>
      </c>
      <c r="NL242" s="6">
        <f t="shared" si="830"/>
        <v>0</v>
      </c>
      <c r="NM242" s="6">
        <f t="shared" si="830"/>
        <v>0</v>
      </c>
      <c r="NN242" s="6">
        <f t="shared" si="830"/>
        <v>0</v>
      </c>
      <c r="NO242" s="6">
        <f t="shared" si="830"/>
        <v>0</v>
      </c>
      <c r="NP242" s="6">
        <f t="shared" si="830"/>
        <v>0</v>
      </c>
      <c r="NQ242" s="6">
        <f t="shared" si="830"/>
        <v>0</v>
      </c>
      <c r="NR242" s="6">
        <f t="shared" si="830"/>
        <v>0</v>
      </c>
      <c r="NS242" s="6">
        <f t="shared" si="830"/>
        <v>0</v>
      </c>
      <c r="NT242" s="6">
        <f t="shared" si="830"/>
        <v>0</v>
      </c>
      <c r="NU242" s="6">
        <f t="shared" si="830"/>
        <v>0</v>
      </c>
      <c r="NV242" s="6">
        <f t="shared" si="830"/>
        <v>0</v>
      </c>
      <c r="NW242" s="6">
        <f t="shared" si="830"/>
        <v>0</v>
      </c>
      <c r="NX242" s="6">
        <f t="shared" si="830"/>
        <v>0</v>
      </c>
      <c r="NY242" s="6">
        <f t="shared" si="830"/>
        <v>0</v>
      </c>
      <c r="NZ242" s="6">
        <f t="shared" si="830"/>
        <v>0</v>
      </c>
      <c r="OA242" s="6">
        <f t="shared" si="830"/>
        <v>0</v>
      </c>
      <c r="OB242" s="6">
        <f t="shared" si="830"/>
        <v>0</v>
      </c>
      <c r="OC242" s="6">
        <f t="shared" si="830"/>
        <v>0</v>
      </c>
      <c r="OD242" s="6">
        <f t="shared" si="830"/>
        <v>0</v>
      </c>
      <c r="OE242" s="6">
        <f t="shared" si="830"/>
        <v>0</v>
      </c>
      <c r="OF242" s="6">
        <f t="shared" si="830"/>
        <v>0</v>
      </c>
      <c r="OG242" s="6">
        <f t="shared" si="830"/>
        <v>0</v>
      </c>
      <c r="OH242" s="6">
        <f t="shared" si="830"/>
        <v>0</v>
      </c>
      <c r="OI242" s="6">
        <f t="shared" si="830"/>
        <v>0</v>
      </c>
      <c r="OJ242" s="6">
        <f t="shared" si="830"/>
        <v>0</v>
      </c>
      <c r="OK242" s="6">
        <f t="shared" si="830"/>
        <v>0</v>
      </c>
      <c r="OL242" s="6">
        <f t="shared" si="830"/>
        <v>0</v>
      </c>
      <c r="OM242" s="6">
        <f t="shared" si="830"/>
        <v>0</v>
      </c>
      <c r="ON242" s="6">
        <f t="shared" si="830"/>
        <v>0</v>
      </c>
      <c r="OO242" s="6">
        <f t="shared" si="830"/>
        <v>0</v>
      </c>
      <c r="OP242" s="6">
        <f t="shared" si="830"/>
        <v>0</v>
      </c>
      <c r="OQ242" s="6">
        <f t="shared" si="830"/>
        <v>0</v>
      </c>
      <c r="OR242" s="6">
        <f t="shared" si="830"/>
        <v>0</v>
      </c>
      <c r="OS242" s="6">
        <f t="shared" si="830"/>
        <v>0</v>
      </c>
      <c r="OT242" s="6">
        <f t="shared" si="830"/>
        <v>0</v>
      </c>
      <c r="OU242" s="6">
        <f t="shared" si="830"/>
        <v>0</v>
      </c>
      <c r="OV242" s="6">
        <f t="shared" si="830"/>
        <v>0</v>
      </c>
      <c r="OW242" s="6">
        <f t="shared" si="830"/>
        <v>0</v>
      </c>
      <c r="OX242" s="6">
        <f t="shared" si="830"/>
        <v>0</v>
      </c>
      <c r="OY242" s="6">
        <f t="shared" ref="OY242:PC242" si="831">SUM(OY227, -OY238)</f>
        <v>0</v>
      </c>
      <c r="OZ242" s="6">
        <f t="shared" si="831"/>
        <v>0</v>
      </c>
      <c r="PA242" s="6">
        <f t="shared" si="831"/>
        <v>0</v>
      </c>
      <c r="PB242" s="6">
        <f t="shared" si="831"/>
        <v>0</v>
      </c>
      <c r="PC242" s="6">
        <f t="shared" si="831"/>
        <v>0</v>
      </c>
    </row>
    <row r="243" spans="1:419" ht="15.75" thickBot="1" x14ac:dyDescent="0.3">
      <c r="X243" t="s">
        <v>62</v>
      </c>
      <c r="AR243" t="s">
        <v>62</v>
      </c>
      <c r="CH243" t="s">
        <v>62</v>
      </c>
      <c r="CI243" t="s">
        <v>62</v>
      </c>
      <c r="JU243" s="153" t="s">
        <v>41</v>
      </c>
      <c r="JV243" s="116" t="s">
        <v>60</v>
      </c>
      <c r="JW243" s="178" t="s">
        <v>48</v>
      </c>
      <c r="JX243" s="147" t="s">
        <v>67</v>
      </c>
      <c r="JY243" s="109" t="s">
        <v>67</v>
      </c>
      <c r="JZ243" s="193" t="s">
        <v>53</v>
      </c>
      <c r="KA243" s="147" t="s">
        <v>67</v>
      </c>
      <c r="KB243" s="114" t="s">
        <v>40</v>
      </c>
      <c r="KC243" s="193" t="s">
        <v>37</v>
      </c>
      <c r="KD243" s="147" t="s">
        <v>67</v>
      </c>
      <c r="KE243" s="183" t="s">
        <v>55</v>
      </c>
      <c r="KF243" s="169" t="s">
        <v>63</v>
      </c>
      <c r="KG243" s="149" t="s">
        <v>48</v>
      </c>
      <c r="KH243" s="117" t="s">
        <v>48</v>
      </c>
      <c r="KI243" s="179" t="s">
        <v>59</v>
      </c>
      <c r="KJ243" s="151" t="s">
        <v>59</v>
      </c>
      <c r="KK243" s="117" t="s">
        <v>48</v>
      </c>
      <c r="KL243" s="257" t="s">
        <v>54</v>
      </c>
      <c r="KM243" s="149" t="s">
        <v>48</v>
      </c>
      <c r="KN243" s="114" t="s">
        <v>41</v>
      </c>
      <c r="KO243" s="178" t="s">
        <v>48</v>
      </c>
      <c r="KP243" s="149" t="s">
        <v>48</v>
      </c>
      <c r="KQ243" s="117" t="s">
        <v>48</v>
      </c>
      <c r="KR243" s="179" t="s">
        <v>84</v>
      </c>
      <c r="KS243" s="151" t="s">
        <v>84</v>
      </c>
      <c r="KT243" s="117" t="s">
        <v>48</v>
      </c>
      <c r="KU243" s="169" t="s">
        <v>70</v>
      </c>
      <c r="KV243" s="147" t="s">
        <v>70</v>
      </c>
      <c r="KW243" s="109" t="s">
        <v>70</v>
      </c>
      <c r="KX243" s="169" t="s">
        <v>70</v>
      </c>
      <c r="KY243" s="109" t="s">
        <v>70</v>
      </c>
      <c r="KZ243" s="59"/>
      <c r="LA243" s="59"/>
      <c r="LB243" s="59"/>
      <c r="LC243" s="59"/>
      <c r="LD243" s="59"/>
      <c r="LE243" s="59"/>
      <c r="LF243" s="59"/>
      <c r="LG243" s="59"/>
      <c r="LH243" s="59"/>
      <c r="LI243" s="59"/>
      <c r="LJ243" s="59"/>
      <c r="LK243" s="59"/>
      <c r="LL243" s="59"/>
      <c r="LM243" s="59"/>
      <c r="LN243" s="59"/>
      <c r="LO243" s="59"/>
      <c r="LP243" s="59"/>
      <c r="LQ243" s="59"/>
      <c r="LR243" s="59"/>
      <c r="LS243" s="59"/>
      <c r="LT243" s="59"/>
      <c r="LU243" s="59"/>
      <c r="LV243" s="59"/>
      <c r="LW243" s="59"/>
      <c r="LX243" s="59"/>
      <c r="LY243" s="59"/>
      <c r="LZ243" s="59"/>
      <c r="MA243" s="59"/>
      <c r="MB243" s="59"/>
      <c r="MC243" s="59"/>
      <c r="MD243" s="59"/>
      <c r="ME243" s="59"/>
      <c r="MF243" s="59"/>
      <c r="MG243" s="59"/>
      <c r="MH243" s="59"/>
      <c r="MI243" s="59"/>
      <c r="MJ243" s="59"/>
      <c r="MK243" s="59"/>
      <c r="MM243" s="59"/>
      <c r="MN243" s="59"/>
      <c r="MO243" s="59"/>
      <c r="MP243" s="59"/>
      <c r="MQ243" s="59"/>
      <c r="MR243" s="59"/>
      <c r="MS243" s="59"/>
      <c r="MT243" s="59"/>
      <c r="MU243" s="59"/>
      <c r="MV243" s="59"/>
      <c r="MW243" s="59"/>
      <c r="MX243" s="59"/>
      <c r="MY243" s="59"/>
      <c r="MZ243" s="59"/>
      <c r="NA243" s="59"/>
      <c r="NB243" s="59"/>
      <c r="NC243" s="59"/>
      <c r="ND243" s="59"/>
      <c r="NE243" s="59"/>
      <c r="NF243" s="59"/>
      <c r="NG243" s="59"/>
      <c r="NH243" s="59"/>
      <c r="NI243" s="59"/>
      <c r="NJ243" s="59"/>
      <c r="NK243" s="59"/>
      <c r="NL243" s="59"/>
      <c r="NM243" s="59"/>
      <c r="NN243" s="59"/>
      <c r="NO243" s="59"/>
      <c r="NP243" s="59"/>
      <c r="NQ243" s="59"/>
      <c r="NR243" s="59"/>
      <c r="NS243" s="59"/>
      <c r="NT243" s="59"/>
      <c r="NU243" s="59"/>
      <c r="NV243" s="59"/>
      <c r="NW243" s="59"/>
      <c r="NX243" s="59"/>
      <c r="NY243" s="59"/>
      <c r="NZ243" s="59"/>
      <c r="OA243" s="59"/>
      <c r="OB243" s="59"/>
      <c r="OC243" s="59"/>
      <c r="OD243" s="59"/>
      <c r="OE243" s="59"/>
      <c r="OF243" s="59"/>
      <c r="OG243" s="59"/>
      <c r="OH243" s="59"/>
      <c r="OI243" s="59"/>
      <c r="OJ243" s="59"/>
      <c r="OK243" s="59"/>
      <c r="OL243" s="59"/>
      <c r="OM243" s="59"/>
      <c r="ON243" s="59"/>
      <c r="OO243" s="59"/>
      <c r="OP243" s="59"/>
      <c r="OQ243" s="59"/>
      <c r="OR243" s="59"/>
      <c r="OS243" s="59"/>
      <c r="OT243" s="59"/>
      <c r="OU243" s="59"/>
      <c r="OV243" s="59"/>
      <c r="OW243" s="59"/>
      <c r="OX243" s="59"/>
      <c r="OY243" s="59"/>
      <c r="OZ243" s="59"/>
      <c r="PA243" s="59"/>
      <c r="PB243" s="59"/>
      <c r="PC243" s="59"/>
    </row>
    <row r="244" spans="1:419" ht="15.75" thickBot="1" x14ac:dyDescent="0.3">
      <c r="W244" t="s">
        <v>62</v>
      </c>
      <c r="X244" s="8" t="s">
        <v>96</v>
      </c>
      <c r="Y244" s="8" t="s">
        <v>92</v>
      </c>
      <c r="AE244" t="s">
        <v>62</v>
      </c>
      <c r="AR244" s="8" t="s">
        <v>104</v>
      </c>
      <c r="AS244" s="8" t="s">
        <v>92</v>
      </c>
      <c r="BL244" t="s">
        <v>62</v>
      </c>
      <c r="BM244" s="8" t="s">
        <v>110</v>
      </c>
      <c r="BN244" s="8" t="s">
        <v>92</v>
      </c>
      <c r="CH244" t="s">
        <v>62</v>
      </c>
      <c r="CI244" s="8" t="s">
        <v>121</v>
      </c>
      <c r="CJ244" s="8" t="s">
        <v>92</v>
      </c>
      <c r="CK244" t="s">
        <v>62</v>
      </c>
      <c r="CL244" t="s">
        <v>62</v>
      </c>
      <c r="CM244" t="s">
        <v>62</v>
      </c>
      <c r="CN244" t="s">
        <v>62</v>
      </c>
      <c r="CO244" t="s">
        <v>62</v>
      </c>
      <c r="CP244" t="s">
        <v>62</v>
      </c>
      <c r="CQ244" t="s">
        <v>62</v>
      </c>
      <c r="CR244" t="s">
        <v>62</v>
      </c>
      <c r="JU244" s="141">
        <f>SUM(JU225, -JU228)</f>
        <v>3.3500000000000002E-2</v>
      </c>
      <c r="JV244" s="115">
        <f>SUM(JV221, -JV227)</f>
        <v>3.0199999999999998E-2</v>
      </c>
      <c r="JW244" s="174">
        <f>SUM(JW225, -JW228)</f>
        <v>5.0599999999999999E-2</v>
      </c>
      <c r="JX244" s="161">
        <f>SUM(JX225, -JX228)</f>
        <v>4.7300000000000002E-2</v>
      </c>
      <c r="JY244" s="202">
        <f>SUM(JY225, -JY228)</f>
        <v>4.8000000000000001E-2</v>
      </c>
      <c r="JZ244" s="182">
        <f>SUM(JZ221, -JZ227)</f>
        <v>5.5999999999999994E-2</v>
      </c>
      <c r="KA244" s="161">
        <f>SUM(KA223, -KA228)</f>
        <v>6.2100000000000002E-2</v>
      </c>
      <c r="KB244" s="115">
        <f>SUM(KB221, -KB227)</f>
        <v>5.7499999999999996E-2</v>
      </c>
      <c r="KC244" s="174">
        <f>SUM(KC221, -KC224)</f>
        <v>9.1200000000000003E-2</v>
      </c>
      <c r="KD244" s="161">
        <f>SUM(KD222, -KD227)</f>
        <v>0.109</v>
      </c>
      <c r="KE244" s="113">
        <f>SUM(KE221, -KE226)</f>
        <v>9.4200000000000006E-2</v>
      </c>
      <c r="KF244" s="171">
        <f>SUM(KF222, -KF227)</f>
        <v>8.9099999999999999E-2</v>
      </c>
      <c r="KG244" s="141">
        <f>SUM(KG224, -KG228)</f>
        <v>7.9399999999999998E-2</v>
      </c>
      <c r="KH244" s="115">
        <f>SUM(KH225, -KH228)</f>
        <v>8.8099999999999998E-2</v>
      </c>
      <c r="KI244" s="170">
        <f>SUM(KI223, -KI228)</f>
        <v>9.4799999999999995E-2</v>
      </c>
      <c r="KJ244" s="148">
        <f>SUM(KJ224, -KJ228)</f>
        <v>0.1103</v>
      </c>
      <c r="KK244" s="115">
        <f t="shared" ref="KK244:KQ244" si="832">SUM(KK223, -KK228)</f>
        <v>0.11409999999999999</v>
      </c>
      <c r="KL244" s="173">
        <f t="shared" si="832"/>
        <v>0.1192</v>
      </c>
      <c r="KM244" s="141">
        <f t="shared" si="832"/>
        <v>0.12509999999999999</v>
      </c>
      <c r="KN244" s="115">
        <f t="shared" si="832"/>
        <v>0.125</v>
      </c>
      <c r="KO244" s="174">
        <f t="shared" si="832"/>
        <v>0.121</v>
      </c>
      <c r="KP244" s="141">
        <f t="shared" si="832"/>
        <v>0.12590000000000001</v>
      </c>
      <c r="KQ244" s="115">
        <f t="shared" si="832"/>
        <v>0.12839999999999999</v>
      </c>
      <c r="KR244" s="171">
        <f>SUM(KR222, -KR227)</f>
        <v>0.11019999999999999</v>
      </c>
      <c r="KS244" s="139">
        <f>SUM(KS222, -KS227)</f>
        <v>0.14749999999999999</v>
      </c>
      <c r="KT244" s="115">
        <f>SUM(KT223, -KT228)</f>
        <v>0.15079999999999999</v>
      </c>
      <c r="KU244" s="174">
        <f>SUM(KU221, -KU226)</f>
        <v>0.18869999999999998</v>
      </c>
      <c r="KV244" s="141">
        <f>SUM(KV221, -KV226)</f>
        <v>0.16089999999999999</v>
      </c>
      <c r="KW244" s="115">
        <f>SUM(KW221, -KW226)</f>
        <v>0.15560000000000002</v>
      </c>
      <c r="KX244" s="174">
        <f>SUM(KX221, -KX225)</f>
        <v>0.15940000000000001</v>
      </c>
      <c r="KY244" s="115">
        <f>SUM(KY221, -KY225)</f>
        <v>0.15739999999999998</v>
      </c>
      <c r="KZ244" s="6">
        <f>SUM(KZ228, -KZ238)</f>
        <v>0</v>
      </c>
      <c r="LA244" s="6">
        <f>SUM(LA227, -LA237)</f>
        <v>0</v>
      </c>
      <c r="LB244" s="6">
        <f>SUM(LB227, -LB237,)</f>
        <v>0</v>
      </c>
      <c r="LC244" s="6">
        <f>SUM(LC228, -LC238)</f>
        <v>0</v>
      </c>
      <c r="LD244" s="6">
        <f>SUM(LD227, -LD237)</f>
        <v>0</v>
      </c>
      <c r="LE244" s="6">
        <f>SUM(LE227, -LE237,)</f>
        <v>0</v>
      </c>
      <c r="LF244" s="6">
        <f>SUM(LF228, -LF238)</f>
        <v>0</v>
      </c>
      <c r="LG244" s="6">
        <f>SUM(LG227, -LG237)</f>
        <v>0</v>
      </c>
      <c r="LH244" s="6">
        <f>SUM(LH227, -LH237,)</f>
        <v>0</v>
      </c>
      <c r="LI244" s="6">
        <f>SUM(LI228, -LI238)</f>
        <v>0</v>
      </c>
      <c r="LJ244" s="6">
        <f>SUM(LJ227, -LJ237)</f>
        <v>0</v>
      </c>
      <c r="LK244" s="6">
        <f>SUM(LK227, -LK237,)</f>
        <v>0</v>
      </c>
      <c r="LL244" s="6">
        <f>SUM(LL228, -LL238)</f>
        <v>0</v>
      </c>
      <c r="LM244" s="6">
        <f>SUM(LM227, -LM237)</f>
        <v>0</v>
      </c>
      <c r="LN244" s="6">
        <f>SUM(LN227, -LN237,)</f>
        <v>0</v>
      </c>
      <c r="LO244" s="6">
        <f>SUM(LO228, -LO238)</f>
        <v>0</v>
      </c>
      <c r="LP244" s="6">
        <f>SUM(LP227, -LP237)</f>
        <v>0</v>
      </c>
      <c r="LQ244" s="6">
        <f>SUM(LQ227, -LQ237,)</f>
        <v>0</v>
      </c>
      <c r="LR244" s="6">
        <f>SUM(LR228, -LR238)</f>
        <v>0</v>
      </c>
      <c r="LS244" s="6">
        <f>SUM(LS227, -LS237)</f>
        <v>0</v>
      </c>
      <c r="LT244" s="6">
        <f>SUM(LT227, -LT237,)</f>
        <v>0</v>
      </c>
      <c r="LU244" s="6">
        <f>SUM(LU228, -LU238)</f>
        <v>0</v>
      </c>
      <c r="LV244" s="6">
        <f>SUM(LV227, -LV237)</f>
        <v>0</v>
      </c>
      <c r="LW244" s="6">
        <f>SUM(LW227, -LW237,)</f>
        <v>0</v>
      </c>
      <c r="LX244" s="6">
        <f>SUM(LX228, -LX238)</f>
        <v>0</v>
      </c>
      <c r="LY244" s="6">
        <f>SUM(LY227, -LY237)</f>
        <v>0</v>
      </c>
      <c r="LZ244" s="6">
        <f>SUM(LZ227, -LZ237,)</f>
        <v>0</v>
      </c>
      <c r="MA244" s="6">
        <f>SUM(MA228, -MA238)</f>
        <v>0</v>
      </c>
      <c r="MB244" s="6">
        <f>SUM(MB227, -MB237)</f>
        <v>0</v>
      </c>
      <c r="MC244" s="6">
        <f>SUM(MC227, -MC237,)</f>
        <v>0</v>
      </c>
      <c r="MD244" s="6">
        <f>SUM(MD228, -MD238)</f>
        <v>0</v>
      </c>
      <c r="ME244" s="6">
        <f>SUM(ME227, -ME237)</f>
        <v>0</v>
      </c>
      <c r="MF244" s="6">
        <f>SUM(MF227, -MF237,)</f>
        <v>0</v>
      </c>
      <c r="MG244" s="6">
        <f>SUM(MG228, -MG238)</f>
        <v>0</v>
      </c>
      <c r="MH244" s="6">
        <f>SUM(MH227, -MH237)</f>
        <v>0</v>
      </c>
      <c r="MI244" s="6">
        <f>SUM(MI227, -MI237,)</f>
        <v>0</v>
      </c>
      <c r="MJ244" s="6">
        <f>SUM(MJ228, -MJ238)</f>
        <v>0</v>
      </c>
      <c r="MK244" s="6">
        <f>SUM(MK227, -MK237)</f>
        <v>0</v>
      </c>
      <c r="MM244" s="6">
        <f>SUM(MM227, -MM237,)</f>
        <v>0</v>
      </c>
      <c r="MN244" s="6">
        <f>SUM(MN228, -MN238)</f>
        <v>0</v>
      </c>
      <c r="MO244" s="6">
        <f>SUM(MO227, -MO237)</f>
        <v>0</v>
      </c>
      <c r="MP244" s="6">
        <f>SUM(MP227, -MP237,)</f>
        <v>0</v>
      </c>
      <c r="MQ244" s="6">
        <f>SUM(MQ228, -MQ238)</f>
        <v>0</v>
      </c>
      <c r="MR244" s="6">
        <f>SUM(MR227, -MR237)</f>
        <v>0</v>
      </c>
      <c r="MS244" s="6">
        <f>SUM(MS227, -MS237,)</f>
        <v>0</v>
      </c>
      <c r="MT244" s="6">
        <f>SUM(MT228, -MT238)</f>
        <v>0</v>
      </c>
      <c r="MU244" s="6">
        <f>SUM(MU227, -MU237)</f>
        <v>0</v>
      </c>
      <c r="MV244" s="6">
        <f>SUM(MV227, -MV237,)</f>
        <v>0</v>
      </c>
      <c r="MW244" s="6">
        <f>SUM(MW228, -MW238)</f>
        <v>0</v>
      </c>
      <c r="MX244" s="6">
        <f>SUM(MX227, -MX237)</f>
        <v>0</v>
      </c>
      <c r="MY244" s="6">
        <f>SUM(MY227, -MY237,)</f>
        <v>0</v>
      </c>
      <c r="MZ244" s="6">
        <f>SUM(MZ228, -MZ238)</f>
        <v>0</v>
      </c>
      <c r="NA244" s="6">
        <f>SUM(NA227, -NA237)</f>
        <v>0</v>
      </c>
      <c r="NB244" s="6">
        <f>SUM(NB227, -NB237,)</f>
        <v>0</v>
      </c>
      <c r="NC244" s="6">
        <f>SUM(NC228, -NC238)</f>
        <v>0</v>
      </c>
      <c r="ND244" s="6">
        <f>SUM(ND227, -ND237)</f>
        <v>0</v>
      </c>
      <c r="NE244" s="6">
        <f>SUM(NE227, -NE237,)</f>
        <v>0</v>
      </c>
      <c r="NF244" s="6">
        <f>SUM(NF228, -NF238)</f>
        <v>0</v>
      </c>
      <c r="NG244" s="6">
        <f>SUM(NG227, -NG237)</f>
        <v>0</v>
      </c>
      <c r="NH244" s="6">
        <f>SUM(NH227, -NH237,)</f>
        <v>0</v>
      </c>
      <c r="NI244" s="6">
        <f>SUM(NI228, -NI238)</f>
        <v>0</v>
      </c>
      <c r="NJ244" s="6">
        <f>SUM(NJ227, -NJ237)</f>
        <v>0</v>
      </c>
      <c r="NK244" s="6">
        <f>SUM(NK227, -NK237,)</f>
        <v>0</v>
      </c>
      <c r="NL244" s="6">
        <f>SUM(NL228, -NL238)</f>
        <v>0</v>
      </c>
      <c r="NM244" s="6">
        <f>SUM(NM227, -NM237)</f>
        <v>0</v>
      </c>
      <c r="NN244" s="6">
        <f>SUM(NN227, -NN237,)</f>
        <v>0</v>
      </c>
      <c r="NO244" s="6">
        <f>SUM(NO228, -NO238)</f>
        <v>0</v>
      </c>
      <c r="NP244" s="6">
        <f>SUM(NP227, -NP237)</f>
        <v>0</v>
      </c>
      <c r="NQ244" s="6">
        <f>SUM(NQ227, -NQ237,)</f>
        <v>0</v>
      </c>
      <c r="NR244" s="6">
        <f>SUM(NR228, -NR238)</f>
        <v>0</v>
      </c>
      <c r="NS244" s="6">
        <f>SUM(NS227, -NS237)</f>
        <v>0</v>
      </c>
      <c r="NT244" s="6">
        <f>SUM(NT227, -NT237,)</f>
        <v>0</v>
      </c>
      <c r="NU244" s="6">
        <f>SUM(NU228, -NU238)</f>
        <v>0</v>
      </c>
      <c r="NV244" s="6">
        <f>SUM(NV227, -NV237)</f>
        <v>0</v>
      </c>
      <c r="NW244" s="6">
        <f>SUM(NW227, -NW237,)</f>
        <v>0</v>
      </c>
      <c r="NX244" s="6">
        <f>SUM(NX228, -NX238)</f>
        <v>0</v>
      </c>
      <c r="NY244" s="6">
        <f>SUM(NY227, -NY237)</f>
        <v>0</v>
      </c>
      <c r="NZ244" s="6">
        <f>SUM(NZ227, -NZ237,)</f>
        <v>0</v>
      </c>
      <c r="OA244" s="6">
        <f>SUM(OA228, -OA238)</f>
        <v>0</v>
      </c>
      <c r="OB244" s="6">
        <f>SUM(OB227, -OB237)</f>
        <v>0</v>
      </c>
      <c r="OC244" s="6">
        <f>SUM(OC227, -OC237,)</f>
        <v>0</v>
      </c>
      <c r="OD244" s="6">
        <f>SUM(OD228, -OD238)</f>
        <v>0</v>
      </c>
      <c r="OE244" s="6">
        <f>SUM(OE227, -OE237)</f>
        <v>0</v>
      </c>
      <c r="OF244" s="6">
        <f>SUM(OF227, -OF237,)</f>
        <v>0</v>
      </c>
      <c r="OG244" s="6">
        <f>SUM(OG228, -OG238)</f>
        <v>0</v>
      </c>
      <c r="OH244" s="6">
        <f>SUM(OH227, -OH237)</f>
        <v>0</v>
      </c>
      <c r="OI244" s="6">
        <f>SUM(OI227, -OI237,)</f>
        <v>0</v>
      </c>
      <c r="OJ244" s="6">
        <f>SUM(OJ228, -OJ238)</f>
        <v>0</v>
      </c>
      <c r="OK244" s="6">
        <f>SUM(OK227, -OK237)</f>
        <v>0</v>
      </c>
      <c r="OL244" s="6">
        <f>SUM(OL227, -OL237,)</f>
        <v>0</v>
      </c>
      <c r="OM244" s="6">
        <f>SUM(OM228, -OM238)</f>
        <v>0</v>
      </c>
      <c r="ON244" s="6">
        <f>SUM(ON227, -ON237)</f>
        <v>0</v>
      </c>
      <c r="OO244" s="6">
        <f>SUM(OO227, -OO237,)</f>
        <v>0</v>
      </c>
      <c r="OP244" s="6">
        <f>SUM(OP228, -OP238)</f>
        <v>0</v>
      </c>
      <c r="OQ244" s="6">
        <f>SUM(OQ227, -OQ237)</f>
        <v>0</v>
      </c>
      <c r="OR244" s="6">
        <f>SUM(OR227, -OR237,)</f>
        <v>0</v>
      </c>
      <c r="OS244" s="6">
        <f>SUM(OS228, -OS238)</f>
        <v>0</v>
      </c>
      <c r="OT244" s="6">
        <f>SUM(OT227, -OT237)</f>
        <v>0</v>
      </c>
      <c r="OU244" s="6">
        <f>SUM(OU227, -OU237,)</f>
        <v>0</v>
      </c>
      <c r="OV244" s="6">
        <f>SUM(OV228, -OV238)</f>
        <v>0</v>
      </c>
      <c r="OW244" s="6">
        <f>SUM(OW227, -OW237)</f>
        <v>0</v>
      </c>
      <c r="OX244" s="6">
        <f>SUM(OX227, -OX237,)</f>
        <v>0</v>
      </c>
      <c r="OY244" s="6">
        <f>SUM(OY228, -OY238)</f>
        <v>0</v>
      </c>
      <c r="OZ244" s="6">
        <f>SUM(OZ227, -OZ237)</f>
        <v>0</v>
      </c>
      <c r="PA244" s="6">
        <f>SUM(PA227, -PA237,)</f>
        <v>0</v>
      </c>
      <c r="PB244" s="6">
        <f>SUM(PB228, -PB238)</f>
        <v>0</v>
      </c>
      <c r="PC244" s="6">
        <f>SUM(PC227, -PC237)</f>
        <v>0</v>
      </c>
    </row>
    <row r="245" spans="1:419" ht="15.75" thickBot="1" x14ac:dyDescent="0.3">
      <c r="A245" t="s">
        <v>62</v>
      </c>
      <c r="B245" s="8" t="s">
        <v>0</v>
      </c>
      <c r="C245" s="343">
        <v>43468</v>
      </c>
      <c r="D245" s="346" t="s">
        <v>100</v>
      </c>
      <c r="E245" s="343">
        <v>43472</v>
      </c>
      <c r="F245" s="343">
        <v>43473</v>
      </c>
      <c r="G245" s="343">
        <v>43474</v>
      </c>
      <c r="H245" s="343">
        <v>43475</v>
      </c>
      <c r="I245" s="343">
        <v>43476</v>
      </c>
      <c r="J245" s="343">
        <v>43479</v>
      </c>
      <c r="K245" s="343">
        <v>43480</v>
      </c>
      <c r="L245" s="343">
        <v>43481</v>
      </c>
      <c r="M245" s="343">
        <v>43482</v>
      </c>
      <c r="N245" s="343">
        <v>43483</v>
      </c>
      <c r="O245" s="343">
        <v>43486</v>
      </c>
      <c r="P245" s="343">
        <v>43487</v>
      </c>
      <c r="Q245" s="343">
        <v>43488</v>
      </c>
      <c r="R245" s="343">
        <v>43489</v>
      </c>
      <c r="S245" s="343">
        <v>43490</v>
      </c>
      <c r="T245" s="343">
        <v>43493</v>
      </c>
      <c r="U245" s="343">
        <v>43494</v>
      </c>
      <c r="V245" s="343">
        <v>43495</v>
      </c>
      <c r="W245" s="343">
        <v>43496</v>
      </c>
      <c r="X245" s="343">
        <v>43497</v>
      </c>
      <c r="Y245" s="343">
        <v>43500</v>
      </c>
      <c r="Z245" s="343">
        <v>43501</v>
      </c>
      <c r="AA245" s="343">
        <v>43502</v>
      </c>
      <c r="AB245" s="343">
        <v>43503</v>
      </c>
      <c r="AC245" s="343">
        <v>43504</v>
      </c>
      <c r="AD245" s="343">
        <v>43507</v>
      </c>
      <c r="AE245" s="343">
        <v>43508</v>
      </c>
      <c r="AF245" s="343">
        <v>43509</v>
      </c>
      <c r="AG245" s="343">
        <v>43510</v>
      </c>
      <c r="AH245" s="343">
        <v>43511</v>
      </c>
      <c r="AI245" s="343">
        <v>43514</v>
      </c>
      <c r="AJ245" s="343">
        <v>43515</v>
      </c>
      <c r="AK245" s="343">
        <v>43516</v>
      </c>
      <c r="AL245" s="343">
        <v>43517</v>
      </c>
      <c r="AM245" s="343">
        <v>43518</v>
      </c>
      <c r="AN245" s="343">
        <v>43521</v>
      </c>
      <c r="AO245" s="343">
        <v>43522</v>
      </c>
      <c r="AP245" s="343">
        <v>43523</v>
      </c>
      <c r="AQ245" s="343">
        <v>43524</v>
      </c>
      <c r="AR245" s="343">
        <v>43525</v>
      </c>
      <c r="AS245" s="343">
        <v>43528</v>
      </c>
      <c r="AT245" s="343">
        <v>43529</v>
      </c>
      <c r="AU245" s="343">
        <v>43530</v>
      </c>
      <c r="AV245" s="343">
        <v>43531</v>
      </c>
      <c r="AW245" s="345" t="s">
        <v>100</v>
      </c>
      <c r="AX245" s="343">
        <v>43535</v>
      </c>
      <c r="AY245" s="343">
        <v>43536</v>
      </c>
      <c r="AZ245" s="343">
        <v>43537</v>
      </c>
      <c r="BA245" s="343">
        <v>43538</v>
      </c>
      <c r="BB245" s="343">
        <v>43539</v>
      </c>
      <c r="BC245" s="343">
        <v>43542</v>
      </c>
      <c r="BD245" s="343">
        <v>43543</v>
      </c>
      <c r="BE245" s="343">
        <v>43544</v>
      </c>
      <c r="BF245" s="343">
        <v>43545</v>
      </c>
      <c r="BG245" s="343">
        <v>43546</v>
      </c>
      <c r="BH245" s="343">
        <v>43549</v>
      </c>
      <c r="BI245" s="343">
        <v>43550</v>
      </c>
      <c r="BJ245" s="343">
        <v>43551</v>
      </c>
      <c r="BK245" s="343">
        <v>43552</v>
      </c>
      <c r="BL245" s="343">
        <v>43553</v>
      </c>
      <c r="BM245" s="343">
        <v>43556</v>
      </c>
      <c r="BN245" s="343">
        <v>43557</v>
      </c>
      <c r="BO245" s="343">
        <v>43558</v>
      </c>
      <c r="BP245" s="343">
        <v>43559</v>
      </c>
      <c r="BQ245" s="346" t="s">
        <v>100</v>
      </c>
      <c r="BR245" s="343">
        <v>43563</v>
      </c>
      <c r="BS245" s="343">
        <v>43564</v>
      </c>
      <c r="BT245" s="343">
        <v>43565</v>
      </c>
      <c r="BU245" s="343">
        <v>43566</v>
      </c>
      <c r="BV245" s="343">
        <v>43567</v>
      </c>
      <c r="BW245" s="343">
        <v>43570</v>
      </c>
      <c r="BX245" s="343">
        <v>43571</v>
      </c>
      <c r="BY245" s="343">
        <v>43572</v>
      </c>
      <c r="BZ245" s="343">
        <v>43573</v>
      </c>
      <c r="CA245" s="343">
        <v>43574</v>
      </c>
      <c r="CB245" s="343">
        <v>43577</v>
      </c>
      <c r="CC245" s="343">
        <v>43578</v>
      </c>
      <c r="CD245" s="343">
        <v>43579</v>
      </c>
      <c r="CE245" s="343">
        <v>43580</v>
      </c>
      <c r="CF245" s="343">
        <v>43581</v>
      </c>
      <c r="CG245" s="343">
        <v>43584</v>
      </c>
      <c r="CH245" s="343">
        <v>43585</v>
      </c>
      <c r="CI245" s="343">
        <v>43586</v>
      </c>
      <c r="CJ245" s="343">
        <v>43587</v>
      </c>
      <c r="CK245" s="346" t="s">
        <v>100</v>
      </c>
      <c r="CL245" s="343">
        <v>43591</v>
      </c>
      <c r="CM245" s="343">
        <v>43592</v>
      </c>
      <c r="CN245" s="343">
        <v>43593</v>
      </c>
      <c r="CO245" s="343">
        <v>43594</v>
      </c>
      <c r="CP245" s="343">
        <v>43595</v>
      </c>
      <c r="CQ245" s="343">
        <v>43598</v>
      </c>
      <c r="CR245" s="343">
        <v>43599</v>
      </c>
      <c r="CS245" s="343">
        <v>43600</v>
      </c>
      <c r="CT245" s="343">
        <v>43601</v>
      </c>
      <c r="CU245" s="343">
        <v>43602</v>
      </c>
      <c r="CV245" s="343">
        <v>43605</v>
      </c>
      <c r="CW245" s="343">
        <v>43606</v>
      </c>
      <c r="CX245" s="343">
        <v>43607</v>
      </c>
      <c r="CY245" s="343">
        <v>43608</v>
      </c>
      <c r="CZ245" s="343">
        <v>43609</v>
      </c>
      <c r="DA245" s="343">
        <v>43612</v>
      </c>
      <c r="DB245" s="343">
        <v>43613</v>
      </c>
      <c r="DC245" s="343">
        <v>43614</v>
      </c>
      <c r="DD245" s="343">
        <v>43615</v>
      </c>
      <c r="DE245" s="343">
        <v>43616</v>
      </c>
      <c r="JU245" s="151" t="s">
        <v>59</v>
      </c>
      <c r="JV245" s="183" t="s">
        <v>55</v>
      </c>
      <c r="JW245" s="193" t="s">
        <v>53</v>
      </c>
      <c r="JX245" s="159" t="s">
        <v>53</v>
      </c>
      <c r="JY245" s="183" t="s">
        <v>53</v>
      </c>
      <c r="JZ245" s="179" t="s">
        <v>84</v>
      </c>
      <c r="KA245" s="151" t="s">
        <v>59</v>
      </c>
      <c r="KB245" s="109" t="s">
        <v>63</v>
      </c>
      <c r="KC245" s="193" t="s">
        <v>52</v>
      </c>
      <c r="KD245" s="147" t="s">
        <v>70</v>
      </c>
      <c r="KE245" s="109" t="s">
        <v>70</v>
      </c>
      <c r="KF245" s="175" t="s">
        <v>41</v>
      </c>
      <c r="KG245" s="159" t="s">
        <v>53</v>
      </c>
      <c r="KH245" s="109" t="s">
        <v>70</v>
      </c>
      <c r="KI245" s="175" t="s">
        <v>41</v>
      </c>
      <c r="KJ245" s="147" t="s">
        <v>63</v>
      </c>
      <c r="KK245" s="114" t="s">
        <v>41</v>
      </c>
      <c r="KL245" s="178" t="s">
        <v>48</v>
      </c>
      <c r="KM245" s="153" t="s">
        <v>41</v>
      </c>
      <c r="KN245" s="117" t="s">
        <v>48</v>
      </c>
      <c r="KO245" s="169" t="s">
        <v>52</v>
      </c>
      <c r="KP245" s="147" t="s">
        <v>52</v>
      </c>
      <c r="KQ245" s="109" t="s">
        <v>39</v>
      </c>
      <c r="KR245" s="169" t="s">
        <v>70</v>
      </c>
      <c r="KS245" s="147" t="s">
        <v>70</v>
      </c>
      <c r="KT245" s="109" t="s">
        <v>70</v>
      </c>
      <c r="KU245" s="169" t="s">
        <v>52</v>
      </c>
      <c r="KV245" s="149" t="s">
        <v>48</v>
      </c>
      <c r="KW245" s="117" t="s">
        <v>48</v>
      </c>
      <c r="KX245" s="178" t="s">
        <v>48</v>
      </c>
      <c r="KY245" s="117" t="s">
        <v>48</v>
      </c>
      <c r="KZ245" s="59"/>
      <c r="LA245" s="59"/>
      <c r="LB245" s="59"/>
      <c r="LC245" s="59"/>
      <c r="LD245" s="59"/>
      <c r="LE245" s="59"/>
      <c r="LF245" s="59"/>
      <c r="LG245" s="59"/>
      <c r="LH245" s="59"/>
      <c r="LI245" s="59"/>
      <c r="LJ245" s="59"/>
      <c r="LK245" s="59"/>
      <c r="LL245" s="59"/>
      <c r="LM245" s="59"/>
      <c r="LN245" s="59"/>
      <c r="LO245" s="59"/>
      <c r="LP245" s="59"/>
      <c r="LQ245" s="59"/>
      <c r="LR245" s="59"/>
      <c r="LS245" s="59"/>
      <c r="LT245" s="59"/>
      <c r="LU245" s="59"/>
      <c r="LV245" s="59"/>
      <c r="LW245" s="59"/>
      <c r="LX245" s="59"/>
      <c r="LY245" s="59"/>
      <c r="LZ245" s="59"/>
      <c r="MA245" s="59"/>
      <c r="MB245" s="59"/>
      <c r="MC245" s="59"/>
      <c r="MD245" s="59"/>
      <c r="ME245" s="59"/>
      <c r="MF245" s="59"/>
      <c r="MG245" s="59"/>
      <c r="MH245" s="59"/>
      <c r="MI245" s="59"/>
      <c r="MJ245" s="59"/>
      <c r="MK245" s="59"/>
      <c r="MM245" s="59"/>
      <c r="MN245" s="59"/>
      <c r="MO245" s="59"/>
      <c r="MP245" s="59"/>
      <c r="MQ245" s="59"/>
      <c r="MR245" s="59"/>
      <c r="MS245" s="59"/>
      <c r="MT245" s="59"/>
      <c r="MU245" s="59"/>
      <c r="MV245" s="59"/>
      <c r="MW245" s="59"/>
      <c r="MX245" s="59"/>
      <c r="MY245" s="59"/>
      <c r="MZ245" s="59"/>
      <c r="NA245" s="59"/>
      <c r="NB245" s="59"/>
      <c r="NC245" s="59"/>
      <c r="ND245" s="59"/>
      <c r="NE245" s="59"/>
      <c r="NF245" s="59"/>
      <c r="NG245" s="59"/>
      <c r="NH245" s="59"/>
      <c r="NI245" s="59"/>
      <c r="NJ245" s="59"/>
      <c r="NK245" s="59"/>
      <c r="NL245" s="59"/>
      <c r="NM245" s="59"/>
      <c r="NN245" s="59"/>
      <c r="NO245" s="59"/>
      <c r="NP245" s="59"/>
      <c r="NQ245" s="59"/>
      <c r="NR245" s="59"/>
      <c r="NS245" s="59"/>
      <c r="NT245" s="59"/>
      <c r="NU245" s="59"/>
      <c r="NV245" s="59"/>
      <c r="NW245" s="59"/>
      <c r="NX245" s="59"/>
      <c r="NY245" s="59"/>
      <c r="NZ245" s="59"/>
      <c r="OA245" s="59"/>
      <c r="OB245" s="59"/>
      <c r="OC245" s="59"/>
      <c r="OD245" s="59"/>
      <c r="OE245" s="59"/>
      <c r="OF245" s="59"/>
      <c r="OG245" s="59"/>
      <c r="OH245" s="59"/>
      <c r="OI245" s="59"/>
      <c r="OJ245" s="59"/>
      <c r="OK245" s="59"/>
      <c r="OL245" s="59"/>
      <c r="OM245" s="59"/>
      <c r="ON245" s="59"/>
      <c r="OO245" s="59"/>
      <c r="OP245" s="59"/>
      <c r="OQ245" s="59"/>
      <c r="OR245" s="59"/>
      <c r="OS245" s="59"/>
      <c r="OT245" s="59"/>
      <c r="OU245" s="59"/>
      <c r="OV245" s="59"/>
      <c r="OW245" s="59"/>
      <c r="OX245" s="59"/>
      <c r="OY245" s="59"/>
      <c r="OZ245" s="59"/>
      <c r="PA245" s="59"/>
      <c r="PB245" s="59"/>
      <c r="PC245" s="59"/>
    </row>
    <row r="246" spans="1:419" ht="15.75" thickBot="1" x14ac:dyDescent="0.3">
      <c r="B246" s="48">
        <v>0.1079</v>
      </c>
      <c r="C246" s="48">
        <v>0.1736</v>
      </c>
      <c r="D246" s="31">
        <v>2.1600000000000001E-2</v>
      </c>
      <c r="E246" s="31">
        <v>8.1000000000000003E-2</v>
      </c>
      <c r="F246" s="31">
        <v>8.0299999999999996E-2</v>
      </c>
      <c r="G246" s="31">
        <v>7.1999999999999995E-2</v>
      </c>
      <c r="H246" s="31">
        <v>0.1132</v>
      </c>
      <c r="I246" s="31">
        <v>0.1547</v>
      </c>
      <c r="J246" s="31">
        <v>0.1142</v>
      </c>
      <c r="K246" s="31">
        <v>0.15629999999999999</v>
      </c>
      <c r="L246" s="31">
        <v>0.1565</v>
      </c>
      <c r="M246" s="31">
        <v>0.19739999999999999</v>
      </c>
      <c r="N246" s="31">
        <v>0.20449999999999999</v>
      </c>
      <c r="O246" s="31">
        <v>0.1966</v>
      </c>
      <c r="P246" s="31">
        <v>0.13239999999999999</v>
      </c>
      <c r="Q246" s="31">
        <v>0.1709</v>
      </c>
      <c r="R246" s="31">
        <v>0.1177</v>
      </c>
      <c r="S246" s="31">
        <v>0.2077</v>
      </c>
      <c r="T246" s="31">
        <v>0.17849999999999999</v>
      </c>
      <c r="U246" s="31">
        <v>0.16539999999999999</v>
      </c>
      <c r="V246" s="31">
        <v>0.2465</v>
      </c>
      <c r="W246" s="31">
        <v>0.26590000000000003</v>
      </c>
      <c r="X246" s="31">
        <v>0.28160000000000002</v>
      </c>
      <c r="Y246" s="31">
        <v>0.29099999999999998</v>
      </c>
      <c r="Z246" s="31">
        <v>0.30759999999999998</v>
      </c>
      <c r="AA246" s="31">
        <v>0.17330000000000001</v>
      </c>
      <c r="AB246" s="31">
        <v>0.15970000000000001</v>
      </c>
      <c r="AC246" s="31">
        <v>0.14149999999999999</v>
      </c>
      <c r="AD246" s="31">
        <v>0.16289999999999999</v>
      </c>
      <c r="AE246" s="31">
        <v>0.20849999999999999</v>
      </c>
      <c r="AF246" s="31">
        <v>0.2417</v>
      </c>
      <c r="AG246" s="31">
        <v>0.22520000000000001</v>
      </c>
      <c r="AH246" s="31">
        <v>0.26269999999999999</v>
      </c>
      <c r="AI246" s="31">
        <v>0.26540000000000002</v>
      </c>
      <c r="AJ246" s="31">
        <v>0.30249999999999999</v>
      </c>
      <c r="AK246" s="31">
        <v>0.32119999999999999</v>
      </c>
      <c r="AL246" s="31">
        <v>0.32950000000000002</v>
      </c>
      <c r="AM246" s="31">
        <v>0.36720000000000003</v>
      </c>
      <c r="AN246" s="31">
        <v>0.3458</v>
      </c>
      <c r="AO246" s="31">
        <v>0.33260000000000001</v>
      </c>
      <c r="AP246" s="31">
        <v>0.3145</v>
      </c>
      <c r="AQ246" s="31">
        <v>0.30049999999999999</v>
      </c>
      <c r="AR246" s="31">
        <v>0.3251</v>
      </c>
      <c r="AS246" s="31">
        <v>0.33400000000000002</v>
      </c>
      <c r="AT246" s="31">
        <v>0.33489999999999998</v>
      </c>
      <c r="AU246" s="31">
        <v>0.26590000000000003</v>
      </c>
      <c r="AV246" s="31">
        <v>0.23499999999999999</v>
      </c>
      <c r="AW246" s="31">
        <v>0.2437</v>
      </c>
      <c r="AX246" s="31">
        <v>0.27739999999999998</v>
      </c>
      <c r="AY246" s="31">
        <v>0.29720000000000002</v>
      </c>
      <c r="AZ246" s="31">
        <v>0.30370000000000003</v>
      </c>
      <c r="BA246" s="31">
        <v>0.31159999999999999</v>
      </c>
      <c r="BB246" s="31">
        <v>0.32329999999999998</v>
      </c>
      <c r="BC246" s="31">
        <v>0.34429999999999999</v>
      </c>
      <c r="BD246" s="31">
        <v>0.32419999999999999</v>
      </c>
      <c r="BE246" s="31">
        <v>0.30620000000000003</v>
      </c>
      <c r="BF246" s="31">
        <v>0.30919999999999997</v>
      </c>
      <c r="BG246" s="31">
        <v>0.2104</v>
      </c>
      <c r="BH246" s="31">
        <v>0.25290000000000001</v>
      </c>
      <c r="BI246" s="31">
        <v>0.32700000000000001</v>
      </c>
      <c r="BJ246" s="31">
        <v>0.26350000000000001</v>
      </c>
      <c r="BK246" s="31">
        <v>0.26650000000000001</v>
      </c>
      <c r="BL246" s="31">
        <v>0.30880000000000002</v>
      </c>
      <c r="BM246" s="31">
        <v>0.36899999999999999</v>
      </c>
      <c r="BN246" s="31">
        <v>0.32100000000000001</v>
      </c>
      <c r="BO246" s="31">
        <v>0.37959999999999999</v>
      </c>
      <c r="BP246" s="31">
        <v>0.39360000000000001</v>
      </c>
      <c r="BQ246" s="31">
        <v>0.38850000000000001</v>
      </c>
      <c r="BR246" s="31">
        <v>0.39939999999999998</v>
      </c>
      <c r="BS246" s="31">
        <v>0.37590000000000001</v>
      </c>
      <c r="BT246" s="31">
        <v>0.41570000000000001</v>
      </c>
      <c r="BU246" s="31">
        <v>0.41139999999999999</v>
      </c>
      <c r="BV246" s="31">
        <v>0.49320000000000003</v>
      </c>
      <c r="BW246" s="31">
        <v>0.49759999999999999</v>
      </c>
      <c r="BX246" s="31">
        <v>0.49840000000000001</v>
      </c>
      <c r="BY246" s="31">
        <v>0.50619999999999998</v>
      </c>
      <c r="BZ246" s="31">
        <v>0.46860000000000002</v>
      </c>
      <c r="CA246" s="31">
        <v>0.46899999999999997</v>
      </c>
      <c r="CB246" s="31">
        <v>0.45529999999999998</v>
      </c>
      <c r="CC246" s="31">
        <v>0.41389999999999999</v>
      </c>
      <c r="CD246" s="31">
        <v>0.33350000000000002</v>
      </c>
      <c r="CE246" s="31">
        <v>0.30349999999999999</v>
      </c>
      <c r="CF246" s="31">
        <v>0.33789999999999998</v>
      </c>
      <c r="CG246" s="31">
        <v>0.36680000000000001</v>
      </c>
      <c r="CH246" s="31">
        <v>0.34670000000000001</v>
      </c>
      <c r="CI246" s="31">
        <v>0.30919999999999997</v>
      </c>
      <c r="CJ246" s="31">
        <v>0.30209999999999998</v>
      </c>
      <c r="CK246" s="31">
        <v>0.30059999999999998</v>
      </c>
      <c r="CL246" s="31">
        <v>0.2576</v>
      </c>
      <c r="CM246" s="31">
        <v>0.24049999999999999</v>
      </c>
      <c r="CN246" s="31">
        <v>0.20399999999999999</v>
      </c>
      <c r="CO246" s="31">
        <v>0.17929999999999999</v>
      </c>
      <c r="CP246" s="31">
        <v>0.2097</v>
      </c>
      <c r="CQ246" s="31">
        <v>0.1032</v>
      </c>
      <c r="CR246" s="31">
        <v>0.13700000000000001</v>
      </c>
      <c r="DE246" t="s">
        <v>62</v>
      </c>
      <c r="JU246" s="148">
        <f>SUM(JU226, -JU228)</f>
        <v>2.98E-2</v>
      </c>
      <c r="JV246" s="113">
        <f>SUM(JV222, -JV227)</f>
        <v>3.0100000000000002E-2</v>
      </c>
      <c r="JW246" s="182">
        <f>SUM(JW221, -JW227)</f>
        <v>4.8899999999999999E-2</v>
      </c>
      <c r="JX246" s="161">
        <f>SUM(JX221, -JX227)</f>
        <v>4.7100000000000003E-2</v>
      </c>
      <c r="JY246" s="202">
        <f>SUM(JY221, -JY227)</f>
        <v>3.9199999999999999E-2</v>
      </c>
      <c r="JZ246" s="171">
        <f>SUM(JZ222, -JZ227)</f>
        <v>5.3400000000000003E-2</v>
      </c>
      <c r="KA246" s="148">
        <f>SUM(KA224, -KA228)</f>
        <v>6.0800000000000007E-2</v>
      </c>
      <c r="KB246" s="111">
        <f>SUM(KB222, -KB227)</f>
        <v>4.8299999999999996E-2</v>
      </c>
      <c r="KC246" s="170">
        <f>SUM(KC221, -KC223)</f>
        <v>6.93E-2</v>
      </c>
      <c r="KD246" s="141">
        <f>SUM(KD222, -KD226)</f>
        <v>0.106</v>
      </c>
      <c r="KE246" s="115">
        <f>SUM(KE222, -KE226)</f>
        <v>8.4600000000000009E-2</v>
      </c>
      <c r="KF246" s="174">
        <f>SUM(KF224, -KF228)</f>
        <v>8.1900000000000001E-2</v>
      </c>
      <c r="KG246" s="161">
        <f>SUM(KG221, -KG226)</f>
        <v>7.6399999999999996E-2</v>
      </c>
      <c r="KH246" s="115">
        <f>SUM(KH221, -KH227)</f>
        <v>8.2699999999999996E-2</v>
      </c>
      <c r="KI246" s="174">
        <f>SUM(KI224, -KI228)</f>
        <v>9.1999999999999998E-2</v>
      </c>
      <c r="KJ246" s="139">
        <f>SUM(KJ221, -KJ226)</f>
        <v>0.10630000000000001</v>
      </c>
      <c r="KK246" s="115">
        <f>SUM(KK224, -KK228)</f>
        <v>0.10929999999999999</v>
      </c>
      <c r="KL246" s="174">
        <f>SUM(KL224, -KL228)</f>
        <v>0.1191</v>
      </c>
      <c r="KM246" s="141">
        <f>SUM(KM224, -KM228)</f>
        <v>0.1216</v>
      </c>
      <c r="KN246" s="115">
        <f>SUM(KN224, -KN228)</f>
        <v>0.1186</v>
      </c>
      <c r="KO246" s="170">
        <f>SUM(KO221, -KO225)</f>
        <v>0.1134</v>
      </c>
      <c r="KP246" s="148">
        <f>SUM(KP221, -KP225)</f>
        <v>0.11459999999999999</v>
      </c>
      <c r="KQ246" s="111">
        <f>SUM(KQ221, -KQ225)</f>
        <v>0.1081</v>
      </c>
      <c r="KR246" s="174">
        <f>SUM(KR221, -KR226)</f>
        <v>0.10639999999999999</v>
      </c>
      <c r="KS246" s="141">
        <f>SUM(KS221, -KS226)</f>
        <v>0.1326</v>
      </c>
      <c r="KT246" s="115">
        <f>SUM(KT221, -KT226)</f>
        <v>0.14250000000000002</v>
      </c>
      <c r="KU246" s="170">
        <f>SUM(KU221, -KU225)</f>
        <v>0.16999999999999998</v>
      </c>
      <c r="KV246" s="141">
        <f>SUM(KV223, -KV228)</f>
        <v>0.15110000000000001</v>
      </c>
      <c r="KW246" s="115">
        <f>SUM(KW223, -KW228)</f>
        <v>0.15</v>
      </c>
      <c r="KX246" s="174">
        <f>SUM(KX223, -KX228)</f>
        <v>0.13589999999999999</v>
      </c>
      <c r="KY246" s="115">
        <f>SUM(KY223, -KY228)</f>
        <v>0.14760000000000001</v>
      </c>
      <c r="KZ246" s="6">
        <f>SUM(KZ227, -KZ237)</f>
        <v>0</v>
      </c>
      <c r="LA246" s="6">
        <f>SUM(LA228, -LA238)</f>
        <v>0</v>
      </c>
      <c r="LB246" s="6">
        <f>SUM(LB228, -LB238)</f>
        <v>0</v>
      </c>
      <c r="LC246" s="6">
        <f>SUM(LC227, -LC237)</f>
        <v>0</v>
      </c>
      <c r="LD246" s="6">
        <f>SUM(LD228, -LD238)</f>
        <v>0</v>
      </c>
      <c r="LE246" s="6">
        <f>SUM(LE228, -LE238)</f>
        <v>0</v>
      </c>
      <c r="LF246" s="6">
        <f>SUM(LF227, -LF237)</f>
        <v>0</v>
      </c>
      <c r="LG246" s="6">
        <f>SUM(LG228, -LG238)</f>
        <v>0</v>
      </c>
      <c r="LH246" s="6">
        <f>SUM(LH228, -LH238)</f>
        <v>0</v>
      </c>
      <c r="LI246" s="6">
        <f>SUM(LI227, -LI237)</f>
        <v>0</v>
      </c>
      <c r="LJ246" s="6">
        <f>SUM(LJ228, -LJ238)</f>
        <v>0</v>
      </c>
      <c r="LK246" s="6">
        <f>SUM(LK228, -LK238)</f>
        <v>0</v>
      </c>
      <c r="LL246" s="6">
        <f>SUM(LL227, -LL237)</f>
        <v>0</v>
      </c>
      <c r="LM246" s="6">
        <f>SUM(LM228, -LM238)</f>
        <v>0</v>
      </c>
      <c r="LN246" s="6">
        <f>SUM(LN228, -LN238)</f>
        <v>0</v>
      </c>
      <c r="LO246" s="6">
        <f>SUM(LO227, -LO237)</f>
        <v>0</v>
      </c>
      <c r="LP246" s="6">
        <f>SUM(LP228, -LP238)</f>
        <v>0</v>
      </c>
      <c r="LQ246" s="6">
        <f>SUM(LQ228, -LQ238)</f>
        <v>0</v>
      </c>
      <c r="LR246" s="6">
        <f>SUM(LR227, -LR237)</f>
        <v>0</v>
      </c>
      <c r="LS246" s="6">
        <f>SUM(LS228, -LS238)</f>
        <v>0</v>
      </c>
      <c r="LT246" s="6">
        <f>SUM(LT228, -LT238)</f>
        <v>0</v>
      </c>
      <c r="LU246" s="6">
        <f>SUM(LU227, -LU237)</f>
        <v>0</v>
      </c>
      <c r="LV246" s="6">
        <f>SUM(LV228, -LV238)</f>
        <v>0</v>
      </c>
      <c r="LW246" s="6">
        <f>SUM(LW228, -LW238)</f>
        <v>0</v>
      </c>
      <c r="LX246" s="6">
        <f>SUM(LX227, -LX237)</f>
        <v>0</v>
      </c>
      <c r="LY246" s="6">
        <f>SUM(LY228, -LY238)</f>
        <v>0</v>
      </c>
      <c r="LZ246" s="6">
        <f>SUM(LZ228, -LZ238)</f>
        <v>0</v>
      </c>
      <c r="MA246" s="6">
        <f>SUM(MA227, -MA237)</f>
        <v>0</v>
      </c>
      <c r="MB246" s="6">
        <f>SUM(MB228, -MB238)</f>
        <v>0</v>
      </c>
      <c r="MC246" s="6">
        <f>SUM(MC228, -MC238)</f>
        <v>0</v>
      </c>
      <c r="MD246" s="6">
        <f>SUM(MD227, -MD237)</f>
        <v>0</v>
      </c>
      <c r="ME246" s="6">
        <f>SUM(ME228, -ME238)</f>
        <v>0</v>
      </c>
      <c r="MF246" s="6">
        <f>SUM(MF228, -MF238)</f>
        <v>0</v>
      </c>
      <c r="MG246" s="6">
        <f>SUM(MG227, -MG237)</f>
        <v>0</v>
      </c>
      <c r="MH246" s="6">
        <f>SUM(MH228, -MH238)</f>
        <v>0</v>
      </c>
      <c r="MI246" s="6">
        <f>SUM(MI228, -MI238)</f>
        <v>0</v>
      </c>
      <c r="MJ246" s="6">
        <f>SUM(MJ227, -MJ237)</f>
        <v>0</v>
      </c>
      <c r="MK246" s="6">
        <f>SUM(MK228, -MK238)</f>
        <v>0</v>
      </c>
      <c r="MM246" s="6">
        <f>SUM(MM228, -MM238)</f>
        <v>0</v>
      </c>
      <c r="MN246" s="6">
        <f>SUM(MN227, -MN237)</f>
        <v>0</v>
      </c>
      <c r="MO246" s="6">
        <f>SUM(MO228, -MO238)</f>
        <v>0</v>
      </c>
      <c r="MP246" s="6">
        <f>SUM(MP228, -MP238)</f>
        <v>0</v>
      </c>
      <c r="MQ246" s="6">
        <f>SUM(MQ227, -MQ237)</f>
        <v>0</v>
      </c>
      <c r="MR246" s="6">
        <f>SUM(MR228, -MR238)</f>
        <v>0</v>
      </c>
      <c r="MS246" s="6">
        <f>SUM(MS228, -MS238)</f>
        <v>0</v>
      </c>
      <c r="MT246" s="6">
        <f>SUM(MT227, -MT237)</f>
        <v>0</v>
      </c>
      <c r="MU246" s="6">
        <f>SUM(MU228, -MU238)</f>
        <v>0</v>
      </c>
      <c r="MV246" s="6">
        <f>SUM(MV228, -MV238)</f>
        <v>0</v>
      </c>
      <c r="MW246" s="6">
        <f>SUM(MW227, -MW237)</f>
        <v>0</v>
      </c>
      <c r="MX246" s="6">
        <f>SUM(MX228, -MX238)</f>
        <v>0</v>
      </c>
      <c r="MY246" s="6">
        <f>SUM(MY228, -MY238)</f>
        <v>0</v>
      </c>
      <c r="MZ246" s="6">
        <f>SUM(MZ227, -MZ237)</f>
        <v>0</v>
      </c>
      <c r="NA246" s="6">
        <f>SUM(NA228, -NA238)</f>
        <v>0</v>
      </c>
      <c r="NB246" s="6">
        <f>SUM(NB228, -NB238)</f>
        <v>0</v>
      </c>
      <c r="NC246" s="6">
        <f>SUM(NC227, -NC237)</f>
        <v>0</v>
      </c>
      <c r="ND246" s="6">
        <f>SUM(ND228, -ND238)</f>
        <v>0</v>
      </c>
      <c r="NE246" s="6">
        <f>SUM(NE228, -NE238)</f>
        <v>0</v>
      </c>
      <c r="NF246" s="6">
        <f>SUM(NF227, -NF237)</f>
        <v>0</v>
      </c>
      <c r="NG246" s="6">
        <f>SUM(NG228, -NG238)</f>
        <v>0</v>
      </c>
      <c r="NH246" s="6">
        <f>SUM(NH228, -NH238)</f>
        <v>0</v>
      </c>
      <c r="NI246" s="6">
        <f>SUM(NI227, -NI237)</f>
        <v>0</v>
      </c>
      <c r="NJ246" s="6">
        <f>SUM(NJ228, -NJ238)</f>
        <v>0</v>
      </c>
      <c r="NK246" s="6">
        <f>SUM(NK228, -NK238)</f>
        <v>0</v>
      </c>
      <c r="NL246" s="6">
        <f>SUM(NL227, -NL237)</f>
        <v>0</v>
      </c>
      <c r="NM246" s="6">
        <f>SUM(NM228, -NM238)</f>
        <v>0</v>
      </c>
      <c r="NN246" s="6">
        <f>SUM(NN228, -NN238)</f>
        <v>0</v>
      </c>
      <c r="NO246" s="6">
        <f>SUM(NO227, -NO237)</f>
        <v>0</v>
      </c>
      <c r="NP246" s="6">
        <f>SUM(NP228, -NP238)</f>
        <v>0</v>
      </c>
      <c r="NQ246" s="6">
        <f>SUM(NQ228, -NQ238)</f>
        <v>0</v>
      </c>
      <c r="NR246" s="6">
        <f>SUM(NR227, -NR237)</f>
        <v>0</v>
      </c>
      <c r="NS246" s="6">
        <f>SUM(NS228, -NS238)</f>
        <v>0</v>
      </c>
      <c r="NT246" s="6">
        <f>SUM(NT228, -NT238)</f>
        <v>0</v>
      </c>
      <c r="NU246" s="6">
        <f>SUM(NU227, -NU237)</f>
        <v>0</v>
      </c>
      <c r="NV246" s="6">
        <f>SUM(NV228, -NV238)</f>
        <v>0</v>
      </c>
      <c r="NW246" s="6">
        <f>SUM(NW228, -NW238)</f>
        <v>0</v>
      </c>
      <c r="NX246" s="6">
        <f>SUM(NX227, -NX237)</f>
        <v>0</v>
      </c>
      <c r="NY246" s="6">
        <f>SUM(NY228, -NY238)</f>
        <v>0</v>
      </c>
      <c r="NZ246" s="6">
        <f>SUM(NZ228, -NZ238)</f>
        <v>0</v>
      </c>
      <c r="OA246" s="6">
        <f>SUM(OA227, -OA237)</f>
        <v>0</v>
      </c>
      <c r="OB246" s="6">
        <f>SUM(OB228, -OB238)</f>
        <v>0</v>
      </c>
      <c r="OC246" s="6">
        <f>SUM(OC228, -OC238)</f>
        <v>0</v>
      </c>
      <c r="OD246" s="6">
        <f>SUM(OD227, -OD237)</f>
        <v>0</v>
      </c>
      <c r="OE246" s="6">
        <f>SUM(OE228, -OE238)</f>
        <v>0</v>
      </c>
      <c r="OF246" s="6">
        <f>SUM(OF228, -OF238)</f>
        <v>0</v>
      </c>
      <c r="OG246" s="6">
        <f>SUM(OG227, -OG237)</f>
        <v>0</v>
      </c>
      <c r="OH246" s="6">
        <f>SUM(OH228, -OH238)</f>
        <v>0</v>
      </c>
      <c r="OI246" s="6">
        <f>SUM(OI228, -OI238)</f>
        <v>0</v>
      </c>
      <c r="OJ246" s="6">
        <f>SUM(OJ227, -OJ237)</f>
        <v>0</v>
      </c>
      <c r="OK246" s="6">
        <f>SUM(OK228, -OK238)</f>
        <v>0</v>
      </c>
      <c r="OL246" s="6">
        <f>SUM(OL228, -OL238)</f>
        <v>0</v>
      </c>
      <c r="OM246" s="6">
        <f>SUM(OM227, -OM237)</f>
        <v>0</v>
      </c>
      <c r="ON246" s="6">
        <f>SUM(ON228, -ON238)</f>
        <v>0</v>
      </c>
      <c r="OO246" s="6">
        <f>SUM(OO228, -OO238)</f>
        <v>0</v>
      </c>
      <c r="OP246" s="6">
        <f>SUM(OP227, -OP237)</f>
        <v>0</v>
      </c>
      <c r="OQ246" s="6">
        <f>SUM(OQ228, -OQ238)</f>
        <v>0</v>
      </c>
      <c r="OR246" s="6">
        <f>SUM(OR228, -OR238)</f>
        <v>0</v>
      </c>
      <c r="OS246" s="6">
        <f>SUM(OS227, -OS237)</f>
        <v>0</v>
      </c>
      <c r="OT246" s="6">
        <f>SUM(OT228, -OT238)</f>
        <v>0</v>
      </c>
      <c r="OU246" s="6">
        <f>SUM(OU228, -OU238)</f>
        <v>0</v>
      </c>
      <c r="OV246" s="6">
        <f>SUM(OV227, -OV237)</f>
        <v>0</v>
      </c>
      <c r="OW246" s="6">
        <f>SUM(OW228, -OW238)</f>
        <v>0</v>
      </c>
      <c r="OX246" s="6">
        <f>SUM(OX228, -OX238)</f>
        <v>0</v>
      </c>
      <c r="OY246" s="6">
        <f>SUM(OY227, -OY237)</f>
        <v>0</v>
      </c>
      <c r="OZ246" s="6">
        <f>SUM(OZ228, -OZ238)</f>
        <v>0</v>
      </c>
      <c r="PA246" s="6">
        <f>SUM(PA228, -PA238)</f>
        <v>0</v>
      </c>
      <c r="PB246" s="6">
        <f>SUM(PB227, -PB237)</f>
        <v>0</v>
      </c>
      <c r="PC246" s="6">
        <f>SUM(PC228, -PC238)</f>
        <v>0</v>
      </c>
    </row>
    <row r="247" spans="1:419" ht="15.75" thickBot="1" x14ac:dyDescent="0.3">
      <c r="A247" s="53" t="s">
        <v>126</v>
      </c>
      <c r="B247" s="8">
        <v>132988</v>
      </c>
      <c r="C247" s="8">
        <v>188637</v>
      </c>
      <c r="D247" s="8">
        <v>152632</v>
      </c>
      <c r="E247" s="8">
        <v>101654</v>
      </c>
      <c r="F247" s="8">
        <v>112347</v>
      </c>
      <c r="G247" s="8">
        <v>122981</v>
      </c>
      <c r="H247" s="8">
        <v>119288</v>
      </c>
      <c r="I247" s="8">
        <v>104431</v>
      </c>
      <c r="J247" s="8">
        <v>83974</v>
      </c>
      <c r="K247" s="8">
        <v>106496</v>
      </c>
      <c r="L247" s="8">
        <v>93647</v>
      </c>
      <c r="M247" s="8">
        <v>97124</v>
      </c>
      <c r="N247" s="8">
        <v>95239</v>
      </c>
      <c r="O247" s="8">
        <v>77332</v>
      </c>
      <c r="P247" s="8">
        <v>90916</v>
      </c>
      <c r="Q247" s="8">
        <v>89915</v>
      </c>
      <c r="R247" s="8">
        <v>109325</v>
      </c>
      <c r="S247" s="8">
        <v>109123</v>
      </c>
      <c r="T247" s="8">
        <v>78905</v>
      </c>
      <c r="U247" s="8">
        <v>87743</v>
      </c>
      <c r="V247" s="8">
        <v>103977</v>
      </c>
      <c r="W247" s="8">
        <v>100262</v>
      </c>
      <c r="X247" s="8">
        <v>81140</v>
      </c>
      <c r="Y247" s="8">
        <v>71472</v>
      </c>
      <c r="Z247" s="8">
        <v>86086</v>
      </c>
      <c r="AA247" s="8">
        <v>93326</v>
      </c>
      <c r="AB247" s="8">
        <v>93757</v>
      </c>
      <c r="AC247" s="8">
        <v>86405</v>
      </c>
      <c r="AD247" s="8">
        <v>74236</v>
      </c>
      <c r="AE247" s="8">
        <v>84968</v>
      </c>
      <c r="AF247" s="8">
        <v>84124</v>
      </c>
      <c r="AG247" s="8">
        <v>101580</v>
      </c>
      <c r="AH247" s="8">
        <v>90111</v>
      </c>
      <c r="AI247" s="8">
        <v>74272</v>
      </c>
      <c r="AJ247" s="8">
        <v>84479</v>
      </c>
      <c r="AK247" s="8">
        <v>102353</v>
      </c>
      <c r="AL247" s="8">
        <v>125240</v>
      </c>
      <c r="AM247" s="8">
        <v>107098</v>
      </c>
      <c r="AN247" s="8">
        <v>85739</v>
      </c>
      <c r="AO247" s="8">
        <v>90464</v>
      </c>
      <c r="AP247" s="8">
        <v>95609</v>
      </c>
      <c r="AQ247" s="8">
        <v>102482</v>
      </c>
      <c r="AR247" s="8">
        <v>85758</v>
      </c>
      <c r="AS247" s="8">
        <v>82389</v>
      </c>
      <c r="AT247" s="8">
        <v>82665</v>
      </c>
      <c r="AU247" s="8">
        <v>90920</v>
      </c>
      <c r="AV247" s="8">
        <v>83437</v>
      </c>
      <c r="AW247" s="8">
        <v>93508</v>
      </c>
      <c r="AX247" s="8">
        <v>64787</v>
      </c>
      <c r="AY247" s="8">
        <v>78719</v>
      </c>
      <c r="AZ247" s="8">
        <v>81170</v>
      </c>
      <c r="BA247" s="8">
        <v>91717</v>
      </c>
      <c r="BB247" s="8">
        <v>82111</v>
      </c>
      <c r="BC247" s="8">
        <v>62368</v>
      </c>
      <c r="BD247" s="8">
        <v>75554</v>
      </c>
      <c r="BE247" s="8">
        <v>101386</v>
      </c>
      <c r="BF247" s="8">
        <v>102627</v>
      </c>
      <c r="BG247" s="8">
        <v>116681</v>
      </c>
      <c r="BH247" s="8">
        <v>89467</v>
      </c>
      <c r="BI247" s="8">
        <v>99791</v>
      </c>
      <c r="BJ247" s="8">
        <v>114899</v>
      </c>
      <c r="BK247" s="8">
        <v>110959</v>
      </c>
      <c r="BL247" s="8">
        <v>101035</v>
      </c>
      <c r="BM247" s="8">
        <v>81398</v>
      </c>
      <c r="BN247" s="8">
        <v>85128</v>
      </c>
      <c r="BO247" s="8">
        <v>87784</v>
      </c>
      <c r="BP247" s="8">
        <v>76684</v>
      </c>
      <c r="BQ247" s="8">
        <v>76527</v>
      </c>
      <c r="BR247" s="8">
        <v>60725</v>
      </c>
      <c r="BS247" s="8">
        <v>71168</v>
      </c>
      <c r="BT247" s="8">
        <v>84038</v>
      </c>
      <c r="BU247" s="8">
        <v>73432</v>
      </c>
      <c r="BV247" s="8">
        <v>82846</v>
      </c>
      <c r="BW247" s="8">
        <v>64228</v>
      </c>
      <c r="BX247" s="8">
        <v>76340</v>
      </c>
      <c r="BY247" s="8">
        <v>108744</v>
      </c>
      <c r="BZ247" s="8">
        <v>86290</v>
      </c>
      <c r="CA247" s="8">
        <v>58015</v>
      </c>
      <c r="CB247" s="8">
        <v>42366</v>
      </c>
      <c r="CC247" s="8">
        <v>76969</v>
      </c>
      <c r="CD247" s="8">
        <v>75187</v>
      </c>
      <c r="CE247" s="8">
        <v>85618</v>
      </c>
      <c r="CF247" s="8">
        <v>84561</v>
      </c>
      <c r="CG247" s="8">
        <v>47191</v>
      </c>
      <c r="CH247" s="8">
        <v>69709</v>
      </c>
      <c r="CI247" s="8">
        <v>63287</v>
      </c>
      <c r="CJ247" s="8">
        <v>64558</v>
      </c>
      <c r="CK247" s="8">
        <v>66453</v>
      </c>
      <c r="CL247" s="8">
        <v>88099</v>
      </c>
      <c r="CM247" s="8">
        <v>93423</v>
      </c>
      <c r="CN247" s="8">
        <v>92217</v>
      </c>
      <c r="CO247" s="8">
        <v>91637</v>
      </c>
      <c r="CP247" s="8">
        <v>353307</v>
      </c>
      <c r="CQ247" s="8">
        <v>270475</v>
      </c>
      <c r="CR247" s="8"/>
      <c r="JU247" s="147" t="s">
        <v>67</v>
      </c>
      <c r="JV247" s="118" t="s">
        <v>64</v>
      </c>
      <c r="JW247" s="179" t="s">
        <v>84</v>
      </c>
      <c r="JX247" s="151" t="s">
        <v>84</v>
      </c>
      <c r="JY247" s="183" t="s">
        <v>55</v>
      </c>
      <c r="JZ247" s="175" t="s">
        <v>40</v>
      </c>
      <c r="KA247" s="147" t="s">
        <v>63</v>
      </c>
      <c r="KB247" s="116" t="s">
        <v>84</v>
      </c>
      <c r="KC247" s="193" t="s">
        <v>51</v>
      </c>
      <c r="KD247" s="151" t="s">
        <v>84</v>
      </c>
      <c r="KE247" s="116" t="s">
        <v>59</v>
      </c>
      <c r="KF247" s="178" t="s">
        <v>48</v>
      </c>
      <c r="KG247" s="153" t="s">
        <v>41</v>
      </c>
      <c r="KH247" s="183" t="s">
        <v>55</v>
      </c>
      <c r="KI247" s="178" t="s">
        <v>48</v>
      </c>
      <c r="KJ247" s="153" t="s">
        <v>41</v>
      </c>
      <c r="KK247" s="254" t="s">
        <v>54</v>
      </c>
      <c r="KL247" s="179" t="s">
        <v>59</v>
      </c>
      <c r="KM247" s="151" t="s">
        <v>59</v>
      </c>
      <c r="KN247" s="109" t="s">
        <v>52</v>
      </c>
      <c r="KO247" s="175" t="s">
        <v>41</v>
      </c>
      <c r="KP247" s="153" t="s">
        <v>41</v>
      </c>
      <c r="KQ247" s="109" t="s">
        <v>52</v>
      </c>
      <c r="KR247" s="175" t="s">
        <v>41</v>
      </c>
      <c r="KS247" s="156" t="s">
        <v>54</v>
      </c>
      <c r="KT247" s="254" t="s">
        <v>54</v>
      </c>
      <c r="KU247" s="178" t="s">
        <v>48</v>
      </c>
      <c r="KV247" s="151" t="s">
        <v>60</v>
      </c>
      <c r="KW247" s="109" t="s">
        <v>52</v>
      </c>
      <c r="KX247" s="169" t="s">
        <v>52</v>
      </c>
      <c r="KY247" s="109" t="s">
        <v>52</v>
      </c>
      <c r="KZ247" s="59"/>
      <c r="LA247" s="59"/>
      <c r="LB247" s="59"/>
      <c r="LC247" s="59"/>
      <c r="LD247" s="59"/>
      <c r="LE247" s="59"/>
      <c r="LF247" s="59"/>
      <c r="LG247" s="59"/>
      <c r="LH247" s="59"/>
      <c r="LI247" s="59"/>
      <c r="LJ247" s="59"/>
      <c r="LK247" s="59"/>
      <c r="LL247" s="59"/>
      <c r="LM247" s="59"/>
      <c r="LN247" s="59"/>
      <c r="LO247" s="59"/>
      <c r="LP247" s="59"/>
      <c r="LQ247" s="59"/>
      <c r="LR247" s="59"/>
      <c r="LS247" s="59"/>
      <c r="LT247" s="59"/>
      <c r="LU247" s="59"/>
      <c r="LV247" s="59"/>
      <c r="LW247" s="59"/>
      <c r="LX247" s="59"/>
      <c r="LY247" s="59"/>
      <c r="LZ247" s="59"/>
      <c r="MA247" s="59"/>
      <c r="MB247" s="59"/>
      <c r="MC247" s="59"/>
      <c r="MD247" s="59"/>
      <c r="ME247" s="59"/>
      <c r="MF247" s="59"/>
      <c r="MG247" s="59"/>
      <c r="MH247" s="59"/>
      <c r="MI247" s="59"/>
      <c r="MJ247" s="59"/>
      <c r="MK247" s="59"/>
      <c r="MM247" s="59"/>
      <c r="MN247" s="59"/>
      <c r="MO247" s="59"/>
      <c r="MP247" s="59"/>
      <c r="MQ247" s="59"/>
      <c r="MR247" s="59"/>
      <c r="MS247" s="59"/>
      <c r="MT247" s="59"/>
      <c r="MU247" s="59"/>
      <c r="MV247" s="59"/>
      <c r="MW247" s="59"/>
      <c r="MX247" s="59"/>
      <c r="MY247" s="59"/>
      <c r="MZ247" s="59"/>
      <c r="NA247" s="59"/>
      <c r="NB247" s="59"/>
      <c r="NC247" s="59"/>
      <c r="ND247" s="59"/>
      <c r="NE247" s="59"/>
      <c r="NF247" s="59"/>
      <c r="NG247" s="59"/>
      <c r="NH247" s="59"/>
      <c r="NI247" s="59"/>
      <c r="NJ247" s="59"/>
      <c r="NK247" s="59"/>
      <c r="NL247" s="59"/>
      <c r="NM247" s="59"/>
      <c r="NN247" s="59"/>
      <c r="NO247" s="59"/>
      <c r="NP247" s="59"/>
      <c r="NQ247" s="59"/>
      <c r="NR247" s="59"/>
      <c r="NS247" s="59"/>
      <c r="NT247" s="59"/>
      <c r="NU247" s="59"/>
      <c r="NV247" s="59"/>
      <c r="NW247" s="59"/>
      <c r="NX247" s="59"/>
      <c r="NY247" s="59"/>
      <c r="NZ247" s="59"/>
      <c r="OA247" s="59"/>
      <c r="OB247" s="59"/>
      <c r="OC247" s="59"/>
      <c r="OD247" s="59"/>
      <c r="OE247" s="59"/>
      <c r="OF247" s="59"/>
      <c r="OG247" s="59"/>
      <c r="OH247" s="59"/>
      <c r="OI247" s="59"/>
      <c r="OJ247" s="59"/>
      <c r="OK247" s="59"/>
      <c r="OL247" s="59"/>
      <c r="OM247" s="59"/>
      <c r="ON247" s="59"/>
      <c r="OO247" s="59"/>
      <c r="OP247" s="59"/>
      <c r="OQ247" s="59"/>
      <c r="OR247" s="59"/>
      <c r="OS247" s="59"/>
      <c r="OT247" s="59"/>
      <c r="OU247" s="59"/>
      <c r="OV247" s="59"/>
      <c r="OW247" s="59"/>
      <c r="OX247" s="59"/>
      <c r="OY247" s="59"/>
      <c r="OZ247" s="59"/>
      <c r="PA247" s="59"/>
      <c r="PB247" s="59"/>
      <c r="PC247" s="59"/>
    </row>
    <row r="248" spans="1:419" ht="15.75" thickBot="1" x14ac:dyDescent="0.3">
      <c r="A248" s="8" t="s">
        <v>111</v>
      </c>
      <c r="B248" s="346" t="s">
        <v>100</v>
      </c>
      <c r="C248" s="343">
        <v>43750</v>
      </c>
      <c r="D248" s="343">
        <v>43757</v>
      </c>
      <c r="E248" s="343">
        <v>43764</v>
      </c>
      <c r="F248" s="346" t="s">
        <v>100</v>
      </c>
      <c r="G248" s="343">
        <v>43778</v>
      </c>
      <c r="H248" s="343">
        <v>43785</v>
      </c>
      <c r="I248" s="343">
        <v>43792</v>
      </c>
      <c r="J248" s="343">
        <v>43799</v>
      </c>
      <c r="K248" s="345" t="s">
        <v>100</v>
      </c>
      <c r="L248" s="343">
        <v>43813</v>
      </c>
      <c r="M248" s="343">
        <v>43820</v>
      </c>
      <c r="N248" s="343">
        <v>43827</v>
      </c>
      <c r="P248" s="346" t="s">
        <v>100</v>
      </c>
      <c r="Q248" s="343">
        <v>43476</v>
      </c>
      <c r="R248" s="343">
        <v>43483</v>
      </c>
      <c r="S248" s="343">
        <v>43490</v>
      </c>
      <c r="T248" s="346" t="s">
        <v>118</v>
      </c>
      <c r="U248" s="343">
        <v>43504</v>
      </c>
      <c r="V248" s="343">
        <v>43511</v>
      </c>
      <c r="W248" s="343">
        <v>43518</v>
      </c>
      <c r="X248" s="343">
        <v>43525</v>
      </c>
      <c r="Y248" s="345" t="s">
        <v>100</v>
      </c>
      <c r="Z248" s="343">
        <v>43539</v>
      </c>
      <c r="AA248" s="343">
        <v>43546</v>
      </c>
      <c r="AB248" s="343">
        <v>43553</v>
      </c>
      <c r="AC248" s="346" t="s">
        <v>100</v>
      </c>
      <c r="AD248" s="343">
        <v>43567</v>
      </c>
      <c r="AE248" s="343">
        <v>43574</v>
      </c>
      <c r="AF248" s="343">
        <v>43581</v>
      </c>
      <c r="AG248" s="346" t="s">
        <v>100</v>
      </c>
      <c r="AH248" s="343">
        <v>43595</v>
      </c>
      <c r="CG248">
        <f>AVERAGE(B247:CG247)</f>
        <v>91084.095238095237</v>
      </c>
      <c r="CJ248" t="s">
        <v>62</v>
      </c>
      <c r="CN248" t="s">
        <v>62</v>
      </c>
      <c r="JU248" s="161">
        <f>SUM(JU227, -JU228)</f>
        <v>2.4299999999999999E-2</v>
      </c>
      <c r="JV248" s="115">
        <f>SUM(JV225, -JV228)</f>
        <v>2.7800000000000002E-2</v>
      </c>
      <c r="JW248" s="171">
        <f>SUM(JW222, -JW227)</f>
        <v>4.8300000000000003E-2</v>
      </c>
      <c r="JX248" s="139">
        <f>SUM(JX222, -JX227)</f>
        <v>3.9599999999999996E-2</v>
      </c>
      <c r="JY248" s="113">
        <f>SUM(JY221, -JY226)</f>
        <v>3.44E-2</v>
      </c>
      <c r="JZ248" s="174">
        <f>SUM(JZ223, -JZ227)</f>
        <v>5.1999999999999998E-2</v>
      </c>
      <c r="KA248" s="139">
        <f>SUM(KA223, -KA227)</f>
        <v>5.4899999999999997E-2</v>
      </c>
      <c r="KB248" s="111">
        <f>SUM(KB223, -KB227)</f>
        <v>4.6699999999999998E-2</v>
      </c>
      <c r="KC248" s="174">
        <f>SUM(KC221, -KC222)</f>
        <v>6.6400000000000001E-2</v>
      </c>
      <c r="KD248" s="139">
        <f>SUM(KD223, -KD228)</f>
        <v>8.77E-2</v>
      </c>
      <c r="KE248" s="110">
        <f>SUM(KE223, -KE228)</f>
        <v>8.2099999999999992E-2</v>
      </c>
      <c r="KF248" s="174">
        <f>SUM(KF225, -KF228)</f>
        <v>7.9399999999999998E-2</v>
      </c>
      <c r="KG248" s="141">
        <f>SUM(KG225, -KG228)</f>
        <v>7.22E-2</v>
      </c>
      <c r="KH248" s="113">
        <f>SUM(KH222, -KH227)</f>
        <v>7.4399999999999994E-2</v>
      </c>
      <c r="KI248" s="174">
        <f>SUM(KI225, -KI228)</f>
        <v>8.6099999999999996E-2</v>
      </c>
      <c r="KJ248" s="141">
        <f>SUM(KJ225, -KJ228)</f>
        <v>0.10439999999999999</v>
      </c>
      <c r="KK248" s="113">
        <f>SUM(KK225, -KK228)</f>
        <v>0.10829999999999999</v>
      </c>
      <c r="KL248" s="170">
        <f>SUM(KL225, -KL228)</f>
        <v>0.11609999999999999</v>
      </c>
      <c r="KM248" s="148">
        <f>SUM(KM225, -KM228)</f>
        <v>0.12140000000000001</v>
      </c>
      <c r="KN248" s="110">
        <f>SUM(KN221, -KN225)</f>
        <v>0.11700000000000001</v>
      </c>
      <c r="KO248" s="174">
        <f>SUM(KO224, -KO228)</f>
        <v>0.1109</v>
      </c>
      <c r="KP248" s="141">
        <f>SUM(KP224, -KP228)</f>
        <v>0.1103</v>
      </c>
      <c r="KQ248" s="110">
        <f>SUM(KQ221, -KQ224)</f>
        <v>0.10740000000000001</v>
      </c>
      <c r="KR248" s="174">
        <f>SUM(KR224, -KR228)</f>
        <v>9.8900000000000002E-2</v>
      </c>
      <c r="KS248" s="143">
        <f>SUM(KS224, -KS228)</f>
        <v>0.12659999999999999</v>
      </c>
      <c r="KT248" s="113">
        <f>SUM(KT224, -KT228)</f>
        <v>0.12640000000000001</v>
      </c>
      <c r="KU248" s="174">
        <f>SUM(KU223, -KU228)</f>
        <v>0.1595</v>
      </c>
      <c r="KV248" s="141">
        <f>SUM(KV222, -KV226)</f>
        <v>0.15049999999999999</v>
      </c>
      <c r="KW248" s="110">
        <f>SUM(KW221, -KW225)</f>
        <v>0.14300000000000002</v>
      </c>
      <c r="KX248" s="170">
        <f>SUM(KX221, -KX226)</f>
        <v>0.1774</v>
      </c>
      <c r="KY248" s="110">
        <f>SUM(KY221, -KY226)</f>
        <v>0.16849999999999998</v>
      </c>
      <c r="KZ248" s="6">
        <f t="shared" ref="KS248:MF248" si="833">SUM(KZ237, -KZ244)</f>
        <v>0</v>
      </c>
      <c r="LA248" s="6">
        <f t="shared" si="833"/>
        <v>0</v>
      </c>
      <c r="LB248" s="6">
        <f t="shared" si="833"/>
        <v>0</v>
      </c>
      <c r="LC248" s="6">
        <f t="shared" si="833"/>
        <v>0</v>
      </c>
      <c r="LD248" s="6">
        <f t="shared" si="833"/>
        <v>0</v>
      </c>
      <c r="LE248" s="6">
        <f t="shared" si="833"/>
        <v>0</v>
      </c>
      <c r="LF248" s="6">
        <f t="shared" si="833"/>
        <v>0</v>
      </c>
      <c r="LG248" s="6">
        <f t="shared" si="833"/>
        <v>0</v>
      </c>
      <c r="LH248" s="6">
        <f t="shared" si="833"/>
        <v>0</v>
      </c>
      <c r="LI248" s="6">
        <f t="shared" si="833"/>
        <v>0</v>
      </c>
      <c r="LJ248" s="6">
        <f t="shared" si="833"/>
        <v>0</v>
      </c>
      <c r="LK248" s="6">
        <f t="shared" si="833"/>
        <v>0</v>
      </c>
      <c r="LL248" s="6">
        <f t="shared" si="833"/>
        <v>0</v>
      </c>
      <c r="LM248" s="6">
        <f t="shared" si="833"/>
        <v>0</v>
      </c>
      <c r="LN248" s="6">
        <f t="shared" si="833"/>
        <v>0</v>
      </c>
      <c r="LO248" s="6">
        <f t="shared" si="833"/>
        <v>0</v>
      </c>
      <c r="LP248" s="6">
        <f t="shared" si="833"/>
        <v>0</v>
      </c>
      <c r="LQ248" s="6">
        <f t="shared" si="833"/>
        <v>0</v>
      </c>
      <c r="LR248" s="6">
        <f t="shared" si="833"/>
        <v>0</v>
      </c>
      <c r="LS248" s="6">
        <f t="shared" si="833"/>
        <v>0</v>
      </c>
      <c r="LT248" s="6">
        <f t="shared" si="833"/>
        <v>0</v>
      </c>
      <c r="LU248" s="6">
        <f t="shared" si="833"/>
        <v>0</v>
      </c>
      <c r="LV248" s="6">
        <f t="shared" si="833"/>
        <v>0</v>
      </c>
      <c r="LW248" s="6">
        <f t="shared" si="833"/>
        <v>0</v>
      </c>
      <c r="LX248" s="6">
        <f t="shared" si="833"/>
        <v>0</v>
      </c>
      <c r="LY248" s="6">
        <f t="shared" si="833"/>
        <v>0</v>
      </c>
      <c r="LZ248" s="6">
        <f t="shared" si="833"/>
        <v>0</v>
      </c>
      <c r="MA248" s="6">
        <f t="shared" si="833"/>
        <v>0</v>
      </c>
      <c r="MB248" s="6">
        <f t="shared" si="833"/>
        <v>0</v>
      </c>
      <c r="MC248" s="6">
        <f t="shared" si="833"/>
        <v>0</v>
      </c>
      <c r="MD248" s="6">
        <f t="shared" si="833"/>
        <v>0</v>
      </c>
      <c r="ME248" s="6">
        <f t="shared" si="833"/>
        <v>0</v>
      </c>
      <c r="MF248" s="6">
        <f t="shared" si="833"/>
        <v>0</v>
      </c>
      <c r="MG248" s="6">
        <f t="shared" ref="MG248:MK248" si="834">SUM(MG237, -MG244)</f>
        <v>0</v>
      </c>
      <c r="MH248" s="6">
        <f t="shared" si="834"/>
        <v>0</v>
      </c>
      <c r="MI248" s="6">
        <f t="shared" si="834"/>
        <v>0</v>
      </c>
      <c r="MJ248" s="6">
        <f t="shared" si="834"/>
        <v>0</v>
      </c>
      <c r="MK248" s="6">
        <f t="shared" si="834"/>
        <v>0</v>
      </c>
      <c r="MM248" s="6">
        <f t="shared" ref="MM248:OX248" si="835">SUM(MM237, -MM244)</f>
        <v>0</v>
      </c>
      <c r="MN248" s="6">
        <f t="shared" si="835"/>
        <v>0</v>
      </c>
      <c r="MO248" s="6">
        <f t="shared" si="835"/>
        <v>0</v>
      </c>
      <c r="MP248" s="6">
        <f t="shared" si="835"/>
        <v>0</v>
      </c>
      <c r="MQ248" s="6">
        <f t="shared" si="835"/>
        <v>0</v>
      </c>
      <c r="MR248" s="6">
        <f t="shared" si="835"/>
        <v>0</v>
      </c>
      <c r="MS248" s="6">
        <f t="shared" si="835"/>
        <v>0</v>
      </c>
      <c r="MT248" s="6">
        <f t="shared" si="835"/>
        <v>0</v>
      </c>
      <c r="MU248" s="6">
        <f t="shared" si="835"/>
        <v>0</v>
      </c>
      <c r="MV248" s="6">
        <f t="shared" si="835"/>
        <v>0</v>
      </c>
      <c r="MW248" s="6">
        <f t="shared" si="835"/>
        <v>0</v>
      </c>
      <c r="MX248" s="6">
        <f t="shared" si="835"/>
        <v>0</v>
      </c>
      <c r="MY248" s="6">
        <f t="shared" si="835"/>
        <v>0</v>
      </c>
      <c r="MZ248" s="6">
        <f t="shared" si="835"/>
        <v>0</v>
      </c>
      <c r="NA248" s="6">
        <f t="shared" si="835"/>
        <v>0</v>
      </c>
      <c r="NB248" s="6">
        <f t="shared" si="835"/>
        <v>0</v>
      </c>
      <c r="NC248" s="6">
        <f t="shared" si="835"/>
        <v>0</v>
      </c>
      <c r="ND248" s="6">
        <f t="shared" si="835"/>
        <v>0</v>
      </c>
      <c r="NE248" s="6">
        <f t="shared" si="835"/>
        <v>0</v>
      </c>
      <c r="NF248" s="6">
        <f t="shared" si="835"/>
        <v>0</v>
      </c>
      <c r="NG248" s="6">
        <f t="shared" si="835"/>
        <v>0</v>
      </c>
      <c r="NH248" s="6">
        <f t="shared" si="835"/>
        <v>0</v>
      </c>
      <c r="NI248" s="6">
        <f t="shared" si="835"/>
        <v>0</v>
      </c>
      <c r="NJ248" s="6">
        <f t="shared" si="835"/>
        <v>0</v>
      </c>
      <c r="NK248" s="6">
        <f t="shared" si="835"/>
        <v>0</v>
      </c>
      <c r="NL248" s="6">
        <f t="shared" si="835"/>
        <v>0</v>
      </c>
      <c r="NM248" s="6">
        <f t="shared" si="835"/>
        <v>0</v>
      </c>
      <c r="NN248" s="6">
        <f t="shared" si="835"/>
        <v>0</v>
      </c>
      <c r="NO248" s="6">
        <f t="shared" si="835"/>
        <v>0</v>
      </c>
      <c r="NP248" s="6">
        <f t="shared" si="835"/>
        <v>0</v>
      </c>
      <c r="NQ248" s="6">
        <f t="shared" si="835"/>
        <v>0</v>
      </c>
      <c r="NR248" s="6">
        <f t="shared" si="835"/>
        <v>0</v>
      </c>
      <c r="NS248" s="6">
        <f t="shared" si="835"/>
        <v>0</v>
      </c>
      <c r="NT248" s="6">
        <f t="shared" si="835"/>
        <v>0</v>
      </c>
      <c r="NU248" s="6">
        <f t="shared" si="835"/>
        <v>0</v>
      </c>
      <c r="NV248" s="6">
        <f t="shared" si="835"/>
        <v>0</v>
      </c>
      <c r="NW248" s="6">
        <f t="shared" si="835"/>
        <v>0</v>
      </c>
      <c r="NX248" s="6">
        <f t="shared" si="835"/>
        <v>0</v>
      </c>
      <c r="NY248" s="6">
        <f t="shared" si="835"/>
        <v>0</v>
      </c>
      <c r="NZ248" s="6">
        <f t="shared" si="835"/>
        <v>0</v>
      </c>
      <c r="OA248" s="6">
        <f t="shared" si="835"/>
        <v>0</v>
      </c>
      <c r="OB248" s="6">
        <f t="shared" si="835"/>
        <v>0</v>
      </c>
      <c r="OC248" s="6">
        <f t="shared" si="835"/>
        <v>0</v>
      </c>
      <c r="OD248" s="6">
        <f t="shared" si="835"/>
        <v>0</v>
      </c>
      <c r="OE248" s="6">
        <f t="shared" si="835"/>
        <v>0</v>
      </c>
      <c r="OF248" s="6">
        <f t="shared" si="835"/>
        <v>0</v>
      </c>
      <c r="OG248" s="6">
        <f t="shared" si="835"/>
        <v>0</v>
      </c>
      <c r="OH248" s="6">
        <f t="shared" si="835"/>
        <v>0</v>
      </c>
      <c r="OI248" s="6">
        <f t="shared" si="835"/>
        <v>0</v>
      </c>
      <c r="OJ248" s="6">
        <f t="shared" si="835"/>
        <v>0</v>
      </c>
      <c r="OK248" s="6">
        <f t="shared" si="835"/>
        <v>0</v>
      </c>
      <c r="OL248" s="6">
        <f t="shared" si="835"/>
        <v>0</v>
      </c>
      <c r="OM248" s="6">
        <f t="shared" si="835"/>
        <v>0</v>
      </c>
      <c r="ON248" s="6">
        <f t="shared" si="835"/>
        <v>0</v>
      </c>
      <c r="OO248" s="6">
        <f t="shared" si="835"/>
        <v>0</v>
      </c>
      <c r="OP248" s="6">
        <f t="shared" si="835"/>
        <v>0</v>
      </c>
      <c r="OQ248" s="6">
        <f t="shared" si="835"/>
        <v>0</v>
      </c>
      <c r="OR248" s="6">
        <f t="shared" si="835"/>
        <v>0</v>
      </c>
      <c r="OS248" s="6">
        <f t="shared" si="835"/>
        <v>0</v>
      </c>
      <c r="OT248" s="6">
        <f t="shared" si="835"/>
        <v>0</v>
      </c>
      <c r="OU248" s="6">
        <f t="shared" si="835"/>
        <v>0</v>
      </c>
      <c r="OV248" s="6">
        <f t="shared" si="835"/>
        <v>0</v>
      </c>
      <c r="OW248" s="6">
        <f t="shared" si="835"/>
        <v>0</v>
      </c>
      <c r="OX248" s="6">
        <f t="shared" si="835"/>
        <v>0</v>
      </c>
      <c r="OY248" s="6">
        <f t="shared" ref="OY248:PC248" si="836">SUM(OY237, -OY244)</f>
        <v>0</v>
      </c>
      <c r="OZ248" s="6">
        <f t="shared" si="836"/>
        <v>0</v>
      </c>
      <c r="PA248" s="6">
        <f t="shared" si="836"/>
        <v>0</v>
      </c>
      <c r="PB248" s="6">
        <f t="shared" si="836"/>
        <v>0</v>
      </c>
      <c r="PC248" s="6">
        <f t="shared" si="836"/>
        <v>0</v>
      </c>
    </row>
    <row r="249" spans="1:419" ht="15.75" thickBot="1" x14ac:dyDescent="0.3">
      <c r="A249" s="483" t="s">
        <v>120</v>
      </c>
      <c r="B249" s="48">
        <v>6.4000000000000001E-2</v>
      </c>
      <c r="C249" s="310">
        <v>0.13980000000000001</v>
      </c>
      <c r="D249" s="310">
        <v>0.1237</v>
      </c>
      <c r="E249" s="310">
        <v>0.193</v>
      </c>
      <c r="F249" s="48">
        <v>7.4399999999999994E-2</v>
      </c>
      <c r="G249" s="48">
        <v>2.2700000000000001E-2</v>
      </c>
      <c r="H249" s="48">
        <v>2.76E-2</v>
      </c>
      <c r="I249" s="48">
        <v>5.8599999999999999E-2</v>
      </c>
      <c r="J249" s="48">
        <v>7.0000000000000001E-3</v>
      </c>
      <c r="K249" s="80">
        <v>5.0299999999999997E-2</v>
      </c>
      <c r="L249" s="80">
        <v>4.36E-2</v>
      </c>
      <c r="M249" s="80">
        <v>0.20630000000000001</v>
      </c>
      <c r="N249" s="313">
        <v>0.2432</v>
      </c>
      <c r="P249" s="48">
        <v>3.8100000000000002E-2</v>
      </c>
      <c r="Q249" s="48">
        <v>-3.5499999999999997E-2</v>
      </c>
      <c r="R249" s="48">
        <v>-8.5999999999999993E-2</v>
      </c>
      <c r="S249" s="48">
        <v>-0.12280000000000001</v>
      </c>
      <c r="T249" s="48">
        <v>-0.14299999999999999</v>
      </c>
      <c r="U249" s="48">
        <v>-8.7499999999999994E-2</v>
      </c>
      <c r="V249" s="48">
        <v>-0.15629999999999999</v>
      </c>
      <c r="W249" s="48">
        <v>-0.19470000000000001</v>
      </c>
      <c r="X249" s="48">
        <v>-0.27689999999999998</v>
      </c>
      <c r="Y249" s="48">
        <v>-0.19209999999999999</v>
      </c>
      <c r="Z249" s="48">
        <v>-0.27279999999999999</v>
      </c>
      <c r="AA249" s="48">
        <v>-0.17649999999999999</v>
      </c>
      <c r="AB249" s="48">
        <v>-0.218</v>
      </c>
      <c r="AC249" s="48">
        <v>-0.25750000000000001</v>
      </c>
      <c r="AD249" s="48">
        <v>-0.30759999999999998</v>
      </c>
      <c r="AE249" s="48">
        <v>-0.26679999999999998</v>
      </c>
      <c r="AF249" s="48">
        <v>-0.21149999999999999</v>
      </c>
      <c r="AG249" s="48">
        <v>-0.218</v>
      </c>
      <c r="AH249" s="48">
        <v>-0.14299999999999999</v>
      </c>
      <c r="CE249" t="s">
        <v>62</v>
      </c>
      <c r="CF249" t="s">
        <v>62</v>
      </c>
      <c r="CH249" t="s">
        <v>62</v>
      </c>
      <c r="CI249" t="s">
        <v>62</v>
      </c>
      <c r="CM249" t="s">
        <v>62</v>
      </c>
      <c r="CN249" t="s">
        <v>62</v>
      </c>
      <c r="JU249" s="159" t="s">
        <v>52</v>
      </c>
      <c r="JV249" s="114" t="s">
        <v>41</v>
      </c>
      <c r="JW249" s="193" t="s">
        <v>55</v>
      </c>
      <c r="JX249" s="159" t="s">
        <v>55</v>
      </c>
      <c r="JY249" s="112" t="s">
        <v>68</v>
      </c>
      <c r="JZ249" s="193" t="s">
        <v>55</v>
      </c>
      <c r="KA249" s="151" t="s">
        <v>84</v>
      </c>
      <c r="KB249" s="183" t="s">
        <v>53</v>
      </c>
      <c r="KC249" s="179" t="s">
        <v>59</v>
      </c>
      <c r="KD249" s="151" t="s">
        <v>59</v>
      </c>
      <c r="KE249" s="114" t="s">
        <v>41</v>
      </c>
      <c r="KF249" s="193" t="s">
        <v>55</v>
      </c>
      <c r="KG249" s="159" t="s">
        <v>37</v>
      </c>
      <c r="KH249" s="118" t="s">
        <v>64</v>
      </c>
      <c r="KI249" s="169" t="s">
        <v>46</v>
      </c>
      <c r="KJ249" s="147" t="s">
        <v>39</v>
      </c>
      <c r="KK249" s="109" t="s">
        <v>52</v>
      </c>
      <c r="KL249" s="169" t="s">
        <v>57</v>
      </c>
      <c r="KM249" s="147" t="s">
        <v>57</v>
      </c>
      <c r="KN249" s="254" t="s">
        <v>54</v>
      </c>
      <c r="KO249" s="169" t="s">
        <v>39</v>
      </c>
      <c r="KP249" s="147" t="s">
        <v>39</v>
      </c>
      <c r="KQ249" s="254" t="s">
        <v>54</v>
      </c>
      <c r="KR249" s="169" t="s">
        <v>52</v>
      </c>
      <c r="KS249" s="153" t="s">
        <v>41</v>
      </c>
      <c r="KT249" s="116" t="s">
        <v>60</v>
      </c>
      <c r="KU249" s="179" t="s">
        <v>60</v>
      </c>
      <c r="KV249" s="147" t="s">
        <v>52</v>
      </c>
      <c r="KW249" s="116" t="s">
        <v>60</v>
      </c>
      <c r="KX249" s="179" t="s">
        <v>60</v>
      </c>
      <c r="KY249" s="116" t="s">
        <v>60</v>
      </c>
      <c r="KZ249" s="59"/>
      <c r="LA249" s="59"/>
      <c r="LB249" s="59"/>
      <c r="LC249" s="59"/>
      <c r="LD249" s="59"/>
      <c r="LE249" s="59"/>
      <c r="LF249" s="59"/>
      <c r="LG249" s="59"/>
      <c r="LH249" s="59"/>
      <c r="LI249" s="59"/>
      <c r="LJ249" s="59"/>
      <c r="LK249" s="59"/>
      <c r="LL249" s="59"/>
      <c r="LM249" s="59"/>
      <c r="LN249" s="59"/>
      <c r="LO249" s="59"/>
      <c r="LP249" s="59"/>
      <c r="LQ249" s="59"/>
      <c r="LR249" s="59"/>
      <c r="LS249" s="59"/>
      <c r="LT249" s="59"/>
      <c r="LU249" s="59"/>
      <c r="LV249" s="59"/>
      <c r="LW249" s="59"/>
      <c r="LX249" s="59"/>
      <c r="LY249" s="59"/>
      <c r="LZ249" s="59"/>
      <c r="MA249" s="59"/>
      <c r="MB249" s="59"/>
      <c r="MC249" s="59"/>
      <c r="MD249" s="59"/>
      <c r="ME249" s="59"/>
      <c r="MF249" s="59"/>
      <c r="MG249" s="59"/>
      <c r="MH249" s="59"/>
      <c r="MI249" s="59"/>
      <c r="MJ249" s="59"/>
      <c r="MK249" s="59"/>
      <c r="MM249" s="59"/>
      <c r="MN249" s="59"/>
      <c r="MO249" s="59"/>
      <c r="MP249" s="59"/>
      <c r="MQ249" s="59"/>
      <c r="MR249" s="59"/>
      <c r="MS249" s="59"/>
      <c r="MT249" s="59"/>
      <c r="MU249" s="59"/>
      <c r="MV249" s="59"/>
      <c r="MW249" s="59"/>
      <c r="MX249" s="59"/>
      <c r="MY249" s="59"/>
      <c r="MZ249" s="59"/>
      <c r="NA249" s="59"/>
      <c r="NB249" s="59"/>
      <c r="NC249" s="59"/>
      <c r="ND249" s="59"/>
      <c r="NE249" s="59"/>
      <c r="NF249" s="59"/>
      <c r="NG249" s="59"/>
      <c r="NH249" s="59"/>
      <c r="NI249" s="59"/>
      <c r="NJ249" s="59"/>
      <c r="NK249" s="59"/>
      <c r="NL249" s="59"/>
      <c r="NM249" s="59"/>
      <c r="NN249" s="59"/>
      <c r="NO249" s="59"/>
      <c r="NP249" s="59"/>
      <c r="NQ249" s="59"/>
      <c r="NR249" s="59"/>
      <c r="NS249" s="59"/>
      <c r="NT249" s="59"/>
      <c r="NU249" s="59"/>
      <c r="NV249" s="59"/>
      <c r="NW249" s="59"/>
      <c r="NX249" s="59"/>
      <c r="NY249" s="59"/>
      <c r="NZ249" s="59"/>
      <c r="OA249" s="59"/>
      <c r="OB249" s="59"/>
      <c r="OC249" s="59"/>
      <c r="OD249" s="59"/>
      <c r="OE249" s="59"/>
      <c r="OF249" s="59"/>
      <c r="OG249" s="59"/>
      <c r="OH249" s="59"/>
      <c r="OI249" s="59"/>
      <c r="OJ249" s="59"/>
      <c r="OK249" s="59"/>
      <c r="OL249" s="59"/>
      <c r="OM249" s="59"/>
      <c r="ON249" s="59"/>
      <c r="OO249" s="59"/>
      <c r="OP249" s="59"/>
      <c r="OQ249" s="59"/>
      <c r="OR249" s="59"/>
      <c r="OS249" s="59"/>
      <c r="OT249" s="59"/>
      <c r="OU249" s="59"/>
      <c r="OV249" s="59"/>
      <c r="OW249" s="59"/>
      <c r="OX249" s="59"/>
      <c r="OY249" s="59"/>
      <c r="OZ249" s="59"/>
      <c r="PA249" s="59"/>
      <c r="PB249" s="59"/>
      <c r="PC249" s="59"/>
    </row>
    <row r="250" spans="1:419" ht="15.75" thickBot="1" x14ac:dyDescent="0.3">
      <c r="B250" s="31">
        <v>-0.12839999999999999</v>
      </c>
      <c r="C250" s="31">
        <v>-9.1200000000000003E-2</v>
      </c>
      <c r="D250" s="31">
        <v>-7.3700000000000002E-2</v>
      </c>
      <c r="E250" s="31">
        <v>-5.5399999999999998E-2</v>
      </c>
      <c r="F250" s="31">
        <v>4.1700000000000001E-2</v>
      </c>
      <c r="G250" s="31">
        <v>7.9299999999999995E-2</v>
      </c>
      <c r="H250" s="31">
        <v>0.15049999999999999</v>
      </c>
      <c r="I250" s="31">
        <v>9.3200000000000005E-2</v>
      </c>
      <c r="J250" s="31">
        <v>0.18110000000000001</v>
      </c>
      <c r="K250" s="299">
        <v>3.8600000000000002E-2</v>
      </c>
      <c r="L250" s="299">
        <v>5.5899999999999998E-2</v>
      </c>
      <c r="M250" s="86">
        <v>-7.1599999999999997E-2</v>
      </c>
      <c r="N250" s="86">
        <v>-8.5400000000000004E-2</v>
      </c>
      <c r="P250" s="31">
        <v>5.9700000000000003E-2</v>
      </c>
      <c r="Q250" s="31">
        <v>0.1192</v>
      </c>
      <c r="R250" s="31">
        <v>0.11849999999999999</v>
      </c>
      <c r="S250" s="31">
        <v>8.4900000000000003E-2</v>
      </c>
      <c r="T250" s="31">
        <v>0.1386</v>
      </c>
      <c r="U250" s="31">
        <v>5.3999999999999999E-2</v>
      </c>
      <c r="V250" s="31">
        <v>0.10639999999999999</v>
      </c>
      <c r="W250" s="31">
        <v>7.2499999999999995E-2</v>
      </c>
      <c r="X250" s="31">
        <v>4.82E-2</v>
      </c>
      <c r="Y250" s="31">
        <v>5.16E-2</v>
      </c>
      <c r="Z250" s="31">
        <v>5.0500000000000003E-2</v>
      </c>
      <c r="AA250" s="31">
        <v>3.39E-2</v>
      </c>
      <c r="AB250" s="31">
        <v>9.0800000000000006E-2</v>
      </c>
      <c r="AC250" s="31">
        <v>0.13100000000000001</v>
      </c>
      <c r="AD250" s="31">
        <v>0.18559999999999999</v>
      </c>
      <c r="AE250" s="31">
        <v>0.20219999999999999</v>
      </c>
      <c r="AF250" s="31">
        <v>0.12640000000000001</v>
      </c>
      <c r="AG250" s="31">
        <v>8.2600000000000007E-2</v>
      </c>
      <c r="AH250" s="31">
        <v>6.6699999999999995E-2</v>
      </c>
      <c r="CF250" t="s">
        <v>62</v>
      </c>
      <c r="CI250" t="s">
        <v>62</v>
      </c>
      <c r="CM250" t="s">
        <v>62</v>
      </c>
      <c r="CN250" t="s">
        <v>62</v>
      </c>
      <c r="JU250" s="148">
        <f>SUM(JU221, -JU227)</f>
        <v>1.55E-2</v>
      </c>
      <c r="JV250" s="115">
        <f>SUM(JV226, -JV228)</f>
        <v>2.46E-2</v>
      </c>
      <c r="JW250" s="173">
        <f>SUM(JW221, -JW226)</f>
        <v>3.9100000000000003E-2</v>
      </c>
      <c r="JX250" s="143">
        <f>SUM(JX221, -JX226)</f>
        <v>3.9399999999999998E-2</v>
      </c>
      <c r="JY250" s="111">
        <f>SUM(JY226, -JY228)</f>
        <v>3.3500000000000002E-2</v>
      </c>
      <c r="JZ250" s="173">
        <f>SUM(JZ221, -JZ226)</f>
        <v>4.7E-2</v>
      </c>
      <c r="KA250" s="139">
        <f>SUM(KA224, -KA227)</f>
        <v>5.3599999999999995E-2</v>
      </c>
      <c r="KB250" s="202">
        <f>SUM(KB224, -KB227)</f>
        <v>4.6100000000000002E-2</v>
      </c>
      <c r="KC250" s="170">
        <f>SUM(KC222, -KC228)</f>
        <v>6.1700000000000005E-2</v>
      </c>
      <c r="KD250" s="148">
        <f>SUM(KD223, -KD227)</f>
        <v>8.5300000000000001E-2</v>
      </c>
      <c r="KE250" s="115">
        <f>SUM(KE224, -KE228)</f>
        <v>7.4099999999999999E-2</v>
      </c>
      <c r="KF250" s="173">
        <f>SUM(KF221, -KF226)</f>
        <v>7.9100000000000004E-2</v>
      </c>
      <c r="KG250" s="141">
        <f>SUM(KG221, -KG225)</f>
        <v>6.9099999999999995E-2</v>
      </c>
      <c r="KH250" s="115">
        <f>SUM(KH226, -KH228)</f>
        <v>7.3199999999999987E-2</v>
      </c>
      <c r="KI250" s="267">
        <f>SUM(KI221, -KI225)</f>
        <v>8.09E-2</v>
      </c>
      <c r="KJ250" s="139">
        <f>SUM(KJ221, -KJ225)</f>
        <v>8.610000000000001E-2</v>
      </c>
      <c r="KK250" s="110">
        <f>SUM(KK221, -KK225)</f>
        <v>8.8700000000000001E-2</v>
      </c>
      <c r="KL250" s="171">
        <f>SUM(KL221, -KL225)</f>
        <v>9.2399999999999996E-2</v>
      </c>
      <c r="KM250" s="139">
        <f>SUM(KM221, -KM225)</f>
        <v>0.10419999999999999</v>
      </c>
      <c r="KN250" s="113">
        <f>SUM(KN225, -KN228)</f>
        <v>0.11009999999999999</v>
      </c>
      <c r="KO250" s="171">
        <f>SUM(KO221, -KO224)</f>
        <v>0.10779999999999999</v>
      </c>
      <c r="KP250" s="139">
        <f>SUM(KP221, -KP224)</f>
        <v>0.1046</v>
      </c>
      <c r="KQ250" s="113">
        <f>SUM(KQ224, -KQ228)</f>
        <v>0.10099999999999999</v>
      </c>
      <c r="KR250" s="170">
        <f>SUM(KR221, -KR225)</f>
        <v>9.8699999999999996E-2</v>
      </c>
      <c r="KS250" s="141">
        <f>SUM(KS225, -KS228)</f>
        <v>0.1222</v>
      </c>
      <c r="KT250" s="115">
        <f>SUM(KT222, -KT226)</f>
        <v>0.1229</v>
      </c>
      <c r="KU250" s="174">
        <f>SUM(KU222, -KU226)</f>
        <v>0.15710000000000002</v>
      </c>
      <c r="KV250" s="148">
        <f>SUM(KV221, -KV225)</f>
        <v>0.1497</v>
      </c>
      <c r="KW250" s="115">
        <f>SUM(KW222, -KW226)</f>
        <v>0.1391</v>
      </c>
      <c r="KX250" s="174">
        <f>SUM(KX222, -KX225)</f>
        <v>0.13039999999999999</v>
      </c>
      <c r="KY250" s="115">
        <f>SUM(KY222, -KY225)</f>
        <v>0.1323</v>
      </c>
      <c r="KZ250" s="6">
        <f>SUM(KZ238, -KZ244)</f>
        <v>0</v>
      </c>
      <c r="LA250" s="6">
        <f>SUM(LA237, -LA243)</f>
        <v>0</v>
      </c>
      <c r="LB250" s="6">
        <f>SUM(LB237, -LB243,)</f>
        <v>0</v>
      </c>
      <c r="LC250" s="6">
        <f>SUM(LC238, -LC244)</f>
        <v>0</v>
      </c>
      <c r="LD250" s="6">
        <f>SUM(LD237, -LD243)</f>
        <v>0</v>
      </c>
      <c r="LE250" s="6">
        <f>SUM(LE237, -LE243,)</f>
        <v>0</v>
      </c>
      <c r="LF250" s="6">
        <f>SUM(LF238, -LF244)</f>
        <v>0</v>
      </c>
      <c r="LG250" s="6">
        <f>SUM(LG237, -LG243)</f>
        <v>0</v>
      </c>
      <c r="LH250" s="6">
        <f>SUM(LH237, -LH243,)</f>
        <v>0</v>
      </c>
      <c r="LI250" s="6">
        <f>SUM(LI238, -LI244)</f>
        <v>0</v>
      </c>
      <c r="LJ250" s="6">
        <f>SUM(LJ237, -LJ243)</f>
        <v>0</v>
      </c>
      <c r="LK250" s="6">
        <f>SUM(LK237, -LK243,)</f>
        <v>0</v>
      </c>
      <c r="LL250" s="6">
        <f>SUM(LL238, -LL244)</f>
        <v>0</v>
      </c>
      <c r="LM250" s="6">
        <f>SUM(LM237, -LM243)</f>
        <v>0</v>
      </c>
      <c r="LN250" s="6">
        <f>SUM(LN237, -LN243,)</f>
        <v>0</v>
      </c>
      <c r="LO250" s="6">
        <f>SUM(LO238, -LO244)</f>
        <v>0</v>
      </c>
      <c r="LP250" s="6">
        <f>SUM(LP237, -LP243)</f>
        <v>0</v>
      </c>
      <c r="LQ250" s="6">
        <f>SUM(LQ237, -LQ243,)</f>
        <v>0</v>
      </c>
      <c r="LR250" s="6">
        <f>SUM(LR238, -LR244)</f>
        <v>0</v>
      </c>
      <c r="LS250" s="6">
        <f>SUM(LS237, -LS243)</f>
        <v>0</v>
      </c>
      <c r="LT250" s="6">
        <f>SUM(LT237, -LT243,)</f>
        <v>0</v>
      </c>
      <c r="LU250" s="6">
        <f>SUM(LU238, -LU244)</f>
        <v>0</v>
      </c>
      <c r="LV250" s="6">
        <f>SUM(LV237, -LV243)</f>
        <v>0</v>
      </c>
      <c r="LW250" s="6">
        <f>SUM(LW237, -LW243,)</f>
        <v>0</v>
      </c>
      <c r="LX250" s="6">
        <f>SUM(LX238, -LX244)</f>
        <v>0</v>
      </c>
      <c r="LY250" s="6">
        <f>SUM(LY237, -LY243)</f>
        <v>0</v>
      </c>
      <c r="LZ250" s="6">
        <f>SUM(LZ237, -LZ243,)</f>
        <v>0</v>
      </c>
      <c r="MA250" s="6">
        <f>SUM(MA238, -MA244)</f>
        <v>0</v>
      </c>
      <c r="MB250" s="6">
        <f>SUM(MB237, -MB243)</f>
        <v>0</v>
      </c>
      <c r="MC250" s="6">
        <f>SUM(MC237, -MC243,)</f>
        <v>0</v>
      </c>
      <c r="MD250" s="6">
        <f>SUM(MD238, -MD244)</f>
        <v>0</v>
      </c>
      <c r="ME250" s="6">
        <f>SUM(ME237, -ME243)</f>
        <v>0</v>
      </c>
      <c r="MF250" s="6">
        <f>SUM(MF237, -MF243,)</f>
        <v>0</v>
      </c>
      <c r="MG250" s="6">
        <f>SUM(MG238, -MG244)</f>
        <v>0</v>
      </c>
      <c r="MH250" s="6">
        <f>SUM(MH237, -MH243)</f>
        <v>0</v>
      </c>
      <c r="MI250" s="6">
        <f>SUM(MI237, -MI243,)</f>
        <v>0</v>
      </c>
      <c r="MJ250" s="6">
        <f>SUM(MJ238, -MJ244)</f>
        <v>0</v>
      </c>
      <c r="MK250" s="6">
        <f>SUM(MK237, -MK243)</f>
        <v>0</v>
      </c>
      <c r="MM250" s="6">
        <f>SUM(MM237, -MM243,)</f>
        <v>0</v>
      </c>
      <c r="MN250" s="6">
        <f>SUM(MN238, -MN244)</f>
        <v>0</v>
      </c>
      <c r="MO250" s="6">
        <f>SUM(MO237, -MO243)</f>
        <v>0</v>
      </c>
      <c r="MP250" s="6">
        <f>SUM(MP237, -MP243,)</f>
        <v>0</v>
      </c>
      <c r="MQ250" s="6">
        <f>SUM(MQ238, -MQ244)</f>
        <v>0</v>
      </c>
      <c r="MR250" s="6">
        <f>SUM(MR237, -MR243)</f>
        <v>0</v>
      </c>
      <c r="MS250" s="6">
        <f>SUM(MS237, -MS243,)</f>
        <v>0</v>
      </c>
      <c r="MT250" s="6">
        <f>SUM(MT238, -MT244)</f>
        <v>0</v>
      </c>
      <c r="MU250" s="6">
        <f>SUM(MU237, -MU243)</f>
        <v>0</v>
      </c>
      <c r="MV250" s="6">
        <f>SUM(MV237, -MV243,)</f>
        <v>0</v>
      </c>
      <c r="MW250" s="6">
        <f>SUM(MW238, -MW244)</f>
        <v>0</v>
      </c>
      <c r="MX250" s="6">
        <f>SUM(MX237, -MX243)</f>
        <v>0</v>
      </c>
      <c r="MY250" s="6">
        <f>SUM(MY237, -MY243,)</f>
        <v>0</v>
      </c>
      <c r="MZ250" s="6">
        <f>SUM(MZ238, -MZ244)</f>
        <v>0</v>
      </c>
      <c r="NA250" s="6">
        <f>SUM(NA237, -NA243)</f>
        <v>0</v>
      </c>
      <c r="NB250" s="6">
        <f>SUM(NB237, -NB243,)</f>
        <v>0</v>
      </c>
      <c r="NC250" s="6">
        <f>SUM(NC238, -NC244)</f>
        <v>0</v>
      </c>
      <c r="ND250" s="6">
        <f>SUM(ND237, -ND243)</f>
        <v>0</v>
      </c>
      <c r="NE250" s="6">
        <f>SUM(NE237, -NE243,)</f>
        <v>0</v>
      </c>
      <c r="NF250" s="6">
        <f>SUM(NF238, -NF244)</f>
        <v>0</v>
      </c>
      <c r="NG250" s="6">
        <f>SUM(NG237, -NG243)</f>
        <v>0</v>
      </c>
      <c r="NH250" s="6">
        <f>SUM(NH237, -NH243,)</f>
        <v>0</v>
      </c>
      <c r="NI250" s="6">
        <f>SUM(NI238, -NI244)</f>
        <v>0</v>
      </c>
      <c r="NJ250" s="6">
        <f>SUM(NJ237, -NJ243)</f>
        <v>0</v>
      </c>
      <c r="NK250" s="6">
        <f>SUM(NK237, -NK243,)</f>
        <v>0</v>
      </c>
      <c r="NL250" s="6">
        <f>SUM(NL238, -NL244)</f>
        <v>0</v>
      </c>
      <c r="NM250" s="6">
        <f>SUM(NM237, -NM243)</f>
        <v>0</v>
      </c>
      <c r="NN250" s="6">
        <f>SUM(NN237, -NN243,)</f>
        <v>0</v>
      </c>
      <c r="NO250" s="6">
        <f>SUM(NO238, -NO244)</f>
        <v>0</v>
      </c>
      <c r="NP250" s="6">
        <f>SUM(NP237, -NP243)</f>
        <v>0</v>
      </c>
      <c r="NQ250" s="6">
        <f>SUM(NQ237, -NQ243,)</f>
        <v>0</v>
      </c>
      <c r="NR250" s="6">
        <f>SUM(NR238, -NR244)</f>
        <v>0</v>
      </c>
      <c r="NS250" s="6">
        <f>SUM(NS237, -NS243)</f>
        <v>0</v>
      </c>
      <c r="NT250" s="6">
        <f>SUM(NT237, -NT243,)</f>
        <v>0</v>
      </c>
      <c r="NU250" s="6">
        <f>SUM(NU238, -NU244)</f>
        <v>0</v>
      </c>
      <c r="NV250" s="6">
        <f>SUM(NV237, -NV243)</f>
        <v>0</v>
      </c>
      <c r="NW250" s="6">
        <f>SUM(NW237, -NW243,)</f>
        <v>0</v>
      </c>
      <c r="NX250" s="6">
        <f>SUM(NX238, -NX244)</f>
        <v>0</v>
      </c>
      <c r="NY250" s="6">
        <f>SUM(NY237, -NY243)</f>
        <v>0</v>
      </c>
      <c r="NZ250" s="6">
        <f>SUM(NZ237, -NZ243,)</f>
        <v>0</v>
      </c>
      <c r="OA250" s="6">
        <f>SUM(OA238, -OA244)</f>
        <v>0</v>
      </c>
      <c r="OB250" s="6">
        <f>SUM(OB237, -OB243)</f>
        <v>0</v>
      </c>
      <c r="OC250" s="6">
        <f>SUM(OC237, -OC243,)</f>
        <v>0</v>
      </c>
      <c r="OD250" s="6">
        <f>SUM(OD238, -OD244)</f>
        <v>0</v>
      </c>
      <c r="OE250" s="6">
        <f>SUM(OE237, -OE243)</f>
        <v>0</v>
      </c>
      <c r="OF250" s="6">
        <f>SUM(OF237, -OF243,)</f>
        <v>0</v>
      </c>
      <c r="OG250" s="6">
        <f>SUM(OG238, -OG244)</f>
        <v>0</v>
      </c>
      <c r="OH250" s="6">
        <f>SUM(OH237, -OH243)</f>
        <v>0</v>
      </c>
      <c r="OI250" s="6">
        <f>SUM(OI237, -OI243,)</f>
        <v>0</v>
      </c>
      <c r="OJ250" s="6">
        <f>SUM(OJ238, -OJ244)</f>
        <v>0</v>
      </c>
      <c r="OK250" s="6">
        <f>SUM(OK237, -OK243)</f>
        <v>0</v>
      </c>
      <c r="OL250" s="6">
        <f>SUM(OL237, -OL243,)</f>
        <v>0</v>
      </c>
      <c r="OM250" s="6">
        <f>SUM(OM238, -OM244)</f>
        <v>0</v>
      </c>
      <c r="ON250" s="6">
        <f>SUM(ON237, -ON243)</f>
        <v>0</v>
      </c>
      <c r="OO250" s="6">
        <f>SUM(OO237, -OO243,)</f>
        <v>0</v>
      </c>
      <c r="OP250" s="6">
        <f>SUM(OP238, -OP244)</f>
        <v>0</v>
      </c>
      <c r="OQ250" s="6">
        <f>SUM(OQ237, -OQ243)</f>
        <v>0</v>
      </c>
      <c r="OR250" s="6">
        <f>SUM(OR237, -OR243,)</f>
        <v>0</v>
      </c>
      <c r="OS250" s="6">
        <f>SUM(OS238, -OS244)</f>
        <v>0</v>
      </c>
      <c r="OT250" s="6">
        <f>SUM(OT237, -OT243)</f>
        <v>0</v>
      </c>
      <c r="OU250" s="6">
        <f>SUM(OU237, -OU243,)</f>
        <v>0</v>
      </c>
      <c r="OV250" s="6">
        <f>SUM(OV238, -OV244)</f>
        <v>0</v>
      </c>
      <c r="OW250" s="6">
        <f>SUM(OW237, -OW243)</f>
        <v>0</v>
      </c>
      <c r="OX250" s="6">
        <f>SUM(OX237, -OX243,)</f>
        <v>0</v>
      </c>
      <c r="OY250" s="6">
        <f>SUM(OY238, -OY244)</f>
        <v>0</v>
      </c>
      <c r="OZ250" s="6">
        <f>SUM(OZ237, -OZ243)</f>
        <v>0</v>
      </c>
      <c r="PA250" s="6">
        <f>SUM(PA237, -PA243,)</f>
        <v>0</v>
      </c>
      <c r="PB250" s="6">
        <f>SUM(PB238, -PB244)</f>
        <v>0</v>
      </c>
      <c r="PC250" s="6">
        <f>SUM(PC237, -PC243)</f>
        <v>0</v>
      </c>
    </row>
    <row r="251" spans="1:419" ht="15.75" thickBot="1" x14ac:dyDescent="0.3">
      <c r="CI251" t="s">
        <v>62</v>
      </c>
      <c r="JU251" s="137" t="s">
        <v>70</v>
      </c>
      <c r="JV251" s="116" t="s">
        <v>38</v>
      </c>
      <c r="JW251" s="179" t="s">
        <v>60</v>
      </c>
      <c r="JX251" s="137" t="s">
        <v>68</v>
      </c>
      <c r="JY251" s="118" t="s">
        <v>64</v>
      </c>
      <c r="JZ251" s="169" t="s">
        <v>63</v>
      </c>
      <c r="KA251" s="159" t="s">
        <v>55</v>
      </c>
      <c r="KB251" s="114" t="s">
        <v>42</v>
      </c>
      <c r="KC251" s="169" t="s">
        <v>67</v>
      </c>
      <c r="KD251" s="151" t="s">
        <v>60</v>
      </c>
      <c r="KE251" s="117" t="s">
        <v>48</v>
      </c>
      <c r="KF251" s="179" t="s">
        <v>84</v>
      </c>
      <c r="KG251" s="158" t="s">
        <v>64</v>
      </c>
      <c r="KH251" s="109" t="s">
        <v>63</v>
      </c>
      <c r="KI251" s="193" t="s">
        <v>55</v>
      </c>
      <c r="KJ251" s="158" t="s">
        <v>64</v>
      </c>
      <c r="KK251" s="109" t="s">
        <v>39</v>
      </c>
      <c r="KL251" s="169" t="s">
        <v>46</v>
      </c>
      <c r="KM251" s="147" t="s">
        <v>39</v>
      </c>
      <c r="KN251" s="109" t="s">
        <v>46</v>
      </c>
      <c r="KO251" s="257" t="s">
        <v>54</v>
      </c>
      <c r="KP251" s="156" t="s">
        <v>54</v>
      </c>
      <c r="KQ251" s="114" t="s">
        <v>41</v>
      </c>
      <c r="KR251" s="257" t="s">
        <v>54</v>
      </c>
      <c r="KS251" s="147" t="s">
        <v>39</v>
      </c>
      <c r="KT251" s="114" t="s">
        <v>41</v>
      </c>
      <c r="KU251" s="179" t="s">
        <v>51</v>
      </c>
      <c r="KV251" s="151" t="s">
        <v>51</v>
      </c>
      <c r="KW251" s="117" t="s">
        <v>47</v>
      </c>
      <c r="KX251" s="178" t="s">
        <v>47</v>
      </c>
      <c r="KY251" s="117" t="s">
        <v>47</v>
      </c>
      <c r="KZ251" s="59"/>
      <c r="LA251" s="59"/>
      <c r="LB251" s="59"/>
      <c r="LC251" s="59"/>
      <c r="LD251" s="59"/>
      <c r="LE251" s="59"/>
      <c r="LF251" s="59"/>
      <c r="LG251" s="59"/>
      <c r="LH251" s="59"/>
      <c r="LI251" s="59"/>
      <c r="LJ251" s="59"/>
      <c r="LK251" s="59"/>
      <c r="LL251" s="59"/>
      <c r="LM251" s="59"/>
      <c r="LN251" s="59"/>
      <c r="LO251" s="59"/>
      <c r="LP251" s="59"/>
      <c r="LQ251" s="59"/>
      <c r="LR251" s="59"/>
      <c r="LS251" s="59"/>
      <c r="LT251" s="59"/>
      <c r="LU251" s="59"/>
      <c r="LV251" s="59"/>
      <c r="LW251" s="59"/>
      <c r="LX251" s="59"/>
      <c r="LY251" s="59"/>
      <c r="LZ251" s="59"/>
      <c r="MA251" s="59"/>
      <c r="MB251" s="59"/>
      <c r="MC251" s="59"/>
      <c r="MD251" s="59"/>
      <c r="ME251" s="59"/>
      <c r="MF251" s="59"/>
      <c r="MG251" s="59"/>
      <c r="MH251" s="59"/>
      <c r="MI251" s="59"/>
      <c r="MJ251" s="59"/>
      <c r="MK251" s="59"/>
      <c r="MM251" s="59"/>
      <c r="MN251" s="59"/>
      <c r="MO251" s="59"/>
      <c r="MP251" s="59"/>
      <c r="MQ251" s="59"/>
      <c r="MR251" s="59"/>
      <c r="MS251" s="59"/>
      <c r="MT251" s="59"/>
      <c r="MU251" s="59"/>
      <c r="MV251" s="59"/>
      <c r="MW251" s="59"/>
      <c r="MX251" s="59"/>
      <c r="MY251" s="59"/>
      <c r="MZ251" s="59"/>
      <c r="NA251" s="59"/>
      <c r="NB251" s="59"/>
      <c r="NC251" s="59"/>
      <c r="ND251" s="59"/>
      <c r="NE251" s="59"/>
      <c r="NF251" s="59"/>
      <c r="NG251" s="59"/>
      <c r="NH251" s="59"/>
      <c r="NI251" s="59"/>
      <c r="NJ251" s="59"/>
      <c r="NK251" s="59"/>
      <c r="NL251" s="59"/>
      <c r="NM251" s="59"/>
      <c r="NN251" s="59"/>
      <c r="NO251" s="59"/>
      <c r="NP251" s="59"/>
      <c r="NQ251" s="59"/>
      <c r="NR251" s="59"/>
      <c r="NS251" s="59"/>
      <c r="NT251" s="59"/>
      <c r="NU251" s="59"/>
      <c r="NV251" s="59"/>
      <c r="NW251" s="59"/>
      <c r="NX251" s="59"/>
      <c r="NY251" s="59"/>
      <c r="NZ251" s="59"/>
      <c r="OA251" s="59"/>
      <c r="OB251" s="59"/>
      <c r="OC251" s="59"/>
      <c r="OD251" s="59"/>
      <c r="OE251" s="59"/>
      <c r="OF251" s="59"/>
      <c r="OG251" s="59"/>
      <c r="OH251" s="59"/>
      <c r="OI251" s="59"/>
      <c r="OJ251" s="59"/>
      <c r="OK251" s="59"/>
      <c r="OL251" s="59"/>
      <c r="OM251" s="59"/>
      <c r="ON251" s="59"/>
      <c r="OO251" s="59"/>
      <c r="OP251" s="59"/>
      <c r="OQ251" s="59"/>
      <c r="OR251" s="59"/>
      <c r="OS251" s="59"/>
      <c r="OT251" s="59"/>
      <c r="OU251" s="59"/>
      <c r="OV251" s="59"/>
      <c r="OW251" s="59"/>
      <c r="OX251" s="59"/>
      <c r="OY251" s="59"/>
      <c r="OZ251" s="59"/>
      <c r="PA251" s="59"/>
      <c r="PB251" s="59"/>
      <c r="PC251" s="59"/>
    </row>
    <row r="252" spans="1:419" ht="15.75" thickBot="1" x14ac:dyDescent="0.3">
      <c r="AG252" t="s">
        <v>62</v>
      </c>
      <c r="AH252" t="s">
        <v>62</v>
      </c>
      <c r="CJ252" t="s">
        <v>62</v>
      </c>
      <c r="CN252" t="s">
        <v>62</v>
      </c>
      <c r="CQ252" t="s">
        <v>62</v>
      </c>
      <c r="JU252" s="141">
        <f>SUM(JU222, -JU227)</f>
        <v>1.2E-2</v>
      </c>
      <c r="JV252" s="113">
        <f>SUM(JV221, -JV226)</f>
        <v>2.4500000000000001E-2</v>
      </c>
      <c r="JW252" s="174">
        <f>SUM(JW222, -JW226)</f>
        <v>3.85E-2</v>
      </c>
      <c r="JX252" s="139">
        <f>SUM(JX226, -JX228)</f>
        <v>3.6299999999999999E-2</v>
      </c>
      <c r="JY252" s="115">
        <f>SUM(JY227, -JY228)</f>
        <v>2.8700000000000003E-2</v>
      </c>
      <c r="JZ252" s="171">
        <f>SUM(JZ224, -JZ227)</f>
        <v>4.4600000000000001E-2</v>
      </c>
      <c r="KA252" s="143">
        <f>SUM(KA221, -KA226)</f>
        <v>4.2599999999999999E-2</v>
      </c>
      <c r="KB252" s="115">
        <f>SUM(KB221, -KB226)</f>
        <v>4.19E-2</v>
      </c>
      <c r="KC252" s="182">
        <f>SUM(KC223, -KC228)</f>
        <v>5.8799999999999998E-2</v>
      </c>
      <c r="KD252" s="141">
        <f>SUM(KD223, -KD226)</f>
        <v>8.2299999999999998E-2</v>
      </c>
      <c r="KE252" s="115">
        <f>SUM(KE225, -KE228)</f>
        <v>7.0999999999999994E-2</v>
      </c>
      <c r="KF252" s="171">
        <f>SUM(KF223, -KF227)</f>
        <v>6.720000000000001E-2</v>
      </c>
      <c r="KG252" s="141">
        <f>SUM(KG226, -KG228)</f>
        <v>6.4899999999999999E-2</v>
      </c>
      <c r="KH252" s="111">
        <f>SUM(KH221, -KH226)</f>
        <v>6.4700000000000008E-2</v>
      </c>
      <c r="KI252" s="173">
        <f>SUM(KI222, -KI227)</f>
        <v>7.9899999999999999E-2</v>
      </c>
      <c r="KJ252" s="141">
        <f>SUM(KJ226, -KJ228)</f>
        <v>8.4199999999999997E-2</v>
      </c>
      <c r="KK252" s="111">
        <f>SUM(KK221, -KK224)</f>
        <v>8.77E-2</v>
      </c>
      <c r="KL252" s="267">
        <f>SUM(KL221, -KL224)</f>
        <v>8.9399999999999993E-2</v>
      </c>
      <c r="KM252" s="139">
        <f>SUM(KM221, -KM224)</f>
        <v>0.104</v>
      </c>
      <c r="KN252" s="241">
        <f>SUM(KN221, -KN224)</f>
        <v>0.1085</v>
      </c>
      <c r="KO252" s="173">
        <f>SUM(KO225, -KO228)</f>
        <v>0.10529999999999999</v>
      </c>
      <c r="KP252" s="143">
        <f>SUM(KP225, -KP228)</f>
        <v>0.1003</v>
      </c>
      <c r="KQ252" s="115">
        <f>SUM(KQ225, -KQ228)</f>
        <v>0.1003</v>
      </c>
      <c r="KR252" s="173">
        <f>SUM(KR225, -KR228)</f>
        <v>9.3300000000000008E-2</v>
      </c>
      <c r="KS252" s="139">
        <f>SUM(KS221, -KS225)</f>
        <v>0.10580000000000001</v>
      </c>
      <c r="KT252" s="115">
        <f>SUM(KT225, -KT228)</f>
        <v>0.12139999999999999</v>
      </c>
      <c r="KU252" s="174">
        <f>SUM(KU222, -KU225)</f>
        <v>0.1384</v>
      </c>
      <c r="KV252" s="141">
        <f>SUM(KV222, -KV225)</f>
        <v>0.13930000000000001</v>
      </c>
      <c r="KW252" s="113">
        <f>SUM(KW223, -KW227)</f>
        <v>0.1343</v>
      </c>
      <c r="KX252" s="173">
        <f>SUM(KX223, -KX227)</f>
        <v>0.11559999999999999</v>
      </c>
      <c r="KY252" s="113">
        <f>SUM(KY223, -KY227)</f>
        <v>0.13109999999999999</v>
      </c>
      <c r="KZ252" s="6">
        <f>SUM(KZ237, -KZ243)</f>
        <v>0</v>
      </c>
      <c r="LA252" s="6">
        <f>SUM(LA238, -LA244)</f>
        <v>0</v>
      </c>
      <c r="LB252" s="6">
        <f>SUM(LB238, -LB244)</f>
        <v>0</v>
      </c>
      <c r="LC252" s="6">
        <f>SUM(LC237, -LC243)</f>
        <v>0</v>
      </c>
      <c r="LD252" s="6">
        <f>SUM(LD238, -LD244)</f>
        <v>0</v>
      </c>
      <c r="LE252" s="6">
        <f>SUM(LE238, -LE244)</f>
        <v>0</v>
      </c>
      <c r="LF252" s="6">
        <f>SUM(LF237, -LF243)</f>
        <v>0</v>
      </c>
      <c r="LG252" s="6">
        <f>SUM(LG238, -LG244)</f>
        <v>0</v>
      </c>
      <c r="LH252" s="6">
        <f>SUM(LH238, -LH244)</f>
        <v>0</v>
      </c>
      <c r="LI252" s="6">
        <f>SUM(LI237, -LI243)</f>
        <v>0</v>
      </c>
      <c r="LJ252" s="6">
        <f>SUM(LJ238, -LJ244)</f>
        <v>0</v>
      </c>
      <c r="LK252" s="6">
        <f>SUM(LK238, -LK244)</f>
        <v>0</v>
      </c>
      <c r="LL252" s="6">
        <f>SUM(LL237, -LL243)</f>
        <v>0</v>
      </c>
      <c r="LM252" s="6">
        <f>SUM(LM238, -LM244)</f>
        <v>0</v>
      </c>
      <c r="LN252" s="6">
        <f>SUM(LN238, -LN244)</f>
        <v>0</v>
      </c>
      <c r="LO252" s="6">
        <f>SUM(LO237, -LO243)</f>
        <v>0</v>
      </c>
      <c r="LP252" s="6">
        <f>SUM(LP238, -LP244)</f>
        <v>0</v>
      </c>
      <c r="LQ252" s="6">
        <f>SUM(LQ238, -LQ244)</f>
        <v>0</v>
      </c>
      <c r="LR252" s="6">
        <f>SUM(LR237, -LR243)</f>
        <v>0</v>
      </c>
      <c r="LS252" s="6">
        <f>SUM(LS238, -LS244)</f>
        <v>0</v>
      </c>
      <c r="LT252" s="6">
        <f>SUM(LT238, -LT244)</f>
        <v>0</v>
      </c>
      <c r="LU252" s="6">
        <f>SUM(LU237, -LU243)</f>
        <v>0</v>
      </c>
      <c r="LV252" s="6">
        <f>SUM(LV238, -LV244)</f>
        <v>0</v>
      </c>
      <c r="LW252" s="6">
        <f>SUM(LW238, -LW244)</f>
        <v>0</v>
      </c>
      <c r="LX252" s="6">
        <f>SUM(LX237, -LX243)</f>
        <v>0</v>
      </c>
      <c r="LY252" s="6">
        <f>SUM(LY238, -LY244)</f>
        <v>0</v>
      </c>
      <c r="LZ252" s="6">
        <f>SUM(LZ238, -LZ244)</f>
        <v>0</v>
      </c>
      <c r="MA252" s="6">
        <f>SUM(MA237, -MA243)</f>
        <v>0</v>
      </c>
      <c r="MB252" s="6">
        <f>SUM(MB238, -MB244)</f>
        <v>0</v>
      </c>
      <c r="MC252" s="6">
        <f>SUM(MC238, -MC244)</f>
        <v>0</v>
      </c>
      <c r="MD252" s="6">
        <f>SUM(MD237, -MD243)</f>
        <v>0</v>
      </c>
      <c r="ME252" s="6">
        <f>SUM(ME238, -ME244)</f>
        <v>0</v>
      </c>
      <c r="MF252" s="6">
        <f>SUM(MF238, -MF244)</f>
        <v>0</v>
      </c>
      <c r="MG252" s="6">
        <f>SUM(MG237, -MG243)</f>
        <v>0</v>
      </c>
      <c r="MH252" s="6">
        <f>SUM(MH238, -MH244)</f>
        <v>0</v>
      </c>
      <c r="MI252" s="6">
        <f>SUM(MI238, -MI244)</f>
        <v>0</v>
      </c>
      <c r="MJ252" s="6">
        <f>SUM(MJ237, -MJ243)</f>
        <v>0</v>
      </c>
      <c r="MK252" s="6">
        <f>SUM(MK238, -MK244)</f>
        <v>0</v>
      </c>
      <c r="MM252" s="6">
        <f>SUM(MM238, -MM244)</f>
        <v>0</v>
      </c>
      <c r="MN252" s="6">
        <f>SUM(MN237, -MN243)</f>
        <v>0</v>
      </c>
      <c r="MO252" s="6">
        <f>SUM(MO238, -MO244)</f>
        <v>0</v>
      </c>
      <c r="MP252" s="6">
        <f>SUM(MP238, -MP244)</f>
        <v>0</v>
      </c>
      <c r="MQ252" s="6">
        <f>SUM(MQ237, -MQ243)</f>
        <v>0</v>
      </c>
      <c r="MR252" s="6">
        <f>SUM(MR238, -MR244)</f>
        <v>0</v>
      </c>
      <c r="MS252" s="6">
        <f>SUM(MS238, -MS244)</f>
        <v>0</v>
      </c>
      <c r="MT252" s="6">
        <f>SUM(MT237, -MT243)</f>
        <v>0</v>
      </c>
      <c r="MU252" s="6">
        <f>SUM(MU238, -MU244)</f>
        <v>0</v>
      </c>
      <c r="MV252" s="6">
        <f>SUM(MV238, -MV244)</f>
        <v>0</v>
      </c>
      <c r="MW252" s="6">
        <f>SUM(MW237, -MW243)</f>
        <v>0</v>
      </c>
      <c r="MX252" s="6">
        <f>SUM(MX238, -MX244)</f>
        <v>0</v>
      </c>
      <c r="MY252" s="6">
        <f>SUM(MY238, -MY244)</f>
        <v>0</v>
      </c>
      <c r="MZ252" s="6">
        <f>SUM(MZ237, -MZ243)</f>
        <v>0</v>
      </c>
      <c r="NA252" s="6">
        <f>SUM(NA238, -NA244)</f>
        <v>0</v>
      </c>
      <c r="NB252" s="6">
        <f>SUM(NB238, -NB244)</f>
        <v>0</v>
      </c>
      <c r="NC252" s="6">
        <f>SUM(NC237, -NC243)</f>
        <v>0</v>
      </c>
      <c r="ND252" s="6">
        <f>SUM(ND238, -ND244)</f>
        <v>0</v>
      </c>
      <c r="NE252" s="6">
        <f>SUM(NE238, -NE244)</f>
        <v>0</v>
      </c>
      <c r="NF252" s="6">
        <f>SUM(NF237, -NF243)</f>
        <v>0</v>
      </c>
      <c r="NG252" s="6">
        <f>SUM(NG238, -NG244)</f>
        <v>0</v>
      </c>
      <c r="NH252" s="6">
        <f>SUM(NH238, -NH244)</f>
        <v>0</v>
      </c>
      <c r="NI252" s="6">
        <f>SUM(NI237, -NI243)</f>
        <v>0</v>
      </c>
      <c r="NJ252" s="6">
        <f>SUM(NJ238, -NJ244)</f>
        <v>0</v>
      </c>
      <c r="NK252" s="6">
        <f>SUM(NK238, -NK244)</f>
        <v>0</v>
      </c>
      <c r="NL252" s="6">
        <f>SUM(NL237, -NL243)</f>
        <v>0</v>
      </c>
      <c r="NM252" s="6">
        <f>SUM(NM238, -NM244)</f>
        <v>0</v>
      </c>
      <c r="NN252" s="6">
        <f>SUM(NN238, -NN244)</f>
        <v>0</v>
      </c>
      <c r="NO252" s="6">
        <f>SUM(NO237, -NO243)</f>
        <v>0</v>
      </c>
      <c r="NP252" s="6">
        <f>SUM(NP238, -NP244)</f>
        <v>0</v>
      </c>
      <c r="NQ252" s="6">
        <f>SUM(NQ238, -NQ244)</f>
        <v>0</v>
      </c>
      <c r="NR252" s="6">
        <f>SUM(NR237, -NR243)</f>
        <v>0</v>
      </c>
      <c r="NS252" s="6">
        <f>SUM(NS238, -NS244)</f>
        <v>0</v>
      </c>
      <c r="NT252" s="6">
        <f>SUM(NT238, -NT244)</f>
        <v>0</v>
      </c>
      <c r="NU252" s="6">
        <f>SUM(NU237, -NU243)</f>
        <v>0</v>
      </c>
      <c r="NV252" s="6">
        <f>SUM(NV238, -NV244)</f>
        <v>0</v>
      </c>
      <c r="NW252" s="6">
        <f>SUM(NW238, -NW244)</f>
        <v>0</v>
      </c>
      <c r="NX252" s="6">
        <f>SUM(NX237, -NX243)</f>
        <v>0</v>
      </c>
      <c r="NY252" s="6">
        <f>SUM(NY238, -NY244)</f>
        <v>0</v>
      </c>
      <c r="NZ252" s="6">
        <f>SUM(NZ238, -NZ244)</f>
        <v>0</v>
      </c>
      <c r="OA252" s="6">
        <f>SUM(OA237, -OA243)</f>
        <v>0</v>
      </c>
      <c r="OB252" s="6">
        <f>SUM(OB238, -OB244)</f>
        <v>0</v>
      </c>
      <c r="OC252" s="6">
        <f>SUM(OC238, -OC244)</f>
        <v>0</v>
      </c>
      <c r="OD252" s="6">
        <f>SUM(OD237, -OD243)</f>
        <v>0</v>
      </c>
      <c r="OE252" s="6">
        <f>SUM(OE238, -OE244)</f>
        <v>0</v>
      </c>
      <c r="OF252" s="6">
        <f>SUM(OF238, -OF244)</f>
        <v>0</v>
      </c>
      <c r="OG252" s="6">
        <f>SUM(OG237, -OG243)</f>
        <v>0</v>
      </c>
      <c r="OH252" s="6">
        <f>SUM(OH238, -OH244)</f>
        <v>0</v>
      </c>
      <c r="OI252" s="6">
        <f>SUM(OI238, -OI244)</f>
        <v>0</v>
      </c>
      <c r="OJ252" s="6">
        <f>SUM(OJ237, -OJ243)</f>
        <v>0</v>
      </c>
      <c r="OK252" s="6">
        <f>SUM(OK238, -OK244)</f>
        <v>0</v>
      </c>
      <c r="OL252" s="6">
        <f>SUM(OL238, -OL244)</f>
        <v>0</v>
      </c>
      <c r="OM252" s="6">
        <f>SUM(OM237, -OM243)</f>
        <v>0</v>
      </c>
      <c r="ON252" s="6">
        <f>SUM(ON238, -ON244)</f>
        <v>0</v>
      </c>
      <c r="OO252" s="6">
        <f>SUM(OO238, -OO244)</f>
        <v>0</v>
      </c>
      <c r="OP252" s="6">
        <f>SUM(OP237, -OP243)</f>
        <v>0</v>
      </c>
      <c r="OQ252" s="6">
        <f>SUM(OQ238, -OQ244)</f>
        <v>0</v>
      </c>
      <c r="OR252" s="6">
        <f>SUM(OR238, -OR244)</f>
        <v>0</v>
      </c>
      <c r="OS252" s="6">
        <f>SUM(OS237, -OS243)</f>
        <v>0</v>
      </c>
      <c r="OT252" s="6">
        <f>SUM(OT238, -OT244)</f>
        <v>0</v>
      </c>
      <c r="OU252" s="6">
        <f>SUM(OU238, -OU244)</f>
        <v>0</v>
      </c>
      <c r="OV252" s="6">
        <f>SUM(OV237, -OV243)</f>
        <v>0</v>
      </c>
      <c r="OW252" s="6">
        <f>SUM(OW238, -OW244)</f>
        <v>0</v>
      </c>
      <c r="OX252" s="6">
        <f>SUM(OX238, -OX244)</f>
        <v>0</v>
      </c>
      <c r="OY252" s="6">
        <f>SUM(OY237, -OY243)</f>
        <v>0</v>
      </c>
      <c r="OZ252" s="6">
        <f>SUM(OZ238, -OZ244)</f>
        <v>0</v>
      </c>
      <c r="PA252" s="6">
        <f>SUM(PA238, -PA244)</f>
        <v>0</v>
      </c>
      <c r="PB252" s="6">
        <f>SUM(PB237, -PB243)</f>
        <v>0</v>
      </c>
      <c r="PC252" s="6">
        <f>SUM(PC238, -PC244)</f>
        <v>0</v>
      </c>
    </row>
    <row r="253" spans="1:419" ht="15.75" thickBot="1" x14ac:dyDescent="0.3">
      <c r="AG253" t="s">
        <v>62</v>
      </c>
      <c r="CF253" t="s">
        <v>62</v>
      </c>
      <c r="CO253" t="s">
        <v>62</v>
      </c>
      <c r="JU253" s="149" t="s">
        <v>46</v>
      </c>
      <c r="JV253" s="183" t="s">
        <v>37</v>
      </c>
      <c r="JW253" s="169" t="s">
        <v>63</v>
      </c>
      <c r="JX253" s="151" t="s">
        <v>60</v>
      </c>
      <c r="JY253" s="116" t="s">
        <v>84</v>
      </c>
      <c r="JZ253" s="179" t="s">
        <v>60</v>
      </c>
      <c r="KA253" s="153" t="s">
        <v>42</v>
      </c>
      <c r="KB253" s="114" t="s">
        <v>36</v>
      </c>
      <c r="KC253" s="179" t="s">
        <v>84</v>
      </c>
      <c r="KD253" s="159" t="s">
        <v>44</v>
      </c>
      <c r="KE253" s="116" t="s">
        <v>84</v>
      </c>
      <c r="KF253" s="169" t="s">
        <v>70</v>
      </c>
      <c r="KG253" s="159" t="s">
        <v>44</v>
      </c>
      <c r="KH253" s="183" t="s">
        <v>53</v>
      </c>
      <c r="KI253" s="169" t="s">
        <v>39</v>
      </c>
      <c r="KJ253" s="147" t="s">
        <v>57</v>
      </c>
      <c r="KK253" s="109" t="s">
        <v>46</v>
      </c>
      <c r="KL253" s="169" t="s">
        <v>52</v>
      </c>
      <c r="KM253" s="147" t="s">
        <v>46</v>
      </c>
      <c r="KN253" s="109" t="s">
        <v>39</v>
      </c>
      <c r="KO253" s="169" t="s">
        <v>46</v>
      </c>
      <c r="KP253" s="147" t="s">
        <v>46</v>
      </c>
      <c r="KQ253" s="116" t="s">
        <v>84</v>
      </c>
      <c r="KR253" s="169" t="s">
        <v>39</v>
      </c>
      <c r="KS253" s="151" t="s">
        <v>60</v>
      </c>
      <c r="KT253" s="109" t="s">
        <v>39</v>
      </c>
      <c r="KU253" s="169" t="s">
        <v>39</v>
      </c>
      <c r="KV253" s="149" t="s">
        <v>47</v>
      </c>
      <c r="KW253" s="116" t="s">
        <v>51</v>
      </c>
      <c r="KX253" s="179" t="s">
        <v>51</v>
      </c>
      <c r="KY253" s="116" t="s">
        <v>51</v>
      </c>
      <c r="KZ253" s="59"/>
      <c r="LA253" s="59"/>
      <c r="LB253" s="59"/>
      <c r="LC253" s="59"/>
      <c r="LD253" s="59"/>
      <c r="LE253" s="59"/>
      <c r="LF253" s="59"/>
      <c r="LG253" s="59"/>
      <c r="LH253" s="59"/>
      <c r="LI253" s="59"/>
      <c r="LJ253" s="59"/>
      <c r="LK253" s="59"/>
      <c r="LL253" s="59"/>
      <c r="LM253" s="59"/>
      <c r="LN253" s="59"/>
      <c r="LO253" s="59"/>
      <c r="LP253" s="59"/>
      <c r="LQ253" s="59"/>
      <c r="LR253" s="59"/>
      <c r="LS253" s="59"/>
      <c r="LT253" s="59"/>
      <c r="LU253" s="59"/>
      <c r="LV253" s="59"/>
      <c r="LW253" s="59"/>
      <c r="LX253" s="59"/>
      <c r="LY253" s="59"/>
      <c r="LZ253" s="59"/>
      <c r="MA253" s="59"/>
      <c r="MB253" s="59"/>
      <c r="MC253" s="59"/>
      <c r="MD253" s="59"/>
      <c r="ME253" s="59"/>
      <c r="MF253" s="59"/>
      <c r="MG253" s="59"/>
      <c r="MH253" s="59"/>
      <c r="MI253" s="59"/>
      <c r="MJ253" s="59"/>
      <c r="MK253" s="59"/>
      <c r="MM253" s="59"/>
      <c r="MN253" s="59"/>
      <c r="MO253" s="59"/>
      <c r="MP253" s="59"/>
      <c r="MQ253" s="59"/>
      <c r="MR253" s="59"/>
      <c r="MS253" s="59"/>
      <c r="MT253" s="59"/>
      <c r="MU253" s="59"/>
      <c r="MV253" s="59"/>
      <c r="MW253" s="59"/>
      <c r="MX253" s="59"/>
      <c r="MY253" s="59"/>
      <c r="MZ253" s="59"/>
      <c r="NA253" s="59"/>
      <c r="NB253" s="59"/>
      <c r="NC253" s="59"/>
      <c r="ND253" s="59"/>
      <c r="NE253" s="59"/>
      <c r="NF253" s="59"/>
      <c r="NG253" s="59"/>
      <c r="NH253" s="59"/>
      <c r="NI253" s="59"/>
      <c r="NJ253" s="59"/>
      <c r="NK253" s="59"/>
      <c r="NL253" s="59"/>
      <c r="NM253" s="59"/>
      <c r="NN253" s="59"/>
      <c r="NO253" s="59"/>
      <c r="NP253" s="59"/>
      <c r="NQ253" s="59"/>
      <c r="NR253" s="59"/>
      <c r="NS253" s="59"/>
      <c r="NT253" s="59"/>
      <c r="NU253" s="59"/>
      <c r="NV253" s="59"/>
      <c r="NW253" s="59"/>
      <c r="NX253" s="59"/>
      <c r="NY253" s="59"/>
      <c r="NZ253" s="59"/>
      <c r="OA253" s="59"/>
      <c r="OB253" s="59"/>
      <c r="OC253" s="59"/>
      <c r="OD253" s="59"/>
      <c r="OE253" s="59"/>
      <c r="OF253" s="59"/>
      <c r="OG253" s="59"/>
      <c r="OH253" s="59"/>
      <c r="OI253" s="59"/>
      <c r="OJ253" s="59"/>
      <c r="OK253" s="59"/>
      <c r="OL253" s="59"/>
      <c r="OM253" s="59"/>
      <c r="ON253" s="59"/>
      <c r="OO253" s="59"/>
      <c r="OP253" s="59"/>
      <c r="OQ253" s="59"/>
      <c r="OR253" s="59"/>
      <c r="OS253" s="59"/>
      <c r="OT253" s="59"/>
      <c r="OU253" s="59"/>
      <c r="OV253" s="59"/>
      <c r="OW253" s="59"/>
      <c r="OX253" s="59"/>
      <c r="OY253" s="59"/>
      <c r="OZ253" s="59"/>
      <c r="PA253" s="59"/>
      <c r="PB253" s="59"/>
      <c r="PC253" s="59"/>
    </row>
    <row r="254" spans="1:419" ht="15.75" thickBot="1" x14ac:dyDescent="0.3">
      <c r="D254" t="s">
        <v>62</v>
      </c>
      <c r="AF254" t="s">
        <v>62</v>
      </c>
      <c r="CM254" t="s">
        <v>62</v>
      </c>
      <c r="JU254" s="240">
        <f>SUM(JU223, -JU227)</f>
        <v>1.1900000000000001E-2</v>
      </c>
      <c r="JV254" s="115">
        <f>SUM(JV222, -JV226)</f>
        <v>2.4400000000000002E-2</v>
      </c>
      <c r="JW254" s="171">
        <f>SUM(JW223, -JW227)</f>
        <v>3.7500000000000006E-2</v>
      </c>
      <c r="JX254" s="141">
        <f>SUM(JX222, -JX226)</f>
        <v>3.1899999999999998E-2</v>
      </c>
      <c r="JY254" s="111">
        <f>SUM(JY222, -JY227)</f>
        <v>2.7200000000000002E-2</v>
      </c>
      <c r="JZ254" s="174">
        <f>SUM(JZ222, -JZ226)</f>
        <v>4.4400000000000002E-2</v>
      </c>
      <c r="KA254" s="141">
        <f>SUM(KA222, -KA226)</f>
        <v>4.07E-2</v>
      </c>
      <c r="KB254" s="111">
        <f>SUM(KB221, -KB225)</f>
        <v>4.1599999999999998E-2</v>
      </c>
      <c r="KC254" s="171">
        <f>SUM(KC222, -KC227)</f>
        <v>4.9000000000000002E-2</v>
      </c>
      <c r="KD254" s="141">
        <f>SUM(KD221, -KD225)</f>
        <v>7.2999999999999995E-2</v>
      </c>
      <c r="KE254" s="111">
        <f>SUM(KE223, -KE227)</f>
        <v>6.8400000000000002E-2</v>
      </c>
      <c r="KF254" s="174">
        <f>SUM(KF222, -KF226)</f>
        <v>6.59E-2</v>
      </c>
      <c r="KG254" s="141">
        <f>SUM(KG221, -KG224)</f>
        <v>6.1899999999999997E-2</v>
      </c>
      <c r="KH254" s="202">
        <f>SUM(KH222, -KH226)</f>
        <v>5.6399999999999999E-2</v>
      </c>
      <c r="KI254" s="171">
        <f>SUM(KI221, -KI224)</f>
        <v>7.4999999999999997E-2</v>
      </c>
      <c r="KJ254" s="139">
        <f>SUM(KJ221, -KJ224)</f>
        <v>8.0200000000000007E-2</v>
      </c>
      <c r="KK254" s="241">
        <f t="shared" ref="KK254:KP254" si="837">SUM(KK221, -KK223)</f>
        <v>8.2900000000000001E-2</v>
      </c>
      <c r="KL254" s="170">
        <f t="shared" si="837"/>
        <v>8.929999999999999E-2</v>
      </c>
      <c r="KM254" s="240">
        <f t="shared" si="837"/>
        <v>0.10049999999999999</v>
      </c>
      <c r="KN254" s="111">
        <f t="shared" si="837"/>
        <v>0.1021</v>
      </c>
      <c r="KO254" s="267">
        <f t="shared" si="837"/>
        <v>9.7699999999999995E-2</v>
      </c>
      <c r="KP254" s="240">
        <f t="shared" si="837"/>
        <v>8.8999999999999996E-2</v>
      </c>
      <c r="KQ254" s="111">
        <f>SUM(KQ222, -KQ227)</f>
        <v>9.5799999999999996E-2</v>
      </c>
      <c r="KR254" s="171">
        <f>SUM(KR221, -KR224)</f>
        <v>9.3100000000000002E-2</v>
      </c>
      <c r="KS254" s="141">
        <f>SUM(KS222, -KS226)</f>
        <v>0.1038</v>
      </c>
      <c r="KT254" s="111">
        <f>SUM(KT221, -KT225)</f>
        <v>0.115</v>
      </c>
      <c r="KU254" s="171">
        <f>SUM(KU221, -KU224)</f>
        <v>0.13830000000000001</v>
      </c>
      <c r="KV254" s="143">
        <f>SUM(KV223, -KV227)</f>
        <v>0.13150000000000001</v>
      </c>
      <c r="KW254" s="115">
        <f>SUM(KW222, -KW225)</f>
        <v>0.1265</v>
      </c>
      <c r="KX254" s="174">
        <f>SUM(KX222, -KX226)</f>
        <v>0.14839999999999998</v>
      </c>
      <c r="KY254" s="115">
        <f>SUM(KY222, -KY226)</f>
        <v>0.1434</v>
      </c>
      <c r="KZ254" s="6">
        <f t="shared" ref="KS254:MF254" si="838">SUM(KZ243, -KZ250)</f>
        <v>0</v>
      </c>
      <c r="LA254" s="6">
        <f t="shared" si="838"/>
        <v>0</v>
      </c>
      <c r="LB254" s="6">
        <f t="shared" si="838"/>
        <v>0</v>
      </c>
      <c r="LC254" s="6">
        <f t="shared" si="838"/>
        <v>0</v>
      </c>
      <c r="LD254" s="6">
        <f t="shared" si="838"/>
        <v>0</v>
      </c>
      <c r="LE254" s="6">
        <f t="shared" si="838"/>
        <v>0</v>
      </c>
      <c r="LF254" s="6">
        <f t="shared" si="838"/>
        <v>0</v>
      </c>
      <c r="LG254" s="6">
        <f t="shared" si="838"/>
        <v>0</v>
      </c>
      <c r="LH254" s="6">
        <f t="shared" si="838"/>
        <v>0</v>
      </c>
      <c r="LI254" s="6">
        <f t="shared" si="838"/>
        <v>0</v>
      </c>
      <c r="LJ254" s="6">
        <f t="shared" si="838"/>
        <v>0</v>
      </c>
      <c r="LK254" s="6">
        <f t="shared" si="838"/>
        <v>0</v>
      </c>
      <c r="LL254" s="6">
        <f t="shared" si="838"/>
        <v>0</v>
      </c>
      <c r="LM254" s="6">
        <f t="shared" si="838"/>
        <v>0</v>
      </c>
      <c r="LN254" s="6">
        <f t="shared" si="838"/>
        <v>0</v>
      </c>
      <c r="LO254" s="6">
        <f t="shared" si="838"/>
        <v>0</v>
      </c>
      <c r="LP254" s="6">
        <f t="shared" si="838"/>
        <v>0</v>
      </c>
      <c r="LQ254" s="6">
        <f t="shared" si="838"/>
        <v>0</v>
      </c>
      <c r="LR254" s="6">
        <f t="shared" si="838"/>
        <v>0</v>
      </c>
      <c r="LS254" s="6">
        <f t="shared" si="838"/>
        <v>0</v>
      </c>
      <c r="LT254" s="6">
        <f t="shared" si="838"/>
        <v>0</v>
      </c>
      <c r="LU254" s="6">
        <f t="shared" si="838"/>
        <v>0</v>
      </c>
      <c r="LV254" s="6">
        <f t="shared" si="838"/>
        <v>0</v>
      </c>
      <c r="LW254" s="6">
        <f t="shared" si="838"/>
        <v>0</v>
      </c>
      <c r="LX254" s="6">
        <f t="shared" si="838"/>
        <v>0</v>
      </c>
      <c r="LY254" s="6">
        <f t="shared" si="838"/>
        <v>0</v>
      </c>
      <c r="LZ254" s="6">
        <f t="shared" si="838"/>
        <v>0</v>
      </c>
      <c r="MA254" s="6">
        <f t="shared" si="838"/>
        <v>0</v>
      </c>
      <c r="MB254" s="6">
        <f t="shared" si="838"/>
        <v>0</v>
      </c>
      <c r="MC254" s="6">
        <f t="shared" si="838"/>
        <v>0</v>
      </c>
      <c r="MD254" s="6">
        <f t="shared" si="838"/>
        <v>0</v>
      </c>
      <c r="ME254" s="6">
        <f t="shared" si="838"/>
        <v>0</v>
      </c>
      <c r="MF254" s="6">
        <f t="shared" si="838"/>
        <v>0</v>
      </c>
      <c r="MG254" s="6">
        <f t="shared" ref="MG254:MK254" si="839">SUM(MG243, -MG250)</f>
        <v>0</v>
      </c>
      <c r="MH254" s="6">
        <f t="shared" si="839"/>
        <v>0</v>
      </c>
      <c r="MI254" s="6">
        <f t="shared" si="839"/>
        <v>0</v>
      </c>
      <c r="MJ254" s="6">
        <f t="shared" si="839"/>
        <v>0</v>
      </c>
      <c r="MK254" s="6">
        <f t="shared" si="839"/>
        <v>0</v>
      </c>
      <c r="MM254" s="6">
        <f t="shared" ref="MM254:OX254" si="840">SUM(MM243, -MM250)</f>
        <v>0</v>
      </c>
      <c r="MN254" s="6">
        <f t="shared" si="840"/>
        <v>0</v>
      </c>
      <c r="MO254" s="6">
        <f t="shared" si="840"/>
        <v>0</v>
      </c>
      <c r="MP254" s="6">
        <f t="shared" si="840"/>
        <v>0</v>
      </c>
      <c r="MQ254" s="6">
        <f t="shared" si="840"/>
        <v>0</v>
      </c>
      <c r="MR254" s="6">
        <f t="shared" si="840"/>
        <v>0</v>
      </c>
      <c r="MS254" s="6">
        <f t="shared" si="840"/>
        <v>0</v>
      </c>
      <c r="MT254" s="6">
        <f t="shared" si="840"/>
        <v>0</v>
      </c>
      <c r="MU254" s="6">
        <f t="shared" si="840"/>
        <v>0</v>
      </c>
      <c r="MV254" s="6">
        <f t="shared" si="840"/>
        <v>0</v>
      </c>
      <c r="MW254" s="6">
        <f t="shared" si="840"/>
        <v>0</v>
      </c>
      <c r="MX254" s="6">
        <f t="shared" si="840"/>
        <v>0</v>
      </c>
      <c r="MY254" s="6">
        <f t="shared" si="840"/>
        <v>0</v>
      </c>
      <c r="MZ254" s="6">
        <f t="shared" si="840"/>
        <v>0</v>
      </c>
      <c r="NA254" s="6">
        <f t="shared" si="840"/>
        <v>0</v>
      </c>
      <c r="NB254" s="6">
        <f t="shared" si="840"/>
        <v>0</v>
      </c>
      <c r="NC254" s="6">
        <f t="shared" si="840"/>
        <v>0</v>
      </c>
      <c r="ND254" s="6">
        <f t="shared" si="840"/>
        <v>0</v>
      </c>
      <c r="NE254" s="6">
        <f t="shared" si="840"/>
        <v>0</v>
      </c>
      <c r="NF254" s="6">
        <f t="shared" si="840"/>
        <v>0</v>
      </c>
      <c r="NG254" s="6">
        <f t="shared" si="840"/>
        <v>0</v>
      </c>
      <c r="NH254" s="6">
        <f t="shared" si="840"/>
        <v>0</v>
      </c>
      <c r="NI254" s="6">
        <f t="shared" si="840"/>
        <v>0</v>
      </c>
      <c r="NJ254" s="6">
        <f t="shared" si="840"/>
        <v>0</v>
      </c>
      <c r="NK254" s="6">
        <f t="shared" si="840"/>
        <v>0</v>
      </c>
      <c r="NL254" s="6">
        <f t="shared" si="840"/>
        <v>0</v>
      </c>
      <c r="NM254" s="6">
        <f t="shared" si="840"/>
        <v>0</v>
      </c>
      <c r="NN254" s="6">
        <f t="shared" si="840"/>
        <v>0</v>
      </c>
      <c r="NO254" s="6">
        <f t="shared" si="840"/>
        <v>0</v>
      </c>
      <c r="NP254" s="6">
        <f t="shared" si="840"/>
        <v>0</v>
      </c>
      <c r="NQ254" s="6">
        <f t="shared" si="840"/>
        <v>0</v>
      </c>
      <c r="NR254" s="6">
        <f t="shared" si="840"/>
        <v>0</v>
      </c>
      <c r="NS254" s="6">
        <f t="shared" si="840"/>
        <v>0</v>
      </c>
      <c r="NT254" s="6">
        <f t="shared" si="840"/>
        <v>0</v>
      </c>
      <c r="NU254" s="6">
        <f t="shared" si="840"/>
        <v>0</v>
      </c>
      <c r="NV254" s="6">
        <f t="shared" si="840"/>
        <v>0</v>
      </c>
      <c r="NW254" s="6">
        <f t="shared" si="840"/>
        <v>0</v>
      </c>
      <c r="NX254" s="6">
        <f t="shared" si="840"/>
        <v>0</v>
      </c>
      <c r="NY254" s="6">
        <f t="shared" si="840"/>
        <v>0</v>
      </c>
      <c r="NZ254" s="6">
        <f t="shared" si="840"/>
        <v>0</v>
      </c>
      <c r="OA254" s="6">
        <f t="shared" si="840"/>
        <v>0</v>
      </c>
      <c r="OB254" s="6">
        <f t="shared" si="840"/>
        <v>0</v>
      </c>
      <c r="OC254" s="6">
        <f t="shared" si="840"/>
        <v>0</v>
      </c>
      <c r="OD254" s="6">
        <f t="shared" si="840"/>
        <v>0</v>
      </c>
      <c r="OE254" s="6">
        <f t="shared" si="840"/>
        <v>0</v>
      </c>
      <c r="OF254" s="6">
        <f t="shared" si="840"/>
        <v>0</v>
      </c>
      <c r="OG254" s="6">
        <f t="shared" si="840"/>
        <v>0</v>
      </c>
      <c r="OH254" s="6">
        <f t="shared" si="840"/>
        <v>0</v>
      </c>
      <c r="OI254" s="6">
        <f t="shared" si="840"/>
        <v>0</v>
      </c>
      <c r="OJ254" s="6">
        <f t="shared" si="840"/>
        <v>0</v>
      </c>
      <c r="OK254" s="6">
        <f t="shared" si="840"/>
        <v>0</v>
      </c>
      <c r="OL254" s="6">
        <f t="shared" si="840"/>
        <v>0</v>
      </c>
      <c r="OM254" s="6">
        <f t="shared" si="840"/>
        <v>0</v>
      </c>
      <c r="ON254" s="6">
        <f t="shared" si="840"/>
        <v>0</v>
      </c>
      <c r="OO254" s="6">
        <f t="shared" si="840"/>
        <v>0</v>
      </c>
      <c r="OP254" s="6">
        <f t="shared" si="840"/>
        <v>0</v>
      </c>
      <c r="OQ254" s="6">
        <f t="shared" si="840"/>
        <v>0</v>
      </c>
      <c r="OR254" s="6">
        <f t="shared" si="840"/>
        <v>0</v>
      </c>
      <c r="OS254" s="6">
        <f t="shared" si="840"/>
        <v>0</v>
      </c>
      <c r="OT254" s="6">
        <f t="shared" si="840"/>
        <v>0</v>
      </c>
      <c r="OU254" s="6">
        <f t="shared" si="840"/>
        <v>0</v>
      </c>
      <c r="OV254" s="6">
        <f t="shared" si="840"/>
        <v>0</v>
      </c>
      <c r="OW254" s="6">
        <f t="shared" si="840"/>
        <v>0</v>
      </c>
      <c r="OX254" s="6">
        <f t="shared" si="840"/>
        <v>0</v>
      </c>
      <c r="OY254" s="6">
        <f t="shared" ref="OY254:PC254" si="841">SUM(OY243, -OY250)</f>
        <v>0</v>
      </c>
      <c r="OZ254" s="6">
        <f t="shared" si="841"/>
        <v>0</v>
      </c>
      <c r="PA254" s="6">
        <f t="shared" si="841"/>
        <v>0</v>
      </c>
      <c r="PB254" s="6">
        <f t="shared" si="841"/>
        <v>0</v>
      </c>
      <c r="PC254" s="6">
        <f t="shared" si="841"/>
        <v>0</v>
      </c>
    </row>
    <row r="255" spans="1:419" ht="15.75" thickBot="1" x14ac:dyDescent="0.3">
      <c r="BG255" t="s">
        <v>62</v>
      </c>
      <c r="CH255" t="s">
        <v>62</v>
      </c>
      <c r="CM255" t="s">
        <v>62</v>
      </c>
      <c r="JU255" s="158" t="s">
        <v>63</v>
      </c>
      <c r="JV255" s="117" t="s">
        <v>49</v>
      </c>
      <c r="JW255" s="172" t="s">
        <v>68</v>
      </c>
      <c r="JX255" s="153" t="s">
        <v>40</v>
      </c>
      <c r="JY255" s="114" t="s">
        <v>40</v>
      </c>
      <c r="JZ255" s="175" t="s">
        <v>42</v>
      </c>
      <c r="KA255" s="149" t="s">
        <v>48</v>
      </c>
      <c r="KB255" s="109" t="s">
        <v>70</v>
      </c>
      <c r="KC255" s="169" t="s">
        <v>63</v>
      </c>
      <c r="KD255" s="159" t="s">
        <v>37</v>
      </c>
      <c r="KE255" s="114" t="s">
        <v>40</v>
      </c>
      <c r="KF255" s="175" t="s">
        <v>40</v>
      </c>
      <c r="KG255" s="147" t="s">
        <v>70</v>
      </c>
      <c r="KH255" s="112" t="s">
        <v>68</v>
      </c>
      <c r="KI255" s="169" t="s">
        <v>57</v>
      </c>
      <c r="KJ255" s="147" t="s">
        <v>46</v>
      </c>
      <c r="KK255" s="118" t="s">
        <v>64</v>
      </c>
      <c r="KL255" s="169" t="s">
        <v>39</v>
      </c>
      <c r="KM255" s="147" t="s">
        <v>52</v>
      </c>
      <c r="KN255" s="109" t="s">
        <v>57</v>
      </c>
      <c r="KO255" s="179" t="s">
        <v>84</v>
      </c>
      <c r="KP255" s="151" t="s">
        <v>84</v>
      </c>
      <c r="KQ255" s="116" t="s">
        <v>60</v>
      </c>
      <c r="KR255" s="172" t="s">
        <v>68</v>
      </c>
      <c r="KS255" s="149" t="s">
        <v>47</v>
      </c>
      <c r="KT255" s="109" t="s">
        <v>52</v>
      </c>
      <c r="KU255" s="175" t="s">
        <v>41</v>
      </c>
      <c r="KV255" s="147" t="s">
        <v>39</v>
      </c>
      <c r="KW255" s="114" t="s">
        <v>41</v>
      </c>
      <c r="KX255" s="175" t="s">
        <v>41</v>
      </c>
      <c r="KY255" s="114" t="s">
        <v>41</v>
      </c>
      <c r="KZ255" s="59"/>
      <c r="LA255" s="59"/>
      <c r="LB255" s="59"/>
      <c r="LC255" s="59"/>
      <c r="LD255" s="59"/>
      <c r="LE255" s="59"/>
      <c r="LF255" s="59"/>
      <c r="LG255" s="59"/>
      <c r="LH255" s="59"/>
      <c r="LI255" s="59"/>
      <c r="LJ255" s="59"/>
      <c r="LK255" s="59"/>
      <c r="LL255" s="59"/>
      <c r="LM255" s="59"/>
      <c r="LN255" s="59"/>
      <c r="LO255" s="59"/>
      <c r="LP255" s="59"/>
      <c r="LQ255" s="59"/>
      <c r="LR255" s="59"/>
      <c r="LS255" s="59"/>
      <c r="LT255" s="59"/>
      <c r="LU255" s="59"/>
      <c r="LV255" s="59"/>
      <c r="LW255" s="59"/>
      <c r="LX255" s="59"/>
      <c r="LY255" s="59"/>
      <c r="LZ255" s="59"/>
      <c r="MA255" s="59"/>
      <c r="MB255" s="59"/>
      <c r="MC255" s="59"/>
      <c r="MD255" s="59"/>
      <c r="ME255" s="59"/>
      <c r="MF255" s="59"/>
      <c r="MG255" s="59"/>
      <c r="MH255" s="59"/>
      <c r="MI255" s="59"/>
      <c r="MJ255" s="59"/>
      <c r="MK255" s="59"/>
      <c r="MM255" s="59"/>
      <c r="MN255" s="59"/>
      <c r="MO255" s="59"/>
      <c r="MP255" s="59"/>
      <c r="MQ255" s="59"/>
      <c r="MR255" s="59"/>
      <c r="MS255" s="59"/>
      <c r="MT255" s="59"/>
      <c r="MU255" s="59"/>
      <c r="MV255" s="59"/>
      <c r="MW255" s="59"/>
      <c r="MX255" s="59"/>
      <c r="MY255" s="59"/>
      <c r="MZ255" s="59"/>
      <c r="NA255" s="59"/>
      <c r="NB255" s="59"/>
      <c r="NC255" s="59"/>
      <c r="ND255" s="59"/>
      <c r="NE255" s="59"/>
      <c r="NF255" s="59"/>
      <c r="NG255" s="59"/>
      <c r="NH255" s="59"/>
      <c r="NI255" s="59"/>
      <c r="NJ255" s="59"/>
      <c r="NK255" s="59"/>
      <c r="NL255" s="59"/>
      <c r="NM255" s="59"/>
      <c r="NN255" s="59"/>
      <c r="NO255" s="59"/>
      <c r="NP255" s="59"/>
      <c r="NQ255" s="59"/>
      <c r="NR255" s="59"/>
      <c r="NS255" s="59"/>
      <c r="NT255" s="59"/>
      <c r="NU255" s="59"/>
      <c r="NV255" s="59"/>
      <c r="NW255" s="59"/>
      <c r="NX255" s="59"/>
      <c r="NY255" s="59"/>
      <c r="NZ255" s="59"/>
      <c r="OA255" s="59"/>
      <c r="OB255" s="59"/>
      <c r="OC255" s="59"/>
      <c r="OD255" s="59"/>
      <c r="OE255" s="59"/>
      <c r="OF255" s="59"/>
      <c r="OG255" s="59"/>
      <c r="OH255" s="59"/>
      <c r="OI255" s="59"/>
      <c r="OJ255" s="59"/>
      <c r="OK255" s="59"/>
      <c r="OL255" s="59"/>
      <c r="OM255" s="59"/>
      <c r="ON255" s="59"/>
      <c r="OO255" s="59"/>
      <c r="OP255" s="59"/>
      <c r="OQ255" s="59"/>
      <c r="OR255" s="59"/>
      <c r="OS255" s="59"/>
      <c r="OT255" s="59"/>
      <c r="OU255" s="59"/>
      <c r="OV255" s="59"/>
      <c r="OW255" s="59"/>
      <c r="OX255" s="59"/>
      <c r="OY255" s="59"/>
      <c r="OZ255" s="59"/>
      <c r="PA255" s="59"/>
      <c r="PB255" s="59"/>
      <c r="PC255" s="59"/>
    </row>
    <row r="256" spans="1:419" ht="15.75" thickBot="1" x14ac:dyDescent="0.3">
      <c r="AG256" t="s">
        <v>62</v>
      </c>
      <c r="AI256" t="s">
        <v>62</v>
      </c>
      <c r="CI256" t="s">
        <v>62</v>
      </c>
      <c r="JU256" s="139">
        <f>SUM(JU224, -JU227)</f>
        <v>1.18E-2</v>
      </c>
      <c r="JV256" s="115">
        <f>SUM(JV223, -JV227)</f>
        <v>2.18E-2</v>
      </c>
      <c r="JW256" s="171">
        <f>SUM(JW226, -JW228)</f>
        <v>3.6999999999999998E-2</v>
      </c>
      <c r="JX256" s="141">
        <f>SUM(JX223, -JX227)</f>
        <v>2.93E-2</v>
      </c>
      <c r="JY256" s="115">
        <f>SUM(JY223, -JY227)</f>
        <v>2.5899999999999999E-2</v>
      </c>
      <c r="JZ256" s="174">
        <f>SUM(JZ223, -JZ226)</f>
        <v>4.2999999999999997E-2</v>
      </c>
      <c r="KA256" s="141">
        <f>SUM(KA225, -KA228)</f>
        <v>3.5900000000000001E-2</v>
      </c>
      <c r="KB256" s="115">
        <f>SUM(KB222, -KB226)</f>
        <v>3.27E-2</v>
      </c>
      <c r="KC256" s="171">
        <f>SUM(KC223, -KC227)</f>
        <v>4.6099999999999995E-2</v>
      </c>
      <c r="KD256" s="141">
        <f>SUM(KD221, -KD224)</f>
        <v>6.5899999999999986E-2</v>
      </c>
      <c r="KE256" s="115">
        <f>SUM(KE224, -KE227)</f>
        <v>6.0399999999999995E-2</v>
      </c>
      <c r="KF256" s="174">
        <f>SUM(KF224, -KF227)</f>
        <v>5.2600000000000001E-2</v>
      </c>
      <c r="KG256" s="141">
        <f>SUM(KG222, -KG227)</f>
        <v>5.9199999999999996E-2</v>
      </c>
      <c r="KH256" s="111">
        <f>SUM(KH227, -KH228)</f>
        <v>5.5199999999999992E-2</v>
      </c>
      <c r="KI256" s="171">
        <f>SUM(KI221, -KI223)</f>
        <v>7.22E-2</v>
      </c>
      <c r="KJ256" s="240">
        <f>SUM(KJ221, -KJ223)</f>
        <v>7.8600000000000003E-2</v>
      </c>
      <c r="KK256" s="115">
        <f>SUM(KK226, -KK228)</f>
        <v>6.8699999999999997E-2</v>
      </c>
      <c r="KL256" s="171">
        <f>SUM(KL221, -KL222)</f>
        <v>8.4999999999999992E-2</v>
      </c>
      <c r="KM256" s="148">
        <f>SUM(KM221, -KM222)</f>
        <v>9.8299999999999998E-2</v>
      </c>
      <c r="KN256" s="111">
        <f>SUM(KN221, -KN222)</f>
        <v>9.74E-2</v>
      </c>
      <c r="KO256" s="171">
        <f>SUM(KO222, -KO227)</f>
        <v>9.2200000000000004E-2</v>
      </c>
      <c r="KP256" s="139">
        <f>SUM(KP222, -KP227)</f>
        <v>8.5800000000000001E-2</v>
      </c>
      <c r="KQ256" s="115">
        <f>SUM(KQ222, -KQ226)</f>
        <v>8.7100000000000011E-2</v>
      </c>
      <c r="KR256" s="171">
        <f>SUM(KR226, -KR228)</f>
        <v>8.5600000000000009E-2</v>
      </c>
      <c r="KS256" s="143">
        <f>SUM(KS223, -KS227)</f>
        <v>0.1028</v>
      </c>
      <c r="KT256" s="110">
        <f>SUM(KT221, -KT224)</f>
        <v>0.11</v>
      </c>
      <c r="KU256" s="174">
        <f>SUM(KU224, -KU228)</f>
        <v>0.13419999999999999</v>
      </c>
      <c r="KV256" s="139">
        <f>SUM(KV221, -KV224)</f>
        <v>0.1158</v>
      </c>
      <c r="KW256" s="115">
        <f>SUM(KW224, -KW228)</f>
        <v>0.1182</v>
      </c>
      <c r="KX256" s="174">
        <f>SUM(KX224, -KX228)</f>
        <v>0.12720000000000001</v>
      </c>
      <c r="KY256" s="115">
        <f>SUM(KY224, -KY228)</f>
        <v>0.13969999999999999</v>
      </c>
      <c r="KZ256" s="6">
        <f>SUM(KZ244, -KZ250)</f>
        <v>0</v>
      </c>
      <c r="LA256" s="6">
        <f>SUM(LA243, -LA249)</f>
        <v>0</v>
      </c>
      <c r="LB256" s="6">
        <f>SUM(LB243, -LB249,)</f>
        <v>0</v>
      </c>
      <c r="LC256" s="6">
        <f>SUM(LC244, -LC250)</f>
        <v>0</v>
      </c>
      <c r="LD256" s="6">
        <f>SUM(LD243, -LD249)</f>
        <v>0</v>
      </c>
      <c r="LE256" s="6">
        <f>SUM(LE243, -LE249,)</f>
        <v>0</v>
      </c>
      <c r="LF256" s="6">
        <f>SUM(LF244, -LF250)</f>
        <v>0</v>
      </c>
      <c r="LG256" s="6">
        <f>SUM(LG243, -LG249)</f>
        <v>0</v>
      </c>
      <c r="LH256" s="6">
        <f>SUM(LH243, -LH249,)</f>
        <v>0</v>
      </c>
      <c r="LI256" s="6">
        <f>SUM(LI244, -LI250)</f>
        <v>0</v>
      </c>
      <c r="LJ256" s="6">
        <f>SUM(LJ243, -LJ249)</f>
        <v>0</v>
      </c>
      <c r="LK256" s="6">
        <f>SUM(LK243, -LK249,)</f>
        <v>0</v>
      </c>
      <c r="LL256" s="6">
        <f>SUM(LL244, -LL250)</f>
        <v>0</v>
      </c>
      <c r="LM256" s="6">
        <f>SUM(LM243, -LM249)</f>
        <v>0</v>
      </c>
      <c r="LN256" s="6">
        <f>SUM(LN243, -LN249,)</f>
        <v>0</v>
      </c>
      <c r="LO256" s="6">
        <f>SUM(LO244, -LO250)</f>
        <v>0</v>
      </c>
      <c r="LP256" s="6">
        <f>SUM(LP243, -LP249)</f>
        <v>0</v>
      </c>
      <c r="LQ256" s="6">
        <f>SUM(LQ243, -LQ249,)</f>
        <v>0</v>
      </c>
      <c r="LR256" s="6">
        <f>SUM(LR244, -LR250)</f>
        <v>0</v>
      </c>
      <c r="LS256" s="6">
        <f>SUM(LS243, -LS249)</f>
        <v>0</v>
      </c>
      <c r="LT256" s="6">
        <f>SUM(LT243, -LT249,)</f>
        <v>0</v>
      </c>
      <c r="LU256" s="6">
        <f>SUM(LU244, -LU250)</f>
        <v>0</v>
      </c>
      <c r="LV256" s="6">
        <f>SUM(LV243, -LV249)</f>
        <v>0</v>
      </c>
      <c r="LW256" s="6">
        <f>SUM(LW243, -LW249,)</f>
        <v>0</v>
      </c>
      <c r="LX256" s="6">
        <f>SUM(LX244, -LX250)</f>
        <v>0</v>
      </c>
      <c r="LY256" s="6">
        <f>SUM(LY243, -LY249)</f>
        <v>0</v>
      </c>
      <c r="LZ256" s="6">
        <f>SUM(LZ243, -LZ249,)</f>
        <v>0</v>
      </c>
      <c r="MA256" s="6">
        <f>SUM(MA244, -MA250)</f>
        <v>0</v>
      </c>
      <c r="MB256" s="6">
        <f>SUM(MB243, -MB249)</f>
        <v>0</v>
      </c>
      <c r="MC256" s="6">
        <f>SUM(MC243, -MC249,)</f>
        <v>0</v>
      </c>
      <c r="MD256" s="6">
        <f>SUM(MD244, -MD250)</f>
        <v>0</v>
      </c>
      <c r="ME256" s="6">
        <f>SUM(ME243, -ME249)</f>
        <v>0</v>
      </c>
      <c r="MF256" s="6">
        <f>SUM(MF243, -MF249,)</f>
        <v>0</v>
      </c>
      <c r="MG256" s="6">
        <f>SUM(MG244, -MG250)</f>
        <v>0</v>
      </c>
      <c r="MH256" s="6">
        <f>SUM(MH243, -MH249)</f>
        <v>0</v>
      </c>
      <c r="MI256" s="6">
        <f>SUM(MI243, -MI249,)</f>
        <v>0</v>
      </c>
      <c r="MJ256" s="6">
        <f>SUM(MJ244, -MJ250)</f>
        <v>0</v>
      </c>
      <c r="MK256" s="6">
        <f>SUM(MK243, -MK249)</f>
        <v>0</v>
      </c>
      <c r="MM256" s="6">
        <f>SUM(MM243, -MM249,)</f>
        <v>0</v>
      </c>
      <c r="MN256" s="6">
        <f>SUM(MN244, -MN250)</f>
        <v>0</v>
      </c>
      <c r="MO256" s="6">
        <f>SUM(MO243, -MO249)</f>
        <v>0</v>
      </c>
      <c r="MP256" s="6">
        <f>SUM(MP243, -MP249,)</f>
        <v>0</v>
      </c>
      <c r="MQ256" s="6">
        <f>SUM(MQ244, -MQ250)</f>
        <v>0</v>
      </c>
      <c r="MR256" s="6">
        <f>SUM(MR243, -MR249)</f>
        <v>0</v>
      </c>
      <c r="MS256" s="6">
        <f>SUM(MS243, -MS249,)</f>
        <v>0</v>
      </c>
      <c r="MT256" s="6">
        <f>SUM(MT244, -MT250)</f>
        <v>0</v>
      </c>
      <c r="MU256" s="6">
        <f>SUM(MU243, -MU249)</f>
        <v>0</v>
      </c>
      <c r="MV256" s="6">
        <f>SUM(MV243, -MV249,)</f>
        <v>0</v>
      </c>
      <c r="MW256" s="6">
        <f>SUM(MW244, -MW250)</f>
        <v>0</v>
      </c>
      <c r="MX256" s="6">
        <f>SUM(MX243, -MX249)</f>
        <v>0</v>
      </c>
      <c r="MY256" s="6">
        <f>SUM(MY243, -MY249,)</f>
        <v>0</v>
      </c>
      <c r="MZ256" s="6">
        <f>SUM(MZ244, -MZ250)</f>
        <v>0</v>
      </c>
      <c r="NA256" s="6">
        <f>SUM(NA243, -NA249)</f>
        <v>0</v>
      </c>
      <c r="NB256" s="6">
        <f>SUM(NB243, -NB249,)</f>
        <v>0</v>
      </c>
      <c r="NC256" s="6">
        <f>SUM(NC244, -NC250)</f>
        <v>0</v>
      </c>
      <c r="ND256" s="6">
        <f>SUM(ND243, -ND249)</f>
        <v>0</v>
      </c>
      <c r="NE256" s="6">
        <f>SUM(NE243, -NE249,)</f>
        <v>0</v>
      </c>
      <c r="NF256" s="6">
        <f>SUM(NF244, -NF250)</f>
        <v>0</v>
      </c>
      <c r="NG256" s="6">
        <f>SUM(NG243, -NG249)</f>
        <v>0</v>
      </c>
      <c r="NH256" s="6">
        <f>SUM(NH243, -NH249,)</f>
        <v>0</v>
      </c>
      <c r="NI256" s="6">
        <f>SUM(NI244, -NI250)</f>
        <v>0</v>
      </c>
      <c r="NJ256" s="6">
        <f>SUM(NJ243, -NJ249)</f>
        <v>0</v>
      </c>
      <c r="NK256" s="6">
        <f>SUM(NK243, -NK249,)</f>
        <v>0</v>
      </c>
      <c r="NL256" s="6">
        <f>SUM(NL244, -NL250)</f>
        <v>0</v>
      </c>
      <c r="NM256" s="6">
        <f>SUM(NM243, -NM249)</f>
        <v>0</v>
      </c>
      <c r="NN256" s="6">
        <f>SUM(NN243, -NN249,)</f>
        <v>0</v>
      </c>
      <c r="NO256" s="6">
        <f>SUM(NO244, -NO250)</f>
        <v>0</v>
      </c>
      <c r="NP256" s="6">
        <f>SUM(NP243, -NP249)</f>
        <v>0</v>
      </c>
      <c r="NQ256" s="6">
        <f>SUM(NQ243, -NQ249,)</f>
        <v>0</v>
      </c>
      <c r="NR256" s="6">
        <f>SUM(NR244, -NR250)</f>
        <v>0</v>
      </c>
      <c r="NS256" s="6">
        <f>SUM(NS243, -NS249)</f>
        <v>0</v>
      </c>
      <c r="NT256" s="6">
        <f>SUM(NT243, -NT249,)</f>
        <v>0</v>
      </c>
      <c r="NU256" s="6">
        <f>SUM(NU244, -NU250)</f>
        <v>0</v>
      </c>
      <c r="NV256" s="6">
        <f>SUM(NV243, -NV249)</f>
        <v>0</v>
      </c>
      <c r="NW256" s="6">
        <f>SUM(NW243, -NW249,)</f>
        <v>0</v>
      </c>
      <c r="NX256" s="6">
        <f>SUM(NX244, -NX250)</f>
        <v>0</v>
      </c>
      <c r="NY256" s="6">
        <f>SUM(NY243, -NY249)</f>
        <v>0</v>
      </c>
      <c r="NZ256" s="6">
        <f>SUM(NZ243, -NZ249,)</f>
        <v>0</v>
      </c>
      <c r="OA256" s="6">
        <f>SUM(OA244, -OA250)</f>
        <v>0</v>
      </c>
      <c r="OB256" s="6">
        <f>SUM(OB243, -OB249)</f>
        <v>0</v>
      </c>
      <c r="OC256" s="6">
        <f>SUM(OC243, -OC249,)</f>
        <v>0</v>
      </c>
      <c r="OD256" s="6">
        <f>SUM(OD244, -OD250)</f>
        <v>0</v>
      </c>
      <c r="OE256" s="6">
        <f>SUM(OE243, -OE249)</f>
        <v>0</v>
      </c>
      <c r="OF256" s="6">
        <f>SUM(OF243, -OF249,)</f>
        <v>0</v>
      </c>
      <c r="OG256" s="6">
        <f>SUM(OG244, -OG250)</f>
        <v>0</v>
      </c>
      <c r="OH256" s="6">
        <f>SUM(OH243, -OH249)</f>
        <v>0</v>
      </c>
      <c r="OI256" s="6">
        <f>SUM(OI243, -OI249,)</f>
        <v>0</v>
      </c>
      <c r="OJ256" s="6">
        <f>SUM(OJ244, -OJ250)</f>
        <v>0</v>
      </c>
      <c r="OK256" s="6">
        <f>SUM(OK243, -OK249)</f>
        <v>0</v>
      </c>
      <c r="OL256" s="6">
        <f>SUM(OL243, -OL249,)</f>
        <v>0</v>
      </c>
      <c r="OM256" s="6">
        <f>SUM(OM244, -OM250)</f>
        <v>0</v>
      </c>
      <c r="ON256" s="6">
        <f>SUM(ON243, -ON249)</f>
        <v>0</v>
      </c>
      <c r="OO256" s="6">
        <f>SUM(OO243, -OO249,)</f>
        <v>0</v>
      </c>
      <c r="OP256" s="6">
        <f>SUM(OP244, -OP250)</f>
        <v>0</v>
      </c>
      <c r="OQ256" s="6">
        <f>SUM(OQ243, -OQ249)</f>
        <v>0</v>
      </c>
      <c r="OR256" s="6">
        <f>SUM(OR243, -OR249,)</f>
        <v>0</v>
      </c>
      <c r="OS256" s="6">
        <f>SUM(OS244, -OS250)</f>
        <v>0</v>
      </c>
      <c r="OT256" s="6">
        <f>SUM(OT243, -OT249)</f>
        <v>0</v>
      </c>
      <c r="OU256" s="6">
        <f>SUM(OU243, -OU249,)</f>
        <v>0</v>
      </c>
      <c r="OV256" s="6">
        <f>SUM(OV244, -OV250)</f>
        <v>0</v>
      </c>
      <c r="OW256" s="6">
        <f>SUM(OW243, -OW249)</f>
        <v>0</v>
      </c>
      <c r="OX256" s="6">
        <f>SUM(OX243, -OX249,)</f>
        <v>0</v>
      </c>
      <c r="OY256" s="6">
        <f>SUM(OY244, -OY250)</f>
        <v>0</v>
      </c>
      <c r="OZ256" s="6">
        <f>SUM(OZ243, -OZ249)</f>
        <v>0</v>
      </c>
      <c r="PA256" s="6">
        <f>SUM(PA243, -PA249,)</f>
        <v>0</v>
      </c>
      <c r="PB256" s="6">
        <f>SUM(PB244, -PB250)</f>
        <v>0</v>
      </c>
      <c r="PC256" s="6">
        <f>SUM(PC243, -PC249)</f>
        <v>0</v>
      </c>
    </row>
    <row r="257" spans="3:419" ht="15.75" thickBot="1" x14ac:dyDescent="0.3">
      <c r="C257" t="s">
        <v>62</v>
      </c>
      <c r="JU257" s="159" t="s">
        <v>51</v>
      </c>
      <c r="JV257" s="116" t="s">
        <v>84</v>
      </c>
      <c r="JW257" s="175" t="s">
        <v>40</v>
      </c>
      <c r="JX257" s="158" t="s">
        <v>64</v>
      </c>
      <c r="JY257" s="116" t="s">
        <v>60</v>
      </c>
      <c r="JZ257" s="178" t="s">
        <v>48</v>
      </c>
      <c r="KA257" s="159" t="s">
        <v>44</v>
      </c>
      <c r="KB257" s="109" t="s">
        <v>46</v>
      </c>
      <c r="KC257" s="179" t="s">
        <v>60</v>
      </c>
      <c r="KD257" s="153" t="s">
        <v>40</v>
      </c>
      <c r="KE257" s="117" t="s">
        <v>47</v>
      </c>
      <c r="KF257" s="172" t="s">
        <v>68</v>
      </c>
      <c r="KG257" s="137" t="s">
        <v>68</v>
      </c>
      <c r="KH257" s="109" t="s">
        <v>46</v>
      </c>
      <c r="KI257" s="193" t="s">
        <v>53</v>
      </c>
      <c r="KJ257" s="137" t="s">
        <v>68</v>
      </c>
      <c r="KK257" s="109" t="s">
        <v>57</v>
      </c>
      <c r="KL257" s="172" t="s">
        <v>68</v>
      </c>
      <c r="KM257" s="159" t="s">
        <v>53</v>
      </c>
      <c r="KN257" s="116" t="s">
        <v>84</v>
      </c>
      <c r="KO257" s="179" t="s">
        <v>60</v>
      </c>
      <c r="KP257" s="147" t="s">
        <v>57</v>
      </c>
      <c r="KQ257" s="109" t="s">
        <v>46</v>
      </c>
      <c r="KR257" s="179" t="s">
        <v>60</v>
      </c>
      <c r="KS257" s="147" t="s">
        <v>52</v>
      </c>
      <c r="KT257" s="117" t="s">
        <v>47</v>
      </c>
      <c r="KU257" s="178" t="s">
        <v>47</v>
      </c>
      <c r="KV257" s="153" t="s">
        <v>41</v>
      </c>
      <c r="KW257" s="109" t="s">
        <v>39</v>
      </c>
      <c r="KX257" s="169" t="s">
        <v>39</v>
      </c>
      <c r="KY257" s="109" t="s">
        <v>39</v>
      </c>
      <c r="KZ257" s="59"/>
      <c r="LA257" s="59"/>
      <c r="LB257" s="59"/>
      <c r="LC257" s="59"/>
      <c r="LD257" s="59"/>
      <c r="LE257" s="59"/>
      <c r="LF257" s="59"/>
      <c r="LG257" s="59"/>
      <c r="LH257" s="59"/>
      <c r="LI257" s="59"/>
      <c r="LJ257" s="59"/>
      <c r="LK257" s="59"/>
      <c r="LL257" s="59"/>
      <c r="LM257" s="59"/>
      <c r="LN257" s="59"/>
      <c r="LO257" s="59"/>
      <c r="LP257" s="59"/>
      <c r="LQ257" s="59"/>
      <c r="LR257" s="59"/>
      <c r="LS257" s="59"/>
      <c r="LT257" s="59"/>
      <c r="LU257" s="59"/>
      <c r="LV257" s="59"/>
      <c r="LW257" s="59"/>
      <c r="LX257" s="59"/>
      <c r="LY257" s="59"/>
      <c r="LZ257" s="59"/>
      <c r="MA257" s="59"/>
      <c r="MB257" s="59"/>
      <c r="MC257" s="59"/>
      <c r="MD257" s="59"/>
      <c r="ME257" s="59"/>
      <c r="MF257" s="59"/>
      <c r="MG257" s="59"/>
      <c r="MH257" s="59"/>
      <c r="MI257" s="59"/>
      <c r="MJ257" s="59"/>
      <c r="MK257" s="59"/>
      <c r="MM257" s="59"/>
      <c r="MN257" s="59"/>
      <c r="MO257" s="59"/>
      <c r="MP257" s="59"/>
      <c r="MQ257" s="59"/>
      <c r="MR257" s="59"/>
      <c r="MS257" s="59"/>
      <c r="MT257" s="59"/>
      <c r="MU257" s="59"/>
      <c r="MV257" s="59"/>
      <c r="MW257" s="59"/>
      <c r="MX257" s="59"/>
      <c r="MY257" s="59"/>
      <c r="MZ257" s="59"/>
      <c r="NA257" s="59"/>
      <c r="NB257" s="59"/>
      <c r="NC257" s="59"/>
      <c r="ND257" s="59"/>
      <c r="NE257" s="59"/>
      <c r="NF257" s="59"/>
      <c r="NG257" s="59"/>
      <c r="NH257" s="59"/>
      <c r="NI257" s="59"/>
      <c r="NJ257" s="59"/>
      <c r="NK257" s="59"/>
      <c r="NL257" s="59"/>
      <c r="NM257" s="59"/>
      <c r="NN257" s="59"/>
      <c r="NO257" s="59"/>
      <c r="NP257" s="59"/>
      <c r="NQ257" s="59"/>
      <c r="NR257" s="59"/>
      <c r="NS257" s="59"/>
      <c r="NT257" s="59"/>
      <c r="NU257" s="59"/>
      <c r="NV257" s="59"/>
      <c r="NW257" s="59"/>
      <c r="NX257" s="59"/>
      <c r="NY257" s="59"/>
      <c r="NZ257" s="59"/>
      <c r="OA257" s="59"/>
      <c r="OB257" s="59"/>
      <c r="OC257" s="59"/>
      <c r="OD257" s="59"/>
      <c r="OE257" s="59"/>
      <c r="OF257" s="59"/>
      <c r="OG257" s="59"/>
      <c r="OH257" s="59"/>
      <c r="OI257" s="59"/>
      <c r="OJ257" s="59"/>
      <c r="OK257" s="59"/>
      <c r="OL257" s="59"/>
      <c r="OM257" s="59"/>
      <c r="ON257" s="59"/>
      <c r="OO257" s="59"/>
      <c r="OP257" s="59"/>
      <c r="OQ257" s="59"/>
      <c r="OR257" s="59"/>
      <c r="OS257" s="59"/>
      <c r="OT257" s="59"/>
      <c r="OU257" s="59"/>
      <c r="OV257" s="59"/>
      <c r="OW257" s="59"/>
      <c r="OX257" s="59"/>
      <c r="OY257" s="59"/>
      <c r="OZ257" s="59"/>
      <c r="PA257" s="59"/>
      <c r="PB257" s="59"/>
      <c r="PC257" s="59"/>
    </row>
    <row r="258" spans="3:419" ht="15.75" thickBot="1" x14ac:dyDescent="0.3">
      <c r="D258" t="s">
        <v>62</v>
      </c>
      <c r="Y258" t="s">
        <v>62</v>
      </c>
      <c r="AD258" t="s">
        <v>62</v>
      </c>
      <c r="CK258" t="s">
        <v>62</v>
      </c>
      <c r="JU258" s="141">
        <f>SUM(JU221, -JU226)</f>
        <v>0.01</v>
      </c>
      <c r="JV258" s="111">
        <f>SUM(JV221, -JV225)</f>
        <v>2.1299999999999999E-2</v>
      </c>
      <c r="JW258" s="174">
        <f>SUM(JW224, -JW227)</f>
        <v>3.61E-2</v>
      </c>
      <c r="JX258" s="141">
        <f>SUM(JX227, -JX228)</f>
        <v>2.86E-2</v>
      </c>
      <c r="JY258" s="115">
        <f>SUM(JY222, -JY226)</f>
        <v>2.24E-2</v>
      </c>
      <c r="JZ258" s="174">
        <f>SUM(JZ225, -JZ228)</f>
        <v>4.1399999999999999E-2</v>
      </c>
      <c r="KA258" s="141">
        <f>SUM(KA221, -KA225)</f>
        <v>3.56E-2</v>
      </c>
      <c r="KB258" s="241">
        <f>SUM(KB222, -KB225)</f>
        <v>3.2399999999999998E-2</v>
      </c>
      <c r="KC258" s="174">
        <f>SUM(KC222, -KC226)</f>
        <v>3.9599999999999996E-2</v>
      </c>
      <c r="KD258" s="141">
        <f>SUM(KD224, -KD228)</f>
        <v>6.13E-2</v>
      </c>
      <c r="KE258" s="113">
        <f>SUM(KE225, -KE227)</f>
        <v>5.7299999999999997E-2</v>
      </c>
      <c r="KF258" s="171">
        <f>SUM(KF226, -KF228)</f>
        <v>5.2500000000000005E-2</v>
      </c>
      <c r="KG258" s="139">
        <f>SUM(KG227, -KG228)</f>
        <v>5.4199999999999998E-2</v>
      </c>
      <c r="KH258" s="241">
        <f>SUM(KH221, -KH225)</f>
        <v>4.9800000000000004E-2</v>
      </c>
      <c r="KI258" s="182">
        <f>SUM(KI222, -KI226)</f>
        <v>6.720000000000001E-2</v>
      </c>
      <c r="KJ258" s="139">
        <f>SUM(KJ227, -KJ228)</f>
        <v>6.7299999999999999E-2</v>
      </c>
      <c r="KK258" s="111">
        <f>SUM(KK221, -KK222)</f>
        <v>6.83E-2</v>
      </c>
      <c r="KL258" s="171">
        <f>SUM(KL226, -KL228)</f>
        <v>7.5799999999999992E-2</v>
      </c>
      <c r="KM258" s="161">
        <f>SUM(KM222, -KM227)</f>
        <v>7.5399999999999995E-2</v>
      </c>
      <c r="KN258" s="111">
        <f>SUM(KN222, -KN227)</f>
        <v>7.8200000000000006E-2</v>
      </c>
      <c r="KO258" s="174">
        <f>SUM(KO222, -KO226)</f>
        <v>7.7399999999999997E-2</v>
      </c>
      <c r="KP258" s="139">
        <f>SUM(KP221, -KP222)</f>
        <v>7.2599999999999998E-2</v>
      </c>
      <c r="KQ258" s="241">
        <f>SUM(KQ221, -KQ223)</f>
        <v>0.08</v>
      </c>
      <c r="KR258" s="174">
        <f>SUM(KR222, -KR226)</f>
        <v>7.9600000000000004E-2</v>
      </c>
      <c r="KS258" s="148">
        <f>SUM(KS221, -KS224)</f>
        <v>0.1014</v>
      </c>
      <c r="KT258" s="113">
        <f>SUM(KT223, -KT227)</f>
        <v>0.1085</v>
      </c>
      <c r="KU258" s="173">
        <f>SUM(KU223, -KU227)</f>
        <v>0.1305</v>
      </c>
      <c r="KV258" s="141">
        <f>SUM(KV224, -KV228)</f>
        <v>0.11549999999999999</v>
      </c>
      <c r="KW258" s="111">
        <f>SUM(KW221, -KW224)</f>
        <v>0.11360000000000001</v>
      </c>
      <c r="KX258" s="171">
        <f>SUM(KX221, -KX224)</f>
        <v>0.11420000000000001</v>
      </c>
      <c r="KY258" s="111">
        <f>SUM(KY221, -KY224)</f>
        <v>0.10729999999999998</v>
      </c>
      <c r="KZ258" s="6">
        <f>SUM(KZ243, -KZ249)</f>
        <v>0</v>
      </c>
      <c r="LA258" s="6">
        <f>SUM(LA244, -LA250)</f>
        <v>0</v>
      </c>
      <c r="LB258" s="6">
        <f>SUM(LB244, -LB250)</f>
        <v>0</v>
      </c>
      <c r="LC258" s="6">
        <f>SUM(LC243, -LC249)</f>
        <v>0</v>
      </c>
      <c r="LD258" s="6">
        <f>SUM(LD244, -LD250)</f>
        <v>0</v>
      </c>
      <c r="LE258" s="6">
        <f>SUM(LE244, -LE250)</f>
        <v>0</v>
      </c>
      <c r="LF258" s="6">
        <f>SUM(LF243, -LF249)</f>
        <v>0</v>
      </c>
      <c r="LG258" s="6">
        <f>SUM(LG244, -LG250)</f>
        <v>0</v>
      </c>
      <c r="LH258" s="6">
        <f>SUM(LH244, -LH250)</f>
        <v>0</v>
      </c>
      <c r="LI258" s="6">
        <f>SUM(LI243, -LI249)</f>
        <v>0</v>
      </c>
      <c r="LJ258" s="6">
        <f>SUM(LJ244, -LJ250)</f>
        <v>0</v>
      </c>
      <c r="LK258" s="6">
        <f>SUM(LK244, -LK250)</f>
        <v>0</v>
      </c>
      <c r="LL258" s="6">
        <f>SUM(LL243, -LL249)</f>
        <v>0</v>
      </c>
      <c r="LM258" s="6">
        <f>SUM(LM244, -LM250)</f>
        <v>0</v>
      </c>
      <c r="LN258" s="6">
        <f>SUM(LN244, -LN250)</f>
        <v>0</v>
      </c>
      <c r="LO258" s="6">
        <f>SUM(LO243, -LO249)</f>
        <v>0</v>
      </c>
      <c r="LP258" s="6">
        <f>SUM(LP244, -LP250)</f>
        <v>0</v>
      </c>
      <c r="LQ258" s="6">
        <f>SUM(LQ244, -LQ250)</f>
        <v>0</v>
      </c>
      <c r="LR258" s="6">
        <f>SUM(LR243, -LR249)</f>
        <v>0</v>
      </c>
      <c r="LS258" s="6">
        <f>SUM(LS244, -LS250)</f>
        <v>0</v>
      </c>
      <c r="LT258" s="6">
        <f>SUM(LT244, -LT250)</f>
        <v>0</v>
      </c>
      <c r="LU258" s="6">
        <f>SUM(LU243, -LU249)</f>
        <v>0</v>
      </c>
      <c r="LV258" s="6">
        <f>SUM(LV244, -LV250)</f>
        <v>0</v>
      </c>
      <c r="LW258" s="6">
        <f>SUM(LW244, -LW250)</f>
        <v>0</v>
      </c>
      <c r="LX258" s="6">
        <f>SUM(LX243, -LX249)</f>
        <v>0</v>
      </c>
      <c r="LY258" s="6">
        <f>SUM(LY244, -LY250)</f>
        <v>0</v>
      </c>
      <c r="LZ258" s="6">
        <f>SUM(LZ244, -LZ250)</f>
        <v>0</v>
      </c>
      <c r="MA258" s="6">
        <f>SUM(MA243, -MA249)</f>
        <v>0</v>
      </c>
      <c r="MB258" s="6">
        <f>SUM(MB244, -MB250)</f>
        <v>0</v>
      </c>
      <c r="MC258" s="6">
        <f>SUM(MC244, -MC250)</f>
        <v>0</v>
      </c>
      <c r="MD258" s="6">
        <f>SUM(MD243, -MD249)</f>
        <v>0</v>
      </c>
      <c r="ME258" s="6">
        <f>SUM(ME244, -ME250)</f>
        <v>0</v>
      </c>
      <c r="MF258" s="6">
        <f>SUM(MF244, -MF250)</f>
        <v>0</v>
      </c>
      <c r="MG258" s="6">
        <f>SUM(MG243, -MG249)</f>
        <v>0</v>
      </c>
      <c r="MH258" s="6">
        <f>SUM(MH244, -MH250)</f>
        <v>0</v>
      </c>
      <c r="MI258" s="6">
        <f>SUM(MI244, -MI250)</f>
        <v>0</v>
      </c>
      <c r="MJ258" s="6">
        <f>SUM(MJ243, -MJ249)</f>
        <v>0</v>
      </c>
      <c r="MK258" s="6">
        <f>SUM(MK244, -MK250)</f>
        <v>0</v>
      </c>
      <c r="MM258" s="6">
        <f>SUM(MM244, -MM250)</f>
        <v>0</v>
      </c>
      <c r="MN258" s="6">
        <f>SUM(MN243, -MN249)</f>
        <v>0</v>
      </c>
      <c r="MO258" s="6">
        <f>SUM(MO244, -MO250)</f>
        <v>0</v>
      </c>
      <c r="MP258" s="6">
        <f>SUM(MP244, -MP250)</f>
        <v>0</v>
      </c>
      <c r="MQ258" s="6">
        <f>SUM(MQ243, -MQ249)</f>
        <v>0</v>
      </c>
      <c r="MR258" s="6">
        <f>SUM(MR244, -MR250)</f>
        <v>0</v>
      </c>
      <c r="MS258" s="6">
        <f>SUM(MS244, -MS250)</f>
        <v>0</v>
      </c>
      <c r="MT258" s="6">
        <f>SUM(MT243, -MT249)</f>
        <v>0</v>
      </c>
      <c r="MU258" s="6">
        <f>SUM(MU244, -MU250)</f>
        <v>0</v>
      </c>
      <c r="MV258" s="6">
        <f>SUM(MV244, -MV250)</f>
        <v>0</v>
      </c>
      <c r="MW258" s="6">
        <f>SUM(MW243, -MW249)</f>
        <v>0</v>
      </c>
      <c r="MX258" s="6">
        <f>SUM(MX244, -MX250)</f>
        <v>0</v>
      </c>
      <c r="MY258" s="6">
        <f>SUM(MY244, -MY250)</f>
        <v>0</v>
      </c>
      <c r="MZ258" s="6">
        <f>SUM(MZ243, -MZ249)</f>
        <v>0</v>
      </c>
      <c r="NA258" s="6">
        <f>SUM(NA244, -NA250)</f>
        <v>0</v>
      </c>
      <c r="NB258" s="6">
        <f>SUM(NB244, -NB250)</f>
        <v>0</v>
      </c>
      <c r="NC258" s="6">
        <f>SUM(NC243, -NC249)</f>
        <v>0</v>
      </c>
      <c r="ND258" s="6">
        <f>SUM(ND244, -ND250)</f>
        <v>0</v>
      </c>
      <c r="NE258" s="6">
        <f>SUM(NE244, -NE250)</f>
        <v>0</v>
      </c>
      <c r="NF258" s="6">
        <f>SUM(NF243, -NF249)</f>
        <v>0</v>
      </c>
      <c r="NG258" s="6">
        <f>SUM(NG244, -NG250)</f>
        <v>0</v>
      </c>
      <c r="NH258" s="6">
        <f>SUM(NH244, -NH250)</f>
        <v>0</v>
      </c>
      <c r="NI258" s="6">
        <f>SUM(NI243, -NI249)</f>
        <v>0</v>
      </c>
      <c r="NJ258" s="6">
        <f>SUM(NJ244, -NJ250)</f>
        <v>0</v>
      </c>
      <c r="NK258" s="6">
        <f>SUM(NK244, -NK250)</f>
        <v>0</v>
      </c>
      <c r="NL258" s="6">
        <f>SUM(NL243, -NL249)</f>
        <v>0</v>
      </c>
      <c r="NM258" s="6">
        <f>SUM(NM244, -NM250)</f>
        <v>0</v>
      </c>
      <c r="NN258" s="6">
        <f>SUM(NN244, -NN250)</f>
        <v>0</v>
      </c>
      <c r="NO258" s="6">
        <f>SUM(NO243, -NO249)</f>
        <v>0</v>
      </c>
      <c r="NP258" s="6">
        <f>SUM(NP244, -NP250)</f>
        <v>0</v>
      </c>
      <c r="NQ258" s="6">
        <f>SUM(NQ244, -NQ250)</f>
        <v>0</v>
      </c>
      <c r="NR258" s="6">
        <f>SUM(NR243, -NR249)</f>
        <v>0</v>
      </c>
      <c r="NS258" s="6">
        <f>SUM(NS244, -NS250)</f>
        <v>0</v>
      </c>
      <c r="NT258" s="6">
        <f>SUM(NT244, -NT250)</f>
        <v>0</v>
      </c>
      <c r="NU258" s="6">
        <f>SUM(NU243, -NU249)</f>
        <v>0</v>
      </c>
      <c r="NV258" s="6">
        <f>SUM(NV244, -NV250)</f>
        <v>0</v>
      </c>
      <c r="NW258" s="6">
        <f>SUM(NW244, -NW250)</f>
        <v>0</v>
      </c>
      <c r="NX258" s="6">
        <f>SUM(NX243, -NX249)</f>
        <v>0</v>
      </c>
      <c r="NY258" s="6">
        <f>SUM(NY244, -NY250)</f>
        <v>0</v>
      </c>
      <c r="NZ258" s="6">
        <f>SUM(NZ244, -NZ250)</f>
        <v>0</v>
      </c>
      <c r="OA258" s="6">
        <f>SUM(OA243, -OA249)</f>
        <v>0</v>
      </c>
      <c r="OB258" s="6">
        <f>SUM(OB244, -OB250)</f>
        <v>0</v>
      </c>
      <c r="OC258" s="6">
        <f>SUM(OC244, -OC250)</f>
        <v>0</v>
      </c>
      <c r="OD258" s="6">
        <f>SUM(OD243, -OD249)</f>
        <v>0</v>
      </c>
      <c r="OE258" s="6">
        <f>SUM(OE244, -OE250)</f>
        <v>0</v>
      </c>
      <c r="OF258" s="6">
        <f>SUM(OF244, -OF250)</f>
        <v>0</v>
      </c>
      <c r="OG258" s="6">
        <f>SUM(OG243, -OG249)</f>
        <v>0</v>
      </c>
      <c r="OH258" s="6">
        <f>SUM(OH244, -OH250)</f>
        <v>0</v>
      </c>
      <c r="OI258" s="6">
        <f>SUM(OI244, -OI250)</f>
        <v>0</v>
      </c>
      <c r="OJ258" s="6">
        <f>SUM(OJ243, -OJ249)</f>
        <v>0</v>
      </c>
      <c r="OK258" s="6">
        <f>SUM(OK244, -OK250)</f>
        <v>0</v>
      </c>
      <c r="OL258" s="6">
        <f>SUM(OL244, -OL250)</f>
        <v>0</v>
      </c>
      <c r="OM258" s="6">
        <f>SUM(OM243, -OM249)</f>
        <v>0</v>
      </c>
      <c r="ON258" s="6">
        <f>SUM(ON244, -ON250)</f>
        <v>0</v>
      </c>
      <c r="OO258" s="6">
        <f>SUM(OO244, -OO250)</f>
        <v>0</v>
      </c>
      <c r="OP258" s="6">
        <f>SUM(OP243, -OP249)</f>
        <v>0</v>
      </c>
      <c r="OQ258" s="6">
        <f>SUM(OQ244, -OQ250)</f>
        <v>0</v>
      </c>
      <c r="OR258" s="6">
        <f>SUM(OR244, -OR250)</f>
        <v>0</v>
      </c>
      <c r="OS258" s="6">
        <f>SUM(OS243, -OS249)</f>
        <v>0</v>
      </c>
      <c r="OT258" s="6">
        <f>SUM(OT244, -OT250)</f>
        <v>0</v>
      </c>
      <c r="OU258" s="6">
        <f>SUM(OU244, -OU250)</f>
        <v>0</v>
      </c>
      <c r="OV258" s="6">
        <f>SUM(OV243, -OV249)</f>
        <v>0</v>
      </c>
      <c r="OW258" s="6">
        <f>SUM(OW244, -OW250)</f>
        <v>0</v>
      </c>
      <c r="OX258" s="6">
        <f>SUM(OX244, -OX250)</f>
        <v>0</v>
      </c>
      <c r="OY258" s="6">
        <f>SUM(OY243, -OY249)</f>
        <v>0</v>
      </c>
      <c r="OZ258" s="6">
        <f>SUM(OZ244, -OZ250)</f>
        <v>0</v>
      </c>
      <c r="PA258" s="6">
        <f>SUM(PA244, -PA250)</f>
        <v>0</v>
      </c>
      <c r="PB258" s="6">
        <f>SUM(PB243, -PB249)</f>
        <v>0</v>
      </c>
      <c r="PC258" s="6">
        <f>SUM(PC244, -PC250)</f>
        <v>0</v>
      </c>
    </row>
    <row r="259" spans="3:419" ht="15.75" thickBot="1" x14ac:dyDescent="0.3">
      <c r="JU259" s="153" t="s">
        <v>39</v>
      </c>
      <c r="JV259" s="183" t="s">
        <v>53</v>
      </c>
      <c r="JW259" s="169" t="s">
        <v>70</v>
      </c>
      <c r="JX259" s="159" t="s">
        <v>52</v>
      </c>
      <c r="JY259" s="114" t="s">
        <v>42</v>
      </c>
      <c r="JZ259" s="169" t="s">
        <v>70</v>
      </c>
      <c r="KA259" s="153" t="s">
        <v>36</v>
      </c>
      <c r="KB259" s="116" t="s">
        <v>60</v>
      </c>
      <c r="KC259" s="175" t="s">
        <v>41</v>
      </c>
      <c r="KD259" s="153" t="s">
        <v>41</v>
      </c>
      <c r="KE259" s="116" t="s">
        <v>60</v>
      </c>
      <c r="KF259" s="193" t="s">
        <v>44</v>
      </c>
      <c r="KG259" s="147" t="s">
        <v>63</v>
      </c>
      <c r="KH259" s="109" t="s">
        <v>57</v>
      </c>
      <c r="KI259" s="177" t="s">
        <v>64</v>
      </c>
      <c r="KJ259" s="159" t="s">
        <v>55</v>
      </c>
      <c r="KK259" s="112" t="s">
        <v>68</v>
      </c>
      <c r="KL259" s="177" t="s">
        <v>64</v>
      </c>
      <c r="KM259" s="149" t="s">
        <v>47</v>
      </c>
      <c r="KN259" s="112" t="s">
        <v>68</v>
      </c>
      <c r="KO259" s="169" t="s">
        <v>57</v>
      </c>
      <c r="KP259" s="151" t="s">
        <v>60</v>
      </c>
      <c r="KQ259" s="117" t="s">
        <v>47</v>
      </c>
      <c r="KR259" s="178" t="s">
        <v>47</v>
      </c>
      <c r="KS259" s="137" t="s">
        <v>68</v>
      </c>
      <c r="KT259" s="116" t="s">
        <v>38</v>
      </c>
      <c r="KU259" s="169" t="s">
        <v>46</v>
      </c>
      <c r="KV259" s="151" t="s">
        <v>38</v>
      </c>
      <c r="KW259" s="114" t="s">
        <v>40</v>
      </c>
      <c r="KX259" s="175" t="s">
        <v>40</v>
      </c>
      <c r="KY259" s="114" t="s">
        <v>40</v>
      </c>
      <c r="KZ259" s="59"/>
      <c r="LA259" s="59"/>
      <c r="LB259" s="59"/>
      <c r="LC259" s="59"/>
      <c r="LD259" s="59"/>
      <c r="LE259" s="59"/>
      <c r="LF259" s="59"/>
      <c r="LG259" s="59"/>
      <c r="LH259" s="59"/>
      <c r="LI259" s="59"/>
      <c r="LJ259" s="59"/>
      <c r="LK259" s="59"/>
      <c r="LL259" s="59"/>
      <c r="LM259" s="59"/>
      <c r="LN259" s="59"/>
      <c r="LO259" s="59"/>
      <c r="LP259" s="59"/>
      <c r="LQ259" s="59"/>
      <c r="LR259" s="59"/>
      <c r="LS259" s="59"/>
      <c r="LT259" s="59"/>
      <c r="LU259" s="59"/>
      <c r="LV259" s="59"/>
      <c r="LW259" s="59"/>
      <c r="LX259" s="59"/>
      <c r="LY259" s="59"/>
      <c r="LZ259" s="59"/>
      <c r="MA259" s="59"/>
      <c r="MB259" s="59"/>
      <c r="MC259" s="59"/>
      <c r="MD259" s="59"/>
      <c r="ME259" s="59"/>
      <c r="MF259" s="59"/>
      <c r="MG259" s="59"/>
      <c r="MH259" s="59"/>
      <c r="MI259" s="59"/>
      <c r="MJ259" s="59"/>
      <c r="MK259" s="59"/>
      <c r="MM259" s="59"/>
      <c r="MN259" s="59"/>
      <c r="MO259" s="59"/>
      <c r="MP259" s="59"/>
      <c r="MQ259" s="59"/>
      <c r="MR259" s="59"/>
      <c r="MS259" s="59"/>
      <c r="MT259" s="59"/>
      <c r="MU259" s="59"/>
      <c r="MV259" s="59"/>
      <c r="MW259" s="59"/>
      <c r="MX259" s="59"/>
      <c r="MY259" s="59"/>
      <c r="MZ259" s="59"/>
      <c r="NA259" s="59"/>
      <c r="NB259" s="59"/>
      <c r="NC259" s="59"/>
      <c r="ND259" s="59"/>
      <c r="NE259" s="59"/>
      <c r="NF259" s="59"/>
      <c r="NG259" s="59"/>
      <c r="NH259" s="59"/>
      <c r="NI259" s="59"/>
      <c r="NJ259" s="59"/>
      <c r="NK259" s="59"/>
      <c r="NL259" s="59"/>
      <c r="NM259" s="59"/>
      <c r="NN259" s="59"/>
      <c r="NO259" s="59"/>
      <c r="NP259" s="59"/>
      <c r="NQ259" s="59"/>
      <c r="NR259" s="59"/>
      <c r="NS259" s="59"/>
      <c r="NT259" s="59"/>
      <c r="NU259" s="59"/>
      <c r="NV259" s="59"/>
      <c r="NW259" s="59"/>
      <c r="NX259" s="59"/>
      <c r="NY259" s="59"/>
      <c r="NZ259" s="59"/>
      <c r="OA259" s="59"/>
      <c r="OB259" s="59"/>
      <c r="OC259" s="59"/>
      <c r="OD259" s="59"/>
      <c r="OE259" s="59"/>
      <c r="OF259" s="59"/>
      <c r="OG259" s="59"/>
      <c r="OH259" s="59"/>
      <c r="OI259" s="59"/>
      <c r="OJ259" s="59"/>
      <c r="OK259" s="59"/>
      <c r="OL259" s="59"/>
      <c r="OM259" s="59"/>
      <c r="ON259" s="59"/>
      <c r="OO259" s="59"/>
      <c r="OP259" s="59"/>
      <c r="OQ259" s="59"/>
      <c r="OR259" s="59"/>
      <c r="OS259" s="59"/>
      <c r="OT259" s="59"/>
      <c r="OU259" s="59"/>
      <c r="OV259" s="59"/>
      <c r="OW259" s="59"/>
      <c r="OX259" s="59"/>
      <c r="OY259" s="59"/>
      <c r="OZ259" s="59"/>
      <c r="PA259" s="59"/>
      <c r="PB259" s="59"/>
      <c r="PC259" s="59"/>
    </row>
    <row r="260" spans="3:419" ht="15.75" thickBot="1" x14ac:dyDescent="0.3">
      <c r="I260" t="s">
        <v>62</v>
      </c>
      <c r="CF260" t="s">
        <v>62</v>
      </c>
      <c r="CN260" t="s">
        <v>62</v>
      </c>
      <c r="JU260" s="139">
        <f>SUM(JU225, -JU227)</f>
        <v>9.1999999999999998E-3</v>
      </c>
      <c r="JV260" s="202">
        <f>SUM(JV222, -JV225)</f>
        <v>2.12E-2</v>
      </c>
      <c r="JW260" s="174">
        <f>SUM(JW223, -JW226)</f>
        <v>2.7700000000000002E-2</v>
      </c>
      <c r="JX260" s="148">
        <f>SUM(JX221, -JX225)</f>
        <v>2.8400000000000002E-2</v>
      </c>
      <c r="JY260" s="115">
        <f>SUM(JY223, -JY226)</f>
        <v>2.1100000000000001E-2</v>
      </c>
      <c r="JZ260" s="174">
        <f>SUM(JZ224, -JZ226)</f>
        <v>3.56E-2</v>
      </c>
      <c r="KA260" s="139">
        <f>SUM(KA222, -KA225)</f>
        <v>3.3700000000000001E-2</v>
      </c>
      <c r="KB260" s="115">
        <f>SUM(KB223, -KB226)</f>
        <v>3.1099999999999999E-2</v>
      </c>
      <c r="KC260" s="174">
        <f>SUM(KC224, -KC228)</f>
        <v>3.6900000000000002E-2</v>
      </c>
      <c r="KD260" s="141">
        <f>SUM(KD224, -KD227)</f>
        <v>5.8900000000000001E-2</v>
      </c>
      <c r="KE260" s="115">
        <f>SUM(KE223, -KE226)</f>
        <v>5.3199999999999997E-2</v>
      </c>
      <c r="KF260" s="174">
        <f>SUM(KF221, -KF225)</f>
        <v>5.2199999999999996E-2</v>
      </c>
      <c r="KG260" s="139">
        <f>SUM(KG222, -KG226)</f>
        <v>4.8500000000000001E-2</v>
      </c>
      <c r="KH260" s="111">
        <f>SUM(KH221, -KH224)</f>
        <v>4.7699999999999999E-2</v>
      </c>
      <c r="KI260" s="174">
        <f>SUM(KI226, -KI228)</f>
        <v>6.0799999999999993E-2</v>
      </c>
      <c r="KJ260" s="143">
        <f>SUM(KJ222, -KJ227)</f>
        <v>6.5700000000000008E-2</v>
      </c>
      <c r="KK260" s="111">
        <f>SUM(KK227, -KK228)</f>
        <v>6.7500000000000004E-2</v>
      </c>
      <c r="KL260" s="174">
        <f>SUM(KL227, -KL228)</f>
        <v>6.5799999999999997E-2</v>
      </c>
      <c r="KM260" s="143">
        <f>SUM(KM223, -KM227)</f>
        <v>7.3200000000000001E-2</v>
      </c>
      <c r="KN260" s="111">
        <f>SUM(KN226, -KN228)</f>
        <v>7.7199999999999991E-2</v>
      </c>
      <c r="KO260" s="171">
        <f>SUM(KO221, -KO222)</f>
        <v>7.5199999999999989E-2</v>
      </c>
      <c r="KP260" s="141">
        <f>SUM(KP222, -KP226)</f>
        <v>7.17E-2</v>
      </c>
      <c r="KQ260" s="113">
        <f>SUM(KQ223, -KQ227)</f>
        <v>7.9399999999999998E-2</v>
      </c>
      <c r="KR260" s="173">
        <f>SUM(KR223, -KR227)</f>
        <v>7.3400000000000007E-2</v>
      </c>
      <c r="KS260" s="139">
        <f>SUM(KS226, -KS228)</f>
        <v>9.5399999999999999E-2</v>
      </c>
      <c r="KT260" s="113">
        <f>SUM(KT222, -KT225)</f>
        <v>9.5399999999999999E-2</v>
      </c>
      <c r="KU260" s="267">
        <f>SUM(KU221, -KU223)</f>
        <v>0.11299999999999999</v>
      </c>
      <c r="KV260" s="143">
        <f>SUM(KV222, -KV224)</f>
        <v>0.10540000000000001</v>
      </c>
      <c r="KW260" s="115">
        <f>SUM(KW224, -KW227)</f>
        <v>0.10249999999999999</v>
      </c>
      <c r="KX260" s="174">
        <f>SUM(KX224, -KX227)</f>
        <v>0.1069</v>
      </c>
      <c r="KY260" s="115">
        <f>SUM(KY224, -KY227)</f>
        <v>0.1232</v>
      </c>
      <c r="KZ260" s="6">
        <f t="shared" ref="KS260:MF260" si="842">SUM(KZ249, -KZ256)</f>
        <v>0</v>
      </c>
      <c r="LA260" s="6">
        <f t="shared" si="842"/>
        <v>0</v>
      </c>
      <c r="LB260" s="6">
        <f t="shared" si="842"/>
        <v>0</v>
      </c>
      <c r="LC260" s="6">
        <f t="shared" si="842"/>
        <v>0</v>
      </c>
      <c r="LD260" s="6">
        <f t="shared" si="842"/>
        <v>0</v>
      </c>
      <c r="LE260" s="6">
        <f t="shared" si="842"/>
        <v>0</v>
      </c>
      <c r="LF260" s="6">
        <f t="shared" si="842"/>
        <v>0</v>
      </c>
      <c r="LG260" s="6">
        <f t="shared" si="842"/>
        <v>0</v>
      </c>
      <c r="LH260" s="6">
        <f t="shared" si="842"/>
        <v>0</v>
      </c>
      <c r="LI260" s="6">
        <f t="shared" si="842"/>
        <v>0</v>
      </c>
      <c r="LJ260" s="6">
        <f t="shared" si="842"/>
        <v>0</v>
      </c>
      <c r="LK260" s="6">
        <f t="shared" si="842"/>
        <v>0</v>
      </c>
      <c r="LL260" s="6">
        <f t="shared" si="842"/>
        <v>0</v>
      </c>
      <c r="LM260" s="6">
        <f t="shared" si="842"/>
        <v>0</v>
      </c>
      <c r="LN260" s="6">
        <f t="shared" si="842"/>
        <v>0</v>
      </c>
      <c r="LO260" s="6">
        <f t="shared" si="842"/>
        <v>0</v>
      </c>
      <c r="LP260" s="6">
        <f t="shared" si="842"/>
        <v>0</v>
      </c>
      <c r="LQ260" s="6">
        <f t="shared" si="842"/>
        <v>0</v>
      </c>
      <c r="LR260" s="6">
        <f t="shared" si="842"/>
        <v>0</v>
      </c>
      <c r="LS260" s="6">
        <f t="shared" si="842"/>
        <v>0</v>
      </c>
      <c r="LT260" s="6">
        <f t="shared" si="842"/>
        <v>0</v>
      </c>
      <c r="LU260" s="6">
        <f t="shared" si="842"/>
        <v>0</v>
      </c>
      <c r="LV260" s="6">
        <f t="shared" si="842"/>
        <v>0</v>
      </c>
      <c r="LW260" s="6">
        <f t="shared" si="842"/>
        <v>0</v>
      </c>
      <c r="LX260" s="6">
        <f t="shared" si="842"/>
        <v>0</v>
      </c>
      <c r="LY260" s="6">
        <f t="shared" si="842"/>
        <v>0</v>
      </c>
      <c r="LZ260" s="6">
        <f t="shared" si="842"/>
        <v>0</v>
      </c>
      <c r="MA260" s="6">
        <f t="shared" si="842"/>
        <v>0</v>
      </c>
      <c r="MB260" s="6">
        <f t="shared" si="842"/>
        <v>0</v>
      </c>
      <c r="MC260" s="6">
        <f t="shared" si="842"/>
        <v>0</v>
      </c>
      <c r="MD260" s="6">
        <f t="shared" si="842"/>
        <v>0</v>
      </c>
      <c r="ME260" s="6">
        <f t="shared" si="842"/>
        <v>0</v>
      </c>
      <c r="MF260" s="6">
        <f t="shared" si="842"/>
        <v>0</v>
      </c>
      <c r="MG260" s="6">
        <f t="shared" ref="MG260:MK260" si="843">SUM(MG249, -MG256)</f>
        <v>0</v>
      </c>
      <c r="MH260" s="6">
        <f t="shared" si="843"/>
        <v>0</v>
      </c>
      <c r="MI260" s="6">
        <f t="shared" si="843"/>
        <v>0</v>
      </c>
      <c r="MJ260" s="6">
        <f t="shared" si="843"/>
        <v>0</v>
      </c>
      <c r="MK260" s="6">
        <f t="shared" si="843"/>
        <v>0</v>
      </c>
      <c r="MM260" s="6">
        <f t="shared" ref="MM260:OX260" si="844">SUM(MM249, -MM256)</f>
        <v>0</v>
      </c>
      <c r="MN260" s="6">
        <f t="shared" si="844"/>
        <v>0</v>
      </c>
      <c r="MO260" s="6">
        <f t="shared" si="844"/>
        <v>0</v>
      </c>
      <c r="MP260" s="6">
        <f t="shared" si="844"/>
        <v>0</v>
      </c>
      <c r="MQ260" s="6">
        <f t="shared" si="844"/>
        <v>0</v>
      </c>
      <c r="MR260" s="6">
        <f t="shared" si="844"/>
        <v>0</v>
      </c>
      <c r="MS260" s="6">
        <f t="shared" si="844"/>
        <v>0</v>
      </c>
      <c r="MT260" s="6">
        <f t="shared" si="844"/>
        <v>0</v>
      </c>
      <c r="MU260" s="6">
        <f t="shared" si="844"/>
        <v>0</v>
      </c>
      <c r="MV260" s="6">
        <f t="shared" si="844"/>
        <v>0</v>
      </c>
      <c r="MW260" s="6">
        <f t="shared" si="844"/>
        <v>0</v>
      </c>
      <c r="MX260" s="6">
        <f t="shared" si="844"/>
        <v>0</v>
      </c>
      <c r="MY260" s="6">
        <f t="shared" si="844"/>
        <v>0</v>
      </c>
      <c r="MZ260" s="6">
        <f t="shared" si="844"/>
        <v>0</v>
      </c>
      <c r="NA260" s="6">
        <f t="shared" si="844"/>
        <v>0</v>
      </c>
      <c r="NB260" s="6">
        <f t="shared" si="844"/>
        <v>0</v>
      </c>
      <c r="NC260" s="6">
        <f t="shared" si="844"/>
        <v>0</v>
      </c>
      <c r="ND260" s="6">
        <f t="shared" si="844"/>
        <v>0</v>
      </c>
      <c r="NE260" s="6">
        <f t="shared" si="844"/>
        <v>0</v>
      </c>
      <c r="NF260" s="6">
        <f t="shared" si="844"/>
        <v>0</v>
      </c>
      <c r="NG260" s="6">
        <f t="shared" si="844"/>
        <v>0</v>
      </c>
      <c r="NH260" s="6">
        <f t="shared" si="844"/>
        <v>0</v>
      </c>
      <c r="NI260" s="6">
        <f t="shared" si="844"/>
        <v>0</v>
      </c>
      <c r="NJ260" s="6">
        <f t="shared" si="844"/>
        <v>0</v>
      </c>
      <c r="NK260" s="6">
        <f t="shared" si="844"/>
        <v>0</v>
      </c>
      <c r="NL260" s="6">
        <f t="shared" si="844"/>
        <v>0</v>
      </c>
      <c r="NM260" s="6">
        <f t="shared" si="844"/>
        <v>0</v>
      </c>
      <c r="NN260" s="6">
        <f t="shared" si="844"/>
        <v>0</v>
      </c>
      <c r="NO260" s="6">
        <f t="shared" si="844"/>
        <v>0</v>
      </c>
      <c r="NP260" s="6">
        <f t="shared" si="844"/>
        <v>0</v>
      </c>
      <c r="NQ260" s="6">
        <f t="shared" si="844"/>
        <v>0</v>
      </c>
      <c r="NR260" s="6">
        <f t="shared" si="844"/>
        <v>0</v>
      </c>
      <c r="NS260" s="6">
        <f t="shared" si="844"/>
        <v>0</v>
      </c>
      <c r="NT260" s="6">
        <f t="shared" si="844"/>
        <v>0</v>
      </c>
      <c r="NU260" s="6">
        <f t="shared" si="844"/>
        <v>0</v>
      </c>
      <c r="NV260" s="6">
        <f t="shared" si="844"/>
        <v>0</v>
      </c>
      <c r="NW260" s="6">
        <f t="shared" si="844"/>
        <v>0</v>
      </c>
      <c r="NX260" s="6">
        <f t="shared" si="844"/>
        <v>0</v>
      </c>
      <c r="NY260" s="6">
        <f t="shared" si="844"/>
        <v>0</v>
      </c>
      <c r="NZ260" s="6">
        <f t="shared" si="844"/>
        <v>0</v>
      </c>
      <c r="OA260" s="6">
        <f t="shared" si="844"/>
        <v>0</v>
      </c>
      <c r="OB260" s="6">
        <f t="shared" si="844"/>
        <v>0</v>
      </c>
      <c r="OC260" s="6">
        <f t="shared" si="844"/>
        <v>0</v>
      </c>
      <c r="OD260" s="6">
        <f t="shared" si="844"/>
        <v>0</v>
      </c>
      <c r="OE260" s="6">
        <f t="shared" si="844"/>
        <v>0</v>
      </c>
      <c r="OF260" s="6">
        <f t="shared" si="844"/>
        <v>0</v>
      </c>
      <c r="OG260" s="6">
        <f t="shared" si="844"/>
        <v>0</v>
      </c>
      <c r="OH260" s="6">
        <f t="shared" si="844"/>
        <v>0</v>
      </c>
      <c r="OI260" s="6">
        <f t="shared" si="844"/>
        <v>0</v>
      </c>
      <c r="OJ260" s="6">
        <f t="shared" si="844"/>
        <v>0</v>
      </c>
      <c r="OK260" s="6">
        <f t="shared" si="844"/>
        <v>0</v>
      </c>
      <c r="OL260" s="6">
        <f t="shared" si="844"/>
        <v>0</v>
      </c>
      <c r="OM260" s="6">
        <f t="shared" si="844"/>
        <v>0</v>
      </c>
      <c r="ON260" s="6">
        <f t="shared" si="844"/>
        <v>0</v>
      </c>
      <c r="OO260" s="6">
        <f t="shared" si="844"/>
        <v>0</v>
      </c>
      <c r="OP260" s="6">
        <f t="shared" si="844"/>
        <v>0</v>
      </c>
      <c r="OQ260" s="6">
        <f t="shared" si="844"/>
        <v>0</v>
      </c>
      <c r="OR260" s="6">
        <f t="shared" si="844"/>
        <v>0</v>
      </c>
      <c r="OS260" s="6">
        <f t="shared" si="844"/>
        <v>0</v>
      </c>
      <c r="OT260" s="6">
        <f t="shared" si="844"/>
        <v>0</v>
      </c>
      <c r="OU260" s="6">
        <f t="shared" si="844"/>
        <v>0</v>
      </c>
      <c r="OV260" s="6">
        <f t="shared" si="844"/>
        <v>0</v>
      </c>
      <c r="OW260" s="6">
        <f t="shared" si="844"/>
        <v>0</v>
      </c>
      <c r="OX260" s="6">
        <f t="shared" si="844"/>
        <v>0</v>
      </c>
      <c r="OY260" s="6">
        <f t="shared" ref="OY260:PC260" si="845">SUM(OY249, -OY256)</f>
        <v>0</v>
      </c>
      <c r="OZ260" s="6">
        <f t="shared" si="845"/>
        <v>0</v>
      </c>
      <c r="PA260" s="6">
        <f t="shared" si="845"/>
        <v>0</v>
      </c>
      <c r="PB260" s="6">
        <f t="shared" si="845"/>
        <v>0</v>
      </c>
      <c r="PC260" s="6">
        <f t="shared" si="845"/>
        <v>0</v>
      </c>
    </row>
    <row r="261" spans="3:419" ht="15.75" thickBot="1" x14ac:dyDescent="0.3">
      <c r="JU261" s="137" t="s">
        <v>60</v>
      </c>
      <c r="JV261" s="112" t="s">
        <v>68</v>
      </c>
      <c r="JW261" s="177" t="s">
        <v>64</v>
      </c>
      <c r="JX261" s="159" t="s">
        <v>44</v>
      </c>
      <c r="JY261" s="117" t="s">
        <v>47</v>
      </c>
      <c r="JZ261" s="193" t="s">
        <v>44</v>
      </c>
      <c r="KA261" s="147" t="s">
        <v>70</v>
      </c>
      <c r="KB261" s="116" t="s">
        <v>45</v>
      </c>
      <c r="KC261" s="169" t="s">
        <v>70</v>
      </c>
      <c r="KD261" s="147" t="s">
        <v>46</v>
      </c>
      <c r="KE261" s="183" t="s">
        <v>44</v>
      </c>
      <c r="KF261" s="178" t="s">
        <v>47</v>
      </c>
      <c r="KG261" s="159" t="s">
        <v>51</v>
      </c>
      <c r="KH261" s="109" t="s">
        <v>39</v>
      </c>
      <c r="KI261" s="172" t="s">
        <v>68</v>
      </c>
      <c r="KJ261" s="147" t="s">
        <v>52</v>
      </c>
      <c r="KK261" s="116" t="s">
        <v>60</v>
      </c>
      <c r="KL261" s="175" t="s">
        <v>40</v>
      </c>
      <c r="KM261" s="153" t="s">
        <v>40</v>
      </c>
      <c r="KN261" s="114" t="s">
        <v>40</v>
      </c>
      <c r="KO261" s="178" t="s">
        <v>47</v>
      </c>
      <c r="KP261" s="137" t="s">
        <v>68</v>
      </c>
      <c r="KQ261" s="117" t="s">
        <v>49</v>
      </c>
      <c r="KR261" s="179" t="s">
        <v>51</v>
      </c>
      <c r="KS261" s="151" t="s">
        <v>38</v>
      </c>
      <c r="KT261" s="112" t="s">
        <v>68</v>
      </c>
      <c r="KU261" s="179" t="s">
        <v>38</v>
      </c>
      <c r="KV261" s="153" t="s">
        <v>40</v>
      </c>
      <c r="KW261" s="116" t="s">
        <v>38</v>
      </c>
      <c r="KX261" s="179" t="s">
        <v>38</v>
      </c>
      <c r="KY261" s="116" t="s">
        <v>38</v>
      </c>
      <c r="KZ261" s="59"/>
      <c r="LA261" s="59"/>
      <c r="LB261" s="59"/>
      <c r="LC261" s="59"/>
      <c r="LD261" s="59"/>
      <c r="LE261" s="59"/>
      <c r="LF261" s="59"/>
      <c r="LG261" s="59"/>
      <c r="LH261" s="59"/>
      <c r="LI261" s="59"/>
      <c r="LJ261" s="59"/>
      <c r="LK261" s="59"/>
      <c r="LL261" s="59"/>
      <c r="LM261" s="59"/>
      <c r="LN261" s="59"/>
      <c r="LO261" s="59"/>
      <c r="LP261" s="59"/>
      <c r="LQ261" s="59"/>
      <c r="LR261" s="59"/>
      <c r="LS261" s="59"/>
      <c r="LT261" s="59"/>
      <c r="LU261" s="59"/>
      <c r="LV261" s="59"/>
      <c r="LW261" s="59"/>
      <c r="LX261" s="59"/>
      <c r="LY261" s="59"/>
      <c r="LZ261" s="59"/>
      <c r="MA261" s="59"/>
      <c r="MB261" s="59"/>
      <c r="MC261" s="59"/>
      <c r="MD261" s="59"/>
      <c r="ME261" s="59"/>
      <c r="MF261" s="59"/>
      <c r="MG261" s="59"/>
      <c r="MH261" s="59"/>
      <c r="MI261" s="59"/>
      <c r="MJ261" s="59"/>
      <c r="MK261" s="59"/>
      <c r="MM261" s="59"/>
      <c r="MN261" s="59"/>
      <c r="MO261" s="59"/>
      <c r="MP261" s="59"/>
      <c r="MQ261" s="59"/>
      <c r="MR261" s="59"/>
      <c r="MS261" s="59"/>
      <c r="MT261" s="59"/>
      <c r="MU261" s="59"/>
      <c r="MV261" s="59"/>
      <c r="MW261" s="59"/>
      <c r="MX261" s="59"/>
      <c r="MY261" s="59"/>
      <c r="MZ261" s="59"/>
      <c r="NA261" s="59"/>
      <c r="NB261" s="59"/>
      <c r="NC261" s="59"/>
      <c r="ND261" s="59"/>
      <c r="NE261" s="59"/>
      <c r="NF261" s="59"/>
      <c r="NG261" s="59"/>
      <c r="NH261" s="59"/>
      <c r="NI261" s="59"/>
      <c r="NJ261" s="59"/>
      <c r="NK261" s="59"/>
      <c r="NL261" s="59"/>
      <c r="NM261" s="59"/>
      <c r="NN261" s="59"/>
      <c r="NO261" s="59"/>
      <c r="NP261" s="59"/>
      <c r="NQ261" s="59"/>
      <c r="NR261" s="59"/>
      <c r="NS261" s="59"/>
      <c r="NT261" s="59"/>
      <c r="NU261" s="59"/>
      <c r="NV261" s="59"/>
      <c r="NW261" s="59"/>
      <c r="NX261" s="59"/>
      <c r="NY261" s="59"/>
      <c r="NZ261" s="59"/>
      <c r="OA261" s="59"/>
      <c r="OB261" s="59"/>
      <c r="OC261" s="59"/>
      <c r="OD261" s="59"/>
      <c r="OE261" s="59"/>
      <c r="OF261" s="59"/>
      <c r="OG261" s="59"/>
      <c r="OH261" s="59"/>
      <c r="OI261" s="59"/>
      <c r="OJ261" s="59"/>
      <c r="OK261" s="59"/>
      <c r="OL261" s="59"/>
      <c r="OM261" s="59"/>
      <c r="ON261" s="59"/>
      <c r="OO261" s="59"/>
      <c r="OP261" s="59"/>
      <c r="OQ261" s="59"/>
      <c r="OR261" s="59"/>
      <c r="OS261" s="59"/>
      <c r="OT261" s="59"/>
      <c r="OU261" s="59"/>
      <c r="OV261" s="59"/>
      <c r="OW261" s="59"/>
      <c r="OX261" s="59"/>
      <c r="OY261" s="59"/>
      <c r="OZ261" s="59"/>
      <c r="PA261" s="59"/>
      <c r="PB261" s="59"/>
      <c r="PC261" s="59"/>
    </row>
    <row r="262" spans="3:419" ht="15.75" thickBot="1" x14ac:dyDescent="0.3">
      <c r="V262" t="s">
        <v>62</v>
      </c>
      <c r="AI262" t="s">
        <v>62</v>
      </c>
      <c r="AJ262" t="s">
        <v>62</v>
      </c>
      <c r="AL262" t="s">
        <v>62</v>
      </c>
      <c r="JU262" s="141">
        <f>SUM(JU222, -JU226)</f>
        <v>6.4999999999999997E-3</v>
      </c>
      <c r="JV262" s="111">
        <f>SUM(JV227, -JV228)</f>
        <v>1.89E-2</v>
      </c>
      <c r="JW262" s="174">
        <f>SUM(JW227, -JW228)</f>
        <v>2.7199999999999995E-2</v>
      </c>
      <c r="JX262" s="141">
        <f>SUM(JX221, -JX224)</f>
        <v>2.7300000000000001E-2</v>
      </c>
      <c r="JY262" s="113">
        <f>SUM(JY224, -JY227)</f>
        <v>2.0299999999999999E-2</v>
      </c>
      <c r="JZ262" s="174">
        <f>SUM(JZ221, -JZ225)</f>
        <v>3.2000000000000001E-2</v>
      </c>
      <c r="KA262" s="141">
        <f>SUM(KA223, -KA226)</f>
        <v>3.32E-2</v>
      </c>
      <c r="KB262" s="202">
        <f>SUM(KB223, -KB225)</f>
        <v>3.0800000000000001E-2</v>
      </c>
      <c r="KC262" s="174">
        <f>SUM(KC223, -KC226)</f>
        <v>3.6699999999999997E-2</v>
      </c>
      <c r="KD262" s="240">
        <f>SUM(KD222, -KD225)</f>
        <v>5.7200000000000001E-2</v>
      </c>
      <c r="KE262" s="115">
        <f>SUM(KE221, -KE225)</f>
        <v>5.21E-2</v>
      </c>
      <c r="KF262" s="173">
        <f>SUM(KF225, -KF227)</f>
        <v>5.0100000000000006E-2</v>
      </c>
      <c r="KG262" s="141">
        <f>SUM(KG221, -KG223)</f>
        <v>4.7500000000000001E-2</v>
      </c>
      <c r="KH262" s="111">
        <f>SUM(KH221, -KH223)</f>
        <v>4.7300000000000002E-2</v>
      </c>
      <c r="KI262" s="171">
        <f>SUM(KI227, -KI228)</f>
        <v>4.8099999999999997E-2</v>
      </c>
      <c r="KJ262" s="148">
        <f>SUM(KJ221, -KJ222)</f>
        <v>5.7500000000000002E-2</v>
      </c>
      <c r="KK262" s="115">
        <f>SUM(KK222, -KK227)</f>
        <v>6.1199999999999997E-2</v>
      </c>
      <c r="KL262" s="174">
        <f>SUM(KL222, -KL227)</f>
        <v>5.7700000000000001E-2</v>
      </c>
      <c r="KM262" s="141">
        <f>SUM(KM224, -KM227)</f>
        <v>6.9699999999999998E-2</v>
      </c>
      <c r="KN262" s="115">
        <f>SUM(KN223, -KN227)</f>
        <v>7.350000000000001E-2</v>
      </c>
      <c r="KO262" s="173">
        <f>SUM(KO223, -KO227)</f>
        <v>6.9699999999999998E-2</v>
      </c>
      <c r="KP262" s="139">
        <f>SUM(KP226, -KP228)</f>
        <v>7.0599999999999996E-2</v>
      </c>
      <c r="KQ262" s="115">
        <f>SUM(KQ223, -KQ226)</f>
        <v>7.0699999999999999E-2</v>
      </c>
      <c r="KR262" s="174">
        <f>SUM(KR222, -KR225)</f>
        <v>7.1899999999999992E-2</v>
      </c>
      <c r="KS262" s="143">
        <f>SUM(KS222, -KS225)</f>
        <v>7.6999999999999999E-2</v>
      </c>
      <c r="KT262" s="111">
        <f>SUM(KT226, -KT228)</f>
        <v>9.3899999999999997E-2</v>
      </c>
      <c r="KU262" s="173">
        <f>SUM(KU222, -KU224)</f>
        <v>0.1067</v>
      </c>
      <c r="KV262" s="141">
        <f>SUM(KV224, -KV227)</f>
        <v>9.5899999999999999E-2</v>
      </c>
      <c r="KW262" s="113">
        <f>SUM(KW222, -KW224)</f>
        <v>9.7100000000000006E-2</v>
      </c>
      <c r="KX262" s="173">
        <f>SUM(KX222, -KX224)</f>
        <v>8.5199999999999998E-2</v>
      </c>
      <c r="KY262" s="113">
        <f>SUM(KY222, -KY224)</f>
        <v>8.2199999999999995E-2</v>
      </c>
      <c r="KZ262" s="6">
        <f>SUM(KZ250, -KZ256)</f>
        <v>0</v>
      </c>
      <c r="LA262" s="6">
        <f>SUM(LA249, -LA255)</f>
        <v>0</v>
      </c>
      <c r="LB262" s="6">
        <f>SUM(LB249, -LB255,)</f>
        <v>0</v>
      </c>
      <c r="LC262" s="6">
        <f>SUM(LC250, -LC256)</f>
        <v>0</v>
      </c>
      <c r="LD262" s="6">
        <f>SUM(LD249, -LD255)</f>
        <v>0</v>
      </c>
      <c r="LE262" s="6">
        <f>SUM(LE249, -LE255,)</f>
        <v>0</v>
      </c>
      <c r="LF262" s="6">
        <f>SUM(LF250, -LF256)</f>
        <v>0</v>
      </c>
      <c r="LG262" s="6">
        <f>SUM(LG249, -LG255)</f>
        <v>0</v>
      </c>
      <c r="LH262" s="6">
        <f>SUM(LH249, -LH255,)</f>
        <v>0</v>
      </c>
      <c r="LI262" s="6">
        <f>SUM(LI250, -LI256)</f>
        <v>0</v>
      </c>
      <c r="LJ262" s="6">
        <f>SUM(LJ249, -LJ255)</f>
        <v>0</v>
      </c>
      <c r="LK262" s="6">
        <f>SUM(LK249, -LK255,)</f>
        <v>0</v>
      </c>
      <c r="LL262" s="6">
        <f>SUM(LL250, -LL256)</f>
        <v>0</v>
      </c>
      <c r="LM262" s="6">
        <f>SUM(LM249, -LM255)</f>
        <v>0</v>
      </c>
      <c r="LN262" s="6">
        <f>SUM(LN249, -LN255,)</f>
        <v>0</v>
      </c>
      <c r="LO262" s="6">
        <f>SUM(LO250, -LO256)</f>
        <v>0</v>
      </c>
      <c r="LP262" s="6">
        <f>SUM(LP249, -LP255)</f>
        <v>0</v>
      </c>
      <c r="LQ262" s="6">
        <f>SUM(LQ249, -LQ255,)</f>
        <v>0</v>
      </c>
      <c r="LR262" s="6">
        <f>SUM(LR250, -LR256)</f>
        <v>0</v>
      </c>
      <c r="LS262" s="6">
        <f>SUM(LS249, -LS255)</f>
        <v>0</v>
      </c>
      <c r="LT262" s="6">
        <f>SUM(LT249, -LT255,)</f>
        <v>0</v>
      </c>
      <c r="LU262" s="6">
        <f>SUM(LU250, -LU256)</f>
        <v>0</v>
      </c>
      <c r="LV262" s="6">
        <f>SUM(LV249, -LV255)</f>
        <v>0</v>
      </c>
      <c r="LW262" s="6">
        <f>SUM(LW249, -LW255,)</f>
        <v>0</v>
      </c>
      <c r="LX262" s="6">
        <f>SUM(LX250, -LX256)</f>
        <v>0</v>
      </c>
      <c r="LY262" s="6">
        <f>SUM(LY249, -LY255)</f>
        <v>0</v>
      </c>
      <c r="LZ262" s="6">
        <f>SUM(LZ249, -LZ255,)</f>
        <v>0</v>
      </c>
      <c r="MA262" s="6">
        <f>SUM(MA250, -MA256)</f>
        <v>0</v>
      </c>
      <c r="MB262" s="6">
        <f>SUM(MB249, -MB255)</f>
        <v>0</v>
      </c>
      <c r="MC262" s="6">
        <f>SUM(MC249, -MC255,)</f>
        <v>0</v>
      </c>
      <c r="MD262" s="6">
        <f>SUM(MD250, -MD256)</f>
        <v>0</v>
      </c>
      <c r="ME262" s="6">
        <f>SUM(ME249, -ME255)</f>
        <v>0</v>
      </c>
      <c r="MF262" s="6">
        <f>SUM(MF249, -MF255,)</f>
        <v>0</v>
      </c>
      <c r="MG262" s="6">
        <f>SUM(MG250, -MG256)</f>
        <v>0</v>
      </c>
      <c r="MH262" s="6">
        <f>SUM(MH249, -MH255)</f>
        <v>0</v>
      </c>
      <c r="MI262" s="6">
        <f>SUM(MI249, -MI255,)</f>
        <v>0</v>
      </c>
      <c r="MJ262" s="6">
        <f>SUM(MJ250, -MJ256)</f>
        <v>0</v>
      </c>
      <c r="MK262" s="6">
        <f>SUM(MK249, -MK255)</f>
        <v>0</v>
      </c>
      <c r="MM262" s="6">
        <f>SUM(MM249, -MM255,)</f>
        <v>0</v>
      </c>
      <c r="MN262" s="6">
        <f>SUM(MN250, -MN256)</f>
        <v>0</v>
      </c>
      <c r="MO262" s="6">
        <f>SUM(MO249, -MO255)</f>
        <v>0</v>
      </c>
      <c r="MP262" s="6">
        <f>SUM(MP249, -MP255,)</f>
        <v>0</v>
      </c>
      <c r="MQ262" s="6">
        <f>SUM(MQ250, -MQ256)</f>
        <v>0</v>
      </c>
      <c r="MR262" s="6">
        <f>SUM(MR249, -MR255)</f>
        <v>0</v>
      </c>
      <c r="MS262" s="6">
        <f>SUM(MS249, -MS255,)</f>
        <v>0</v>
      </c>
      <c r="MT262" s="6">
        <f>SUM(MT250, -MT256)</f>
        <v>0</v>
      </c>
      <c r="MU262" s="6">
        <f>SUM(MU249, -MU255)</f>
        <v>0</v>
      </c>
      <c r="MV262" s="6">
        <f>SUM(MV249, -MV255,)</f>
        <v>0</v>
      </c>
      <c r="MW262" s="6">
        <f>SUM(MW250, -MW256)</f>
        <v>0</v>
      </c>
      <c r="MX262" s="6">
        <f>SUM(MX249, -MX255)</f>
        <v>0</v>
      </c>
      <c r="MY262" s="6">
        <f>SUM(MY249, -MY255,)</f>
        <v>0</v>
      </c>
      <c r="MZ262" s="6">
        <f>SUM(MZ250, -MZ256)</f>
        <v>0</v>
      </c>
      <c r="NA262" s="6">
        <f>SUM(NA249, -NA255)</f>
        <v>0</v>
      </c>
      <c r="NB262" s="6">
        <f>SUM(NB249, -NB255,)</f>
        <v>0</v>
      </c>
      <c r="NC262" s="6">
        <f>SUM(NC250, -NC256)</f>
        <v>0</v>
      </c>
      <c r="ND262" s="6">
        <f>SUM(ND249, -ND255)</f>
        <v>0</v>
      </c>
      <c r="NE262" s="6">
        <f>SUM(NE249, -NE255,)</f>
        <v>0</v>
      </c>
      <c r="NF262" s="6">
        <f>SUM(NF250, -NF256)</f>
        <v>0</v>
      </c>
      <c r="NG262" s="6">
        <f>SUM(NG249, -NG255)</f>
        <v>0</v>
      </c>
      <c r="NH262" s="6">
        <f>SUM(NH249, -NH255,)</f>
        <v>0</v>
      </c>
      <c r="NI262" s="6">
        <f>SUM(NI250, -NI256)</f>
        <v>0</v>
      </c>
      <c r="NJ262" s="6">
        <f>SUM(NJ249, -NJ255)</f>
        <v>0</v>
      </c>
      <c r="NK262" s="6">
        <f>SUM(NK249, -NK255,)</f>
        <v>0</v>
      </c>
      <c r="NL262" s="6">
        <f>SUM(NL250, -NL256)</f>
        <v>0</v>
      </c>
      <c r="NM262" s="6">
        <f>SUM(NM249, -NM255)</f>
        <v>0</v>
      </c>
      <c r="NN262" s="6">
        <f>SUM(NN249, -NN255,)</f>
        <v>0</v>
      </c>
      <c r="NO262" s="6">
        <f>SUM(NO250, -NO256)</f>
        <v>0</v>
      </c>
      <c r="NP262" s="6">
        <f>SUM(NP249, -NP255)</f>
        <v>0</v>
      </c>
      <c r="NQ262" s="6">
        <f>SUM(NQ249, -NQ255,)</f>
        <v>0</v>
      </c>
      <c r="NR262" s="6">
        <f>SUM(NR250, -NR256)</f>
        <v>0</v>
      </c>
      <c r="NS262" s="6">
        <f>SUM(NS249, -NS255)</f>
        <v>0</v>
      </c>
      <c r="NT262" s="6">
        <f>SUM(NT249, -NT255,)</f>
        <v>0</v>
      </c>
      <c r="NU262" s="6">
        <f>SUM(NU250, -NU256)</f>
        <v>0</v>
      </c>
      <c r="NV262" s="6">
        <f>SUM(NV249, -NV255)</f>
        <v>0</v>
      </c>
      <c r="NW262" s="6">
        <f>SUM(NW249, -NW255,)</f>
        <v>0</v>
      </c>
      <c r="NX262" s="6">
        <f>SUM(NX250, -NX256)</f>
        <v>0</v>
      </c>
      <c r="NY262" s="6">
        <f>SUM(NY249, -NY255)</f>
        <v>0</v>
      </c>
      <c r="NZ262" s="6">
        <f>SUM(NZ249, -NZ255,)</f>
        <v>0</v>
      </c>
      <c r="OA262" s="6">
        <f>SUM(OA250, -OA256)</f>
        <v>0</v>
      </c>
      <c r="OB262" s="6">
        <f>SUM(OB249, -OB255)</f>
        <v>0</v>
      </c>
      <c r="OC262" s="6">
        <f>SUM(OC249, -OC255,)</f>
        <v>0</v>
      </c>
      <c r="OD262" s="6">
        <f>SUM(OD250, -OD256)</f>
        <v>0</v>
      </c>
      <c r="OE262" s="6">
        <f>SUM(OE249, -OE255)</f>
        <v>0</v>
      </c>
      <c r="OF262" s="6">
        <f>SUM(OF249, -OF255,)</f>
        <v>0</v>
      </c>
      <c r="OG262" s="6">
        <f>SUM(OG250, -OG256)</f>
        <v>0</v>
      </c>
      <c r="OH262" s="6">
        <f>SUM(OH249, -OH255)</f>
        <v>0</v>
      </c>
      <c r="OI262" s="6">
        <f>SUM(OI249, -OI255,)</f>
        <v>0</v>
      </c>
      <c r="OJ262" s="6">
        <f>SUM(OJ250, -OJ256)</f>
        <v>0</v>
      </c>
      <c r="OK262" s="6">
        <f>SUM(OK249, -OK255)</f>
        <v>0</v>
      </c>
      <c r="OL262" s="6">
        <f>SUM(OL249, -OL255,)</f>
        <v>0</v>
      </c>
      <c r="OM262" s="6">
        <f>SUM(OM250, -OM256)</f>
        <v>0</v>
      </c>
      <c r="ON262" s="6">
        <f>SUM(ON249, -ON255)</f>
        <v>0</v>
      </c>
      <c r="OO262" s="6">
        <f>SUM(OO249, -OO255,)</f>
        <v>0</v>
      </c>
      <c r="OP262" s="6">
        <f>SUM(OP250, -OP256)</f>
        <v>0</v>
      </c>
      <c r="OQ262" s="6">
        <f>SUM(OQ249, -OQ255)</f>
        <v>0</v>
      </c>
      <c r="OR262" s="6">
        <f>SUM(OR249, -OR255,)</f>
        <v>0</v>
      </c>
      <c r="OS262" s="6">
        <f>SUM(OS250, -OS256)</f>
        <v>0</v>
      </c>
      <c r="OT262" s="6">
        <f>SUM(OT249, -OT255)</f>
        <v>0</v>
      </c>
      <c r="OU262" s="6">
        <f>SUM(OU249, -OU255,)</f>
        <v>0</v>
      </c>
      <c r="OV262" s="6">
        <f>SUM(OV250, -OV256)</f>
        <v>0</v>
      </c>
      <c r="OW262" s="6">
        <f>SUM(OW249, -OW255)</f>
        <v>0</v>
      </c>
      <c r="OX262" s="6">
        <f>SUM(OX249, -OX255,)</f>
        <v>0</v>
      </c>
      <c r="OY262" s="6">
        <f>SUM(OY250, -OY256)</f>
        <v>0</v>
      </c>
      <c r="OZ262" s="6">
        <f>SUM(OZ249, -OZ255)</f>
        <v>0</v>
      </c>
      <c r="PA262" s="6">
        <f>SUM(PA249, -PA255,)</f>
        <v>0</v>
      </c>
      <c r="PB262" s="6">
        <f>SUM(PB250, -PB256)</f>
        <v>0</v>
      </c>
      <c r="PC262" s="6">
        <f>SUM(PC249, -PC255)</f>
        <v>0</v>
      </c>
    </row>
    <row r="263" spans="3:419" ht="15.75" thickBot="1" x14ac:dyDescent="0.3">
      <c r="JU263" s="149" t="s">
        <v>45</v>
      </c>
      <c r="JV263" s="116" t="s">
        <v>57</v>
      </c>
      <c r="JW263" s="175" t="s">
        <v>42</v>
      </c>
      <c r="JX263" s="153" t="s">
        <v>42</v>
      </c>
      <c r="JY263" s="183" t="s">
        <v>52</v>
      </c>
      <c r="JZ263" s="179" t="s">
        <v>45</v>
      </c>
      <c r="KA263" s="151" t="s">
        <v>60</v>
      </c>
      <c r="KB263" s="183" t="s">
        <v>55</v>
      </c>
      <c r="KC263" s="178" t="s">
        <v>48</v>
      </c>
      <c r="KD263" s="153" t="s">
        <v>42</v>
      </c>
      <c r="KE263" s="183" t="s">
        <v>37</v>
      </c>
      <c r="KF263" s="193" t="s">
        <v>37</v>
      </c>
      <c r="KG263" s="147" t="s">
        <v>39</v>
      </c>
      <c r="KH263" s="183" t="s">
        <v>44</v>
      </c>
      <c r="KI263" s="179" t="s">
        <v>60</v>
      </c>
      <c r="KJ263" s="159" t="s">
        <v>53</v>
      </c>
      <c r="KK263" s="116" t="s">
        <v>84</v>
      </c>
      <c r="KL263" s="193" t="s">
        <v>53</v>
      </c>
      <c r="KM263" s="151" t="s">
        <v>84</v>
      </c>
      <c r="KN263" s="117" t="s">
        <v>47</v>
      </c>
      <c r="KO263" s="172" t="s">
        <v>68</v>
      </c>
      <c r="KP263" s="149" t="s">
        <v>47</v>
      </c>
      <c r="KQ263" s="109" t="s">
        <v>57</v>
      </c>
      <c r="KR263" s="179" t="s">
        <v>38</v>
      </c>
      <c r="KS263" s="159" t="s">
        <v>53</v>
      </c>
      <c r="KT263" s="116" t="s">
        <v>51</v>
      </c>
      <c r="KU263" s="175" t="s">
        <v>40</v>
      </c>
      <c r="KV263" s="156" t="s">
        <v>54</v>
      </c>
      <c r="KW263" s="254" t="s">
        <v>54</v>
      </c>
      <c r="KX263" s="257" t="s">
        <v>54</v>
      </c>
      <c r="KY263" s="254" t="s">
        <v>54</v>
      </c>
      <c r="KZ263" s="59"/>
      <c r="LA263" s="59"/>
      <c r="LB263" s="59"/>
      <c r="LC263" s="59"/>
      <c r="LD263" s="59"/>
      <c r="LE263" s="59"/>
      <c r="LF263" s="59"/>
      <c r="LG263" s="59"/>
      <c r="LH263" s="59"/>
      <c r="LI263" s="59"/>
      <c r="LJ263" s="59"/>
      <c r="LK263" s="59"/>
      <c r="LL263" s="59"/>
      <c r="LM263" s="59"/>
      <c r="LN263" s="59"/>
      <c r="LO263" s="59"/>
      <c r="LP263" s="59"/>
      <c r="LQ263" s="59"/>
      <c r="LR263" s="59"/>
      <c r="LS263" s="59"/>
      <c r="LT263" s="59"/>
      <c r="LU263" s="59"/>
      <c r="LV263" s="59"/>
      <c r="LW263" s="59"/>
      <c r="LX263" s="59"/>
      <c r="LY263" s="59"/>
      <c r="LZ263" s="59"/>
      <c r="MA263" s="59"/>
      <c r="MB263" s="59"/>
      <c r="MC263" s="59"/>
      <c r="MD263" s="59"/>
      <c r="ME263" s="59"/>
      <c r="MF263" s="59"/>
      <c r="MG263" s="59"/>
      <c r="MH263" s="59"/>
      <c r="MI263" s="59"/>
      <c r="MJ263" s="59"/>
      <c r="MK263" s="59"/>
      <c r="MM263" s="59"/>
      <c r="MN263" s="59"/>
      <c r="MO263" s="59"/>
      <c r="MP263" s="59"/>
      <c r="MQ263" s="59"/>
      <c r="MR263" s="59"/>
      <c r="MS263" s="59"/>
      <c r="MT263" s="59"/>
      <c r="MU263" s="59"/>
      <c r="MV263" s="59"/>
      <c r="MW263" s="59"/>
      <c r="MX263" s="59"/>
      <c r="MY263" s="59"/>
      <c r="MZ263" s="59"/>
      <c r="NA263" s="59"/>
      <c r="NB263" s="59"/>
      <c r="NC263" s="59"/>
      <c r="ND263" s="59"/>
      <c r="NE263" s="59"/>
      <c r="NF263" s="59"/>
      <c r="NG263" s="59"/>
      <c r="NH263" s="59"/>
      <c r="NI263" s="59"/>
      <c r="NJ263" s="59"/>
      <c r="NK263" s="59"/>
      <c r="NL263" s="59"/>
      <c r="NM263" s="59"/>
      <c r="NN263" s="59"/>
      <c r="NO263" s="59"/>
      <c r="NP263" s="59"/>
      <c r="NQ263" s="59"/>
      <c r="NR263" s="59"/>
      <c r="NS263" s="59"/>
      <c r="NT263" s="59"/>
      <c r="NU263" s="59"/>
      <c r="NV263" s="59"/>
      <c r="NW263" s="59"/>
      <c r="NX263" s="59"/>
      <c r="NY263" s="59"/>
      <c r="NZ263" s="59"/>
      <c r="OA263" s="59"/>
      <c r="OB263" s="59"/>
      <c r="OC263" s="59"/>
      <c r="OD263" s="59"/>
      <c r="OE263" s="59"/>
      <c r="OF263" s="59"/>
      <c r="OG263" s="59"/>
      <c r="OH263" s="59"/>
      <c r="OI263" s="59"/>
      <c r="OJ263" s="59"/>
      <c r="OK263" s="59"/>
      <c r="OL263" s="59"/>
      <c r="OM263" s="59"/>
      <c r="ON263" s="59"/>
      <c r="OO263" s="59"/>
      <c r="OP263" s="59"/>
      <c r="OQ263" s="59"/>
      <c r="OR263" s="59"/>
      <c r="OS263" s="59"/>
      <c r="OT263" s="59"/>
      <c r="OU263" s="59"/>
      <c r="OV263" s="59"/>
      <c r="OW263" s="59"/>
      <c r="OX263" s="59"/>
      <c r="OY263" s="59"/>
      <c r="OZ263" s="59"/>
      <c r="PA263" s="59"/>
      <c r="PB263" s="59"/>
      <c r="PC263" s="59"/>
    </row>
    <row r="264" spans="3:419" ht="15.75" thickBot="1" x14ac:dyDescent="0.3">
      <c r="JU264" s="161">
        <f>SUM(JU223, -JU226)</f>
        <v>6.4000000000000003E-3</v>
      </c>
      <c r="JV264" s="111">
        <f>SUM(JV221, -JV224)</f>
        <v>1.7600000000000001E-2</v>
      </c>
      <c r="JW264" s="174">
        <f>SUM(JW224, -JW226)</f>
        <v>2.63E-2</v>
      </c>
      <c r="JX264" s="141">
        <f>SUM(JX223, -JX226)</f>
        <v>2.1600000000000001E-2</v>
      </c>
      <c r="JY264" s="110">
        <f>SUM(JY221, -JY225)</f>
        <v>1.9900000000000001E-2</v>
      </c>
      <c r="JZ264" s="182">
        <f>SUM(JZ222, -JZ225)</f>
        <v>2.9400000000000003E-2</v>
      </c>
      <c r="KA264" s="141">
        <f>SUM(KA224, -KA226)</f>
        <v>3.1899999999999998E-2</v>
      </c>
      <c r="KB264" s="113">
        <f>SUM(KB224, -KB226)</f>
        <v>3.0499999999999999E-2</v>
      </c>
      <c r="KC264" s="174">
        <f>SUM(KC225, -KC228)</f>
        <v>3.2500000000000001E-2</v>
      </c>
      <c r="KD264" s="141">
        <f>SUM(KD224, -KD226)</f>
        <v>5.5899999999999998E-2</v>
      </c>
      <c r="KE264" s="115">
        <f>SUM(KE221, -KE224)</f>
        <v>4.9000000000000002E-2</v>
      </c>
      <c r="KF264" s="174">
        <f>SUM(KF221, -KF224)</f>
        <v>4.9700000000000001E-2</v>
      </c>
      <c r="KG264" s="139">
        <f>SUM(KG222, -KG225)</f>
        <v>4.1200000000000001E-2</v>
      </c>
      <c r="KH264" s="115">
        <f>SUM(KH222, -KH225)</f>
        <v>4.1500000000000002E-2</v>
      </c>
      <c r="KI264" s="174">
        <f>SUM(KI223, -KI227)</f>
        <v>4.6699999999999998E-2</v>
      </c>
      <c r="KJ264" s="161">
        <f>SUM(KJ222, -KJ226)</f>
        <v>4.8800000000000003E-2</v>
      </c>
      <c r="KK264" s="111">
        <f>SUM(KK222, -KK226)</f>
        <v>0.06</v>
      </c>
      <c r="KL264" s="182">
        <f>SUM(KL223, -KL227)</f>
        <v>5.3399999999999996E-2</v>
      </c>
      <c r="KM264" s="139">
        <f>SUM(KM225, -KM227)</f>
        <v>6.9500000000000006E-2</v>
      </c>
      <c r="KN264" s="113">
        <f>SUM(KN224, -KN227)</f>
        <v>6.7100000000000007E-2</v>
      </c>
      <c r="KO264" s="171">
        <f>SUM(KO226, -KO228)</f>
        <v>6.6099999999999992E-2</v>
      </c>
      <c r="KP264" s="143">
        <f>SUM(KP223, -KP227)</f>
        <v>6.9400000000000003E-2</v>
      </c>
      <c r="KQ264" s="111">
        <f>SUM(KQ221, -KQ222)</f>
        <v>6.3600000000000004E-2</v>
      </c>
      <c r="KR264" s="173">
        <f>SUM(KR222, -KR224)</f>
        <v>6.6299999999999998E-2</v>
      </c>
      <c r="KS264" s="161">
        <f>SUM(KS224, -KS227)</f>
        <v>7.4899999999999994E-2</v>
      </c>
      <c r="KT264" s="115">
        <f>SUM(KT222, -KT224)</f>
        <v>9.0399999999999994E-2</v>
      </c>
      <c r="KU264" s="174">
        <f>SUM(KU224, -KU227)</f>
        <v>0.1052</v>
      </c>
      <c r="KV264" s="143">
        <f>SUM(KV225, -KV228)</f>
        <v>8.1599999999999992E-2</v>
      </c>
      <c r="KW264" s="113">
        <f>SUM(KW225, -KW228)</f>
        <v>8.8800000000000004E-2</v>
      </c>
      <c r="KX264" s="173">
        <f>SUM(KX226, -KX228)</f>
        <v>6.4000000000000001E-2</v>
      </c>
      <c r="KY264" s="113">
        <f>SUM(KY226, -KY228)</f>
        <v>7.8499999999999986E-2</v>
      </c>
      <c r="KZ264" s="6">
        <f>SUM(KZ249, -KZ255)</f>
        <v>0</v>
      </c>
      <c r="LA264" s="6">
        <f>SUM(LA250, -LA256)</f>
        <v>0</v>
      </c>
      <c r="LB264" s="6">
        <f>SUM(LB250, -LB256)</f>
        <v>0</v>
      </c>
      <c r="LC264" s="6">
        <f>SUM(LC249, -LC255)</f>
        <v>0</v>
      </c>
      <c r="LD264" s="6">
        <f>SUM(LD250, -LD256)</f>
        <v>0</v>
      </c>
      <c r="LE264" s="6">
        <f>SUM(LE250, -LE256)</f>
        <v>0</v>
      </c>
      <c r="LF264" s="6">
        <f>SUM(LF249, -LF255)</f>
        <v>0</v>
      </c>
      <c r="LG264" s="6">
        <f>SUM(LG250, -LG256)</f>
        <v>0</v>
      </c>
      <c r="LH264" s="6">
        <f>SUM(LH250, -LH256)</f>
        <v>0</v>
      </c>
      <c r="LI264" s="6">
        <f>SUM(LI249, -LI255)</f>
        <v>0</v>
      </c>
      <c r="LJ264" s="6">
        <f>SUM(LJ250, -LJ256)</f>
        <v>0</v>
      </c>
      <c r="LK264" s="6">
        <f>SUM(LK250, -LK256)</f>
        <v>0</v>
      </c>
      <c r="LL264" s="6">
        <f>SUM(LL249, -LL255)</f>
        <v>0</v>
      </c>
      <c r="LM264" s="6">
        <f>SUM(LM250, -LM256)</f>
        <v>0</v>
      </c>
      <c r="LN264" s="6">
        <f>SUM(LN250, -LN256)</f>
        <v>0</v>
      </c>
      <c r="LO264" s="6">
        <f>SUM(LO249, -LO255)</f>
        <v>0</v>
      </c>
      <c r="LP264" s="6">
        <f>SUM(LP250, -LP256)</f>
        <v>0</v>
      </c>
      <c r="LQ264" s="6">
        <f>SUM(LQ250, -LQ256)</f>
        <v>0</v>
      </c>
      <c r="LR264" s="6">
        <f>SUM(LR249, -LR255)</f>
        <v>0</v>
      </c>
      <c r="LS264" s="6">
        <f>SUM(LS250, -LS256)</f>
        <v>0</v>
      </c>
      <c r="LT264" s="6">
        <f>SUM(LT250, -LT256)</f>
        <v>0</v>
      </c>
      <c r="LU264" s="6">
        <f>SUM(LU249, -LU255)</f>
        <v>0</v>
      </c>
      <c r="LV264" s="6">
        <f>SUM(LV250, -LV256)</f>
        <v>0</v>
      </c>
      <c r="LW264" s="6">
        <f>SUM(LW250, -LW256)</f>
        <v>0</v>
      </c>
      <c r="LX264" s="6">
        <f>SUM(LX249, -LX255)</f>
        <v>0</v>
      </c>
      <c r="LY264" s="6">
        <f>SUM(LY250, -LY256)</f>
        <v>0</v>
      </c>
      <c r="LZ264" s="6">
        <f>SUM(LZ250, -LZ256)</f>
        <v>0</v>
      </c>
      <c r="MA264" s="6">
        <f>SUM(MA249, -MA255)</f>
        <v>0</v>
      </c>
      <c r="MB264" s="6">
        <f>SUM(MB250, -MB256)</f>
        <v>0</v>
      </c>
      <c r="MC264" s="6">
        <f>SUM(MC250, -MC256)</f>
        <v>0</v>
      </c>
      <c r="MD264" s="6">
        <f>SUM(MD249, -MD255)</f>
        <v>0</v>
      </c>
      <c r="ME264" s="6">
        <f>SUM(ME250, -ME256)</f>
        <v>0</v>
      </c>
      <c r="MF264" s="6">
        <f>SUM(MF250, -MF256)</f>
        <v>0</v>
      </c>
      <c r="MG264" s="6">
        <f>SUM(MG249, -MG255)</f>
        <v>0</v>
      </c>
      <c r="MH264" s="6">
        <f>SUM(MH250, -MH256)</f>
        <v>0</v>
      </c>
      <c r="MI264" s="6">
        <f>SUM(MI250, -MI256)</f>
        <v>0</v>
      </c>
      <c r="MJ264" s="6">
        <f>SUM(MJ249, -MJ255)</f>
        <v>0</v>
      </c>
      <c r="MK264" s="6">
        <f>SUM(MK250, -MK256)</f>
        <v>0</v>
      </c>
      <c r="MM264" s="6">
        <f>SUM(MM250, -MM256)</f>
        <v>0</v>
      </c>
      <c r="MN264" s="6">
        <f>SUM(MN249, -MN255)</f>
        <v>0</v>
      </c>
      <c r="MO264" s="6">
        <f>SUM(MO250, -MO256)</f>
        <v>0</v>
      </c>
      <c r="MP264" s="6">
        <f>SUM(MP250, -MP256)</f>
        <v>0</v>
      </c>
      <c r="MQ264" s="6">
        <f>SUM(MQ249, -MQ255)</f>
        <v>0</v>
      </c>
      <c r="MR264" s="6">
        <f>SUM(MR250, -MR256)</f>
        <v>0</v>
      </c>
      <c r="MS264" s="6">
        <f>SUM(MS250, -MS256)</f>
        <v>0</v>
      </c>
      <c r="MT264" s="6">
        <f>SUM(MT249, -MT255)</f>
        <v>0</v>
      </c>
      <c r="MU264" s="6">
        <f>SUM(MU250, -MU256)</f>
        <v>0</v>
      </c>
      <c r="MV264" s="6">
        <f>SUM(MV250, -MV256)</f>
        <v>0</v>
      </c>
      <c r="MW264" s="6">
        <f>SUM(MW249, -MW255)</f>
        <v>0</v>
      </c>
      <c r="MX264" s="6">
        <f>SUM(MX250, -MX256)</f>
        <v>0</v>
      </c>
      <c r="MY264" s="6">
        <f>SUM(MY250, -MY256)</f>
        <v>0</v>
      </c>
      <c r="MZ264" s="6">
        <f>SUM(MZ249, -MZ255)</f>
        <v>0</v>
      </c>
      <c r="NA264" s="6">
        <f>SUM(NA250, -NA256)</f>
        <v>0</v>
      </c>
      <c r="NB264" s="6">
        <f>SUM(NB250, -NB256)</f>
        <v>0</v>
      </c>
      <c r="NC264" s="6">
        <f>SUM(NC249, -NC255)</f>
        <v>0</v>
      </c>
      <c r="ND264" s="6">
        <f>SUM(ND250, -ND256)</f>
        <v>0</v>
      </c>
      <c r="NE264" s="6">
        <f>SUM(NE250, -NE256)</f>
        <v>0</v>
      </c>
      <c r="NF264" s="6">
        <f>SUM(NF249, -NF255)</f>
        <v>0</v>
      </c>
      <c r="NG264" s="6">
        <f>SUM(NG250, -NG256)</f>
        <v>0</v>
      </c>
      <c r="NH264" s="6">
        <f>SUM(NH250, -NH256)</f>
        <v>0</v>
      </c>
      <c r="NI264" s="6">
        <f>SUM(NI249, -NI255)</f>
        <v>0</v>
      </c>
      <c r="NJ264" s="6">
        <f>SUM(NJ250, -NJ256)</f>
        <v>0</v>
      </c>
      <c r="NK264" s="6">
        <f>SUM(NK250, -NK256)</f>
        <v>0</v>
      </c>
      <c r="NL264" s="6">
        <f>SUM(NL249, -NL255)</f>
        <v>0</v>
      </c>
      <c r="NM264" s="6">
        <f>SUM(NM250, -NM256)</f>
        <v>0</v>
      </c>
      <c r="NN264" s="6">
        <f>SUM(NN250, -NN256)</f>
        <v>0</v>
      </c>
      <c r="NO264" s="6">
        <f>SUM(NO249, -NO255)</f>
        <v>0</v>
      </c>
      <c r="NP264" s="6">
        <f>SUM(NP250, -NP256)</f>
        <v>0</v>
      </c>
      <c r="NQ264" s="6">
        <f>SUM(NQ250, -NQ256)</f>
        <v>0</v>
      </c>
      <c r="NR264" s="6">
        <f>SUM(NR249, -NR255)</f>
        <v>0</v>
      </c>
      <c r="NS264" s="6">
        <f>SUM(NS250, -NS256)</f>
        <v>0</v>
      </c>
      <c r="NT264" s="6">
        <f>SUM(NT250, -NT256)</f>
        <v>0</v>
      </c>
      <c r="NU264" s="6">
        <f>SUM(NU249, -NU255)</f>
        <v>0</v>
      </c>
      <c r="NV264" s="6">
        <f>SUM(NV250, -NV256)</f>
        <v>0</v>
      </c>
      <c r="NW264" s="6">
        <f>SUM(NW250, -NW256)</f>
        <v>0</v>
      </c>
      <c r="NX264" s="6">
        <f>SUM(NX249, -NX255)</f>
        <v>0</v>
      </c>
      <c r="NY264" s="6">
        <f>SUM(NY250, -NY256)</f>
        <v>0</v>
      </c>
      <c r="NZ264" s="6">
        <f>SUM(NZ250, -NZ256)</f>
        <v>0</v>
      </c>
      <c r="OA264" s="6">
        <f>SUM(OA249, -OA255)</f>
        <v>0</v>
      </c>
      <c r="OB264" s="6">
        <f>SUM(OB250, -OB256)</f>
        <v>0</v>
      </c>
      <c r="OC264" s="6">
        <f>SUM(OC250, -OC256)</f>
        <v>0</v>
      </c>
      <c r="OD264" s="6">
        <f>SUM(OD249, -OD255)</f>
        <v>0</v>
      </c>
      <c r="OE264" s="6">
        <f>SUM(OE250, -OE256)</f>
        <v>0</v>
      </c>
      <c r="OF264" s="6">
        <f>SUM(OF250, -OF256)</f>
        <v>0</v>
      </c>
      <c r="OG264" s="6">
        <f>SUM(OG249, -OG255)</f>
        <v>0</v>
      </c>
      <c r="OH264" s="6">
        <f>SUM(OH250, -OH256)</f>
        <v>0</v>
      </c>
      <c r="OI264" s="6">
        <f>SUM(OI250, -OI256)</f>
        <v>0</v>
      </c>
      <c r="OJ264" s="6">
        <f>SUM(OJ249, -OJ255)</f>
        <v>0</v>
      </c>
      <c r="OK264" s="6">
        <f>SUM(OK250, -OK256)</f>
        <v>0</v>
      </c>
      <c r="OL264" s="6">
        <f>SUM(OL250, -OL256)</f>
        <v>0</v>
      </c>
      <c r="OM264" s="6">
        <f>SUM(OM249, -OM255)</f>
        <v>0</v>
      </c>
      <c r="ON264" s="6">
        <f>SUM(ON250, -ON256)</f>
        <v>0</v>
      </c>
      <c r="OO264" s="6">
        <f>SUM(OO250, -OO256)</f>
        <v>0</v>
      </c>
      <c r="OP264" s="6">
        <f>SUM(OP249, -OP255)</f>
        <v>0</v>
      </c>
      <c r="OQ264" s="6">
        <f>SUM(OQ250, -OQ256)</f>
        <v>0</v>
      </c>
      <c r="OR264" s="6">
        <f>SUM(OR250, -OR256)</f>
        <v>0</v>
      </c>
      <c r="OS264" s="6">
        <f>SUM(OS249, -OS255)</f>
        <v>0</v>
      </c>
      <c r="OT264" s="6">
        <f>SUM(OT250, -OT256)</f>
        <v>0</v>
      </c>
      <c r="OU264" s="6">
        <f>SUM(OU250, -OU256)</f>
        <v>0</v>
      </c>
      <c r="OV264" s="6">
        <f>SUM(OV249, -OV255)</f>
        <v>0</v>
      </c>
      <c r="OW264" s="6">
        <f>SUM(OW250, -OW256)</f>
        <v>0</v>
      </c>
      <c r="OX264" s="6">
        <f>SUM(OX250, -OX256)</f>
        <v>0</v>
      </c>
      <c r="OY264" s="6">
        <f>SUM(OY249, -OY255)</f>
        <v>0</v>
      </c>
      <c r="OZ264" s="6">
        <f>SUM(OZ250, -OZ256)</f>
        <v>0</v>
      </c>
      <c r="PA264" s="6">
        <f>SUM(PA250, -PA256)</f>
        <v>0</v>
      </c>
      <c r="PB264" s="6">
        <f>SUM(PB249, -PB255)</f>
        <v>0</v>
      </c>
      <c r="PC264" s="6">
        <f>SUM(PC250, -PC256)</f>
        <v>0</v>
      </c>
    </row>
    <row r="265" spans="3:419" ht="15.75" thickBot="1" x14ac:dyDescent="0.3">
      <c r="CQ265" t="s">
        <v>62</v>
      </c>
      <c r="JU265" s="158" t="s">
        <v>84</v>
      </c>
      <c r="JV265" s="183" t="s">
        <v>52</v>
      </c>
      <c r="JW265" s="193" t="s">
        <v>44</v>
      </c>
      <c r="JX265" s="151" t="s">
        <v>57</v>
      </c>
      <c r="JY265" s="109" t="s">
        <v>63</v>
      </c>
      <c r="JZ265" s="175" t="s">
        <v>36</v>
      </c>
      <c r="KA265" s="137" t="s">
        <v>68</v>
      </c>
      <c r="KB265" s="183" t="s">
        <v>44</v>
      </c>
      <c r="KC265" s="179" t="s">
        <v>45</v>
      </c>
      <c r="KD265" s="149" t="s">
        <v>47</v>
      </c>
      <c r="KE265" s="114" t="s">
        <v>42</v>
      </c>
      <c r="KF265" s="179" t="s">
        <v>60</v>
      </c>
      <c r="KG265" s="151" t="s">
        <v>60</v>
      </c>
      <c r="KH265" s="183" t="s">
        <v>51</v>
      </c>
      <c r="KI265" s="175" t="s">
        <v>42</v>
      </c>
      <c r="KJ265" s="149" t="s">
        <v>49</v>
      </c>
      <c r="KK265" s="117" t="s">
        <v>49</v>
      </c>
      <c r="KL265" s="178" t="s">
        <v>47</v>
      </c>
      <c r="KM265" s="137" t="s">
        <v>68</v>
      </c>
      <c r="KN265" s="183" t="s">
        <v>53</v>
      </c>
      <c r="KO265" s="175" t="s">
        <v>40</v>
      </c>
      <c r="KP265" s="158" t="s">
        <v>64</v>
      </c>
      <c r="KQ265" s="112" t="s">
        <v>68</v>
      </c>
      <c r="KR265" s="169" t="s">
        <v>46</v>
      </c>
      <c r="KS265" s="147" t="s">
        <v>46</v>
      </c>
      <c r="KT265" s="109" t="s">
        <v>46</v>
      </c>
      <c r="KU265" s="257" t="s">
        <v>54</v>
      </c>
      <c r="KV265" s="149" t="s">
        <v>49</v>
      </c>
      <c r="KW265" s="109" t="s">
        <v>46</v>
      </c>
      <c r="KX265" s="169" t="s">
        <v>46</v>
      </c>
      <c r="KY265" s="109" t="s">
        <v>46</v>
      </c>
      <c r="KZ265" s="59"/>
      <c r="LA265" s="59"/>
      <c r="LB265" s="59"/>
      <c r="LC265" s="59"/>
      <c r="LD265" s="59"/>
      <c r="LE265" s="59"/>
      <c r="LF265" s="59"/>
      <c r="LG265" s="59"/>
      <c r="LH265" s="59"/>
      <c r="LI265" s="59"/>
      <c r="LJ265" s="59"/>
      <c r="LK265" s="59"/>
      <c r="LL265" s="59"/>
      <c r="LM265" s="59"/>
      <c r="LN265" s="59"/>
      <c r="LO265" s="59"/>
      <c r="LP265" s="59"/>
      <c r="LQ265" s="59"/>
      <c r="LR265" s="59"/>
      <c r="LS265" s="59"/>
      <c r="LT265" s="59"/>
      <c r="LU265" s="59"/>
      <c r="LV265" s="59"/>
      <c r="LW265" s="59"/>
      <c r="LX265" s="59"/>
      <c r="LY265" s="59"/>
      <c r="LZ265" s="59"/>
      <c r="MA265" s="59"/>
      <c r="MB265" s="59"/>
      <c r="MC265" s="59"/>
      <c r="MD265" s="59"/>
      <c r="ME265" s="59"/>
      <c r="MF265" s="59"/>
      <c r="MG265" s="59"/>
      <c r="MH265" s="59"/>
      <c r="MI265" s="59"/>
      <c r="MJ265" s="59"/>
      <c r="MK265" s="59"/>
      <c r="MM265" s="59"/>
      <c r="MN265" s="59"/>
      <c r="MO265" s="59"/>
      <c r="MP265" s="59"/>
      <c r="MQ265" s="59"/>
      <c r="MR265" s="59"/>
      <c r="MS265" s="59"/>
      <c r="MT265" s="59"/>
      <c r="MU265" s="59"/>
      <c r="MV265" s="59"/>
      <c r="MW265" s="59"/>
      <c r="MX265" s="59"/>
      <c r="MY265" s="59"/>
      <c r="MZ265" s="59"/>
      <c r="NA265" s="59"/>
      <c r="NB265" s="59"/>
      <c r="NC265" s="59"/>
      <c r="ND265" s="59"/>
      <c r="NE265" s="59"/>
      <c r="NF265" s="59"/>
      <c r="NG265" s="59"/>
      <c r="NH265" s="59"/>
      <c r="NI265" s="59"/>
      <c r="NJ265" s="59"/>
      <c r="NK265" s="59"/>
      <c r="NL265" s="59"/>
      <c r="NM265" s="59"/>
      <c r="NN265" s="59"/>
      <c r="NO265" s="59"/>
      <c r="NP265" s="59"/>
      <c r="NQ265" s="59"/>
      <c r="NR265" s="59"/>
      <c r="NS265" s="59"/>
      <c r="NT265" s="59"/>
      <c r="NU265" s="59"/>
      <c r="NV265" s="59"/>
      <c r="NW265" s="59"/>
      <c r="NX265" s="59"/>
      <c r="NY265" s="59"/>
      <c r="NZ265" s="59"/>
      <c r="OA265" s="59"/>
      <c r="OB265" s="59"/>
      <c r="OC265" s="59"/>
      <c r="OD265" s="59"/>
      <c r="OE265" s="59"/>
      <c r="OF265" s="59"/>
      <c r="OG265" s="59"/>
      <c r="OH265" s="59"/>
      <c r="OI265" s="59"/>
      <c r="OJ265" s="59"/>
      <c r="OK265" s="59"/>
      <c r="OL265" s="59"/>
      <c r="OM265" s="59"/>
      <c r="ON265" s="59"/>
      <c r="OO265" s="59"/>
      <c r="OP265" s="59"/>
      <c r="OQ265" s="59"/>
      <c r="OR265" s="59"/>
      <c r="OS265" s="59"/>
      <c r="OT265" s="59"/>
      <c r="OU265" s="59"/>
      <c r="OV265" s="59"/>
      <c r="OW265" s="59"/>
      <c r="OX265" s="59"/>
      <c r="OY265" s="59"/>
      <c r="OZ265" s="59"/>
      <c r="PA265" s="59"/>
      <c r="PB265" s="59"/>
      <c r="PC265" s="59"/>
    </row>
    <row r="266" spans="3:419" ht="15.75" thickBot="1" x14ac:dyDescent="0.3">
      <c r="R266" t="s">
        <v>62</v>
      </c>
      <c r="AG266" t="s">
        <v>62</v>
      </c>
      <c r="JU266" s="139">
        <f>SUM(JU224, -JU226)</f>
        <v>6.3E-3</v>
      </c>
      <c r="JV266" s="110">
        <f>SUM(JV222, -JV224)</f>
        <v>1.7500000000000002E-2</v>
      </c>
      <c r="JW266" s="174">
        <f>SUM(JW221, -JW225)</f>
        <v>2.5500000000000002E-2</v>
      </c>
      <c r="JX266" s="139">
        <f>SUM(JX222, -JX225)</f>
        <v>2.0900000000000002E-2</v>
      </c>
      <c r="JY266" s="111">
        <f>SUM(JY225, -JY227)</f>
        <v>1.9299999999999998E-2</v>
      </c>
      <c r="JZ266" s="171">
        <f>SUM(JZ223, -JZ225)</f>
        <v>2.7999999999999997E-2</v>
      </c>
      <c r="KA266" s="139">
        <f>SUM(KA226, -KA228)</f>
        <v>2.8900000000000002E-2</v>
      </c>
      <c r="KB266" s="115">
        <f>SUM(KB224, -KB225)</f>
        <v>3.0199999999999998E-2</v>
      </c>
      <c r="KC266" s="182">
        <f>SUM(KC222, -KC225)</f>
        <v>2.92E-2</v>
      </c>
      <c r="KD266" s="143">
        <f>SUM(KD225, -KD228)</f>
        <v>5.4199999999999998E-2</v>
      </c>
      <c r="KE266" s="115">
        <f>SUM(KE224, -KE226)</f>
        <v>4.5200000000000004E-2</v>
      </c>
      <c r="KF266" s="174">
        <f>SUM(KF223, -KF226)</f>
        <v>4.3999999999999997E-2</v>
      </c>
      <c r="KG266" s="141">
        <f>SUM(KG223, -KG227)</f>
        <v>3.9599999999999996E-2</v>
      </c>
      <c r="KH266" s="115">
        <f>SUM(KH222, -KH224)</f>
        <v>3.9399999999999998E-2</v>
      </c>
      <c r="KI266" s="174">
        <f>SUM(KI224, -KI227)</f>
        <v>4.3899999999999995E-2</v>
      </c>
      <c r="KJ266" s="141">
        <f>SUM(KJ223, -KJ227)</f>
        <v>4.4600000000000001E-2</v>
      </c>
      <c r="KK266" s="115">
        <f>SUM(KK223, -KK227)</f>
        <v>4.6600000000000003E-2</v>
      </c>
      <c r="KL266" s="173">
        <f>SUM(KL224, -KL227)</f>
        <v>5.33E-2</v>
      </c>
      <c r="KM266" s="139">
        <f>SUM(KM226, -KM228)</f>
        <v>6.4700000000000008E-2</v>
      </c>
      <c r="KN266" s="202">
        <f>SUM(KN225, -KN227)</f>
        <v>5.8599999999999999E-2</v>
      </c>
      <c r="KO266" s="174">
        <f>SUM(KO224, -KO227)</f>
        <v>5.96E-2</v>
      </c>
      <c r="KP266" s="141">
        <f>SUM(KP227, -KP228)</f>
        <v>5.6499999999999995E-2</v>
      </c>
      <c r="KQ266" s="111">
        <f>SUM(KQ226, -KQ228)</f>
        <v>5.7699999999999994E-2</v>
      </c>
      <c r="KR266" s="267">
        <f>SUM(KR221, -KR223)</f>
        <v>6.3600000000000004E-2</v>
      </c>
      <c r="KS266" s="240">
        <f>SUM(KS221, -KS223)</f>
        <v>7.350000000000001E-2</v>
      </c>
      <c r="KT266" s="241">
        <f>SUM(KT221, -KT223)</f>
        <v>8.5599999999999996E-2</v>
      </c>
      <c r="KU266" s="173">
        <f>SUM(KU225, -KU228)</f>
        <v>0.10249999999999999</v>
      </c>
      <c r="KV266" s="141">
        <f>SUM(KV223, -KV226)</f>
        <v>8.0699999999999994E-2</v>
      </c>
      <c r="KW266" s="241">
        <f>SUM(KW221, -KW223)</f>
        <v>8.1800000000000012E-2</v>
      </c>
      <c r="KX266" s="267">
        <f>SUM(KX221, -KX223)</f>
        <v>0.10550000000000001</v>
      </c>
      <c r="KY266" s="241">
        <f>SUM(KY221, -KY223)</f>
        <v>9.9399999999999988E-2</v>
      </c>
      <c r="KZ266" s="6">
        <f t="shared" ref="KS266:MF266" si="846">SUM(KZ255, -KZ262)</f>
        <v>0</v>
      </c>
      <c r="LA266" s="6">
        <f t="shared" si="846"/>
        <v>0</v>
      </c>
      <c r="LB266" s="6">
        <f t="shared" si="846"/>
        <v>0</v>
      </c>
      <c r="LC266" s="6">
        <f t="shared" si="846"/>
        <v>0</v>
      </c>
      <c r="LD266" s="6">
        <f t="shared" si="846"/>
        <v>0</v>
      </c>
      <c r="LE266" s="6">
        <f t="shared" si="846"/>
        <v>0</v>
      </c>
      <c r="LF266" s="6">
        <f t="shared" si="846"/>
        <v>0</v>
      </c>
      <c r="LG266" s="6">
        <f t="shared" si="846"/>
        <v>0</v>
      </c>
      <c r="LH266" s="6">
        <f t="shared" si="846"/>
        <v>0</v>
      </c>
      <c r="LI266" s="6">
        <f t="shared" si="846"/>
        <v>0</v>
      </c>
      <c r="LJ266" s="6">
        <f t="shared" si="846"/>
        <v>0</v>
      </c>
      <c r="LK266" s="6">
        <f t="shared" si="846"/>
        <v>0</v>
      </c>
      <c r="LL266" s="6">
        <f t="shared" si="846"/>
        <v>0</v>
      </c>
      <c r="LM266" s="6">
        <f t="shared" si="846"/>
        <v>0</v>
      </c>
      <c r="LN266" s="6">
        <f t="shared" si="846"/>
        <v>0</v>
      </c>
      <c r="LO266" s="6">
        <f t="shared" si="846"/>
        <v>0</v>
      </c>
      <c r="LP266" s="6">
        <f t="shared" si="846"/>
        <v>0</v>
      </c>
      <c r="LQ266" s="6">
        <f t="shared" si="846"/>
        <v>0</v>
      </c>
      <c r="LR266" s="6">
        <f t="shared" si="846"/>
        <v>0</v>
      </c>
      <c r="LS266" s="6">
        <f t="shared" si="846"/>
        <v>0</v>
      </c>
      <c r="LT266" s="6">
        <f t="shared" si="846"/>
        <v>0</v>
      </c>
      <c r="LU266" s="6">
        <f t="shared" si="846"/>
        <v>0</v>
      </c>
      <c r="LV266" s="6">
        <f t="shared" si="846"/>
        <v>0</v>
      </c>
      <c r="LW266" s="6">
        <f t="shared" si="846"/>
        <v>0</v>
      </c>
      <c r="LX266" s="6">
        <f t="shared" si="846"/>
        <v>0</v>
      </c>
      <c r="LY266" s="6">
        <f t="shared" si="846"/>
        <v>0</v>
      </c>
      <c r="LZ266" s="6">
        <f t="shared" si="846"/>
        <v>0</v>
      </c>
      <c r="MA266" s="6">
        <f t="shared" si="846"/>
        <v>0</v>
      </c>
      <c r="MB266" s="6">
        <f t="shared" si="846"/>
        <v>0</v>
      </c>
      <c r="MC266" s="6">
        <f t="shared" si="846"/>
        <v>0</v>
      </c>
      <c r="MD266" s="6">
        <f t="shared" si="846"/>
        <v>0</v>
      </c>
      <c r="ME266" s="6">
        <f t="shared" si="846"/>
        <v>0</v>
      </c>
      <c r="MF266" s="6">
        <f t="shared" si="846"/>
        <v>0</v>
      </c>
      <c r="MG266" s="6">
        <f t="shared" ref="MG266:MK266" si="847">SUM(MG255, -MG262)</f>
        <v>0</v>
      </c>
      <c r="MH266" s="6">
        <f t="shared" si="847"/>
        <v>0</v>
      </c>
      <c r="MI266" s="6">
        <f t="shared" si="847"/>
        <v>0</v>
      </c>
      <c r="MJ266" s="6">
        <f t="shared" si="847"/>
        <v>0</v>
      </c>
      <c r="MK266" s="6">
        <f t="shared" si="847"/>
        <v>0</v>
      </c>
      <c r="MM266" s="6">
        <f t="shared" ref="MM266:OX266" si="848">SUM(MM255, -MM262)</f>
        <v>0</v>
      </c>
      <c r="MN266" s="6">
        <f t="shared" si="848"/>
        <v>0</v>
      </c>
      <c r="MO266" s="6">
        <f t="shared" si="848"/>
        <v>0</v>
      </c>
      <c r="MP266" s="6">
        <f t="shared" si="848"/>
        <v>0</v>
      </c>
      <c r="MQ266" s="6">
        <f t="shared" si="848"/>
        <v>0</v>
      </c>
      <c r="MR266" s="6">
        <f t="shared" si="848"/>
        <v>0</v>
      </c>
      <c r="MS266" s="6">
        <f t="shared" si="848"/>
        <v>0</v>
      </c>
      <c r="MT266" s="6">
        <f t="shared" si="848"/>
        <v>0</v>
      </c>
      <c r="MU266" s="6">
        <f t="shared" si="848"/>
        <v>0</v>
      </c>
      <c r="MV266" s="6">
        <f t="shared" si="848"/>
        <v>0</v>
      </c>
      <c r="MW266" s="6">
        <f t="shared" si="848"/>
        <v>0</v>
      </c>
      <c r="MX266" s="6">
        <f t="shared" si="848"/>
        <v>0</v>
      </c>
      <c r="MY266" s="6">
        <f t="shared" si="848"/>
        <v>0</v>
      </c>
      <c r="MZ266" s="6">
        <f t="shared" si="848"/>
        <v>0</v>
      </c>
      <c r="NA266" s="6">
        <f t="shared" si="848"/>
        <v>0</v>
      </c>
      <c r="NB266" s="6">
        <f t="shared" si="848"/>
        <v>0</v>
      </c>
      <c r="NC266" s="6">
        <f t="shared" si="848"/>
        <v>0</v>
      </c>
      <c r="ND266" s="6">
        <f t="shared" si="848"/>
        <v>0</v>
      </c>
      <c r="NE266" s="6">
        <f t="shared" si="848"/>
        <v>0</v>
      </c>
      <c r="NF266" s="6">
        <f t="shared" si="848"/>
        <v>0</v>
      </c>
      <c r="NG266" s="6">
        <f t="shared" si="848"/>
        <v>0</v>
      </c>
      <c r="NH266" s="6">
        <f t="shared" si="848"/>
        <v>0</v>
      </c>
      <c r="NI266" s="6">
        <f t="shared" si="848"/>
        <v>0</v>
      </c>
      <c r="NJ266" s="6">
        <f t="shared" si="848"/>
        <v>0</v>
      </c>
      <c r="NK266" s="6">
        <f t="shared" si="848"/>
        <v>0</v>
      </c>
      <c r="NL266" s="6">
        <f t="shared" si="848"/>
        <v>0</v>
      </c>
      <c r="NM266" s="6">
        <f t="shared" si="848"/>
        <v>0</v>
      </c>
      <c r="NN266" s="6">
        <f t="shared" si="848"/>
        <v>0</v>
      </c>
      <c r="NO266" s="6">
        <f t="shared" si="848"/>
        <v>0</v>
      </c>
      <c r="NP266" s="6">
        <f t="shared" si="848"/>
        <v>0</v>
      </c>
      <c r="NQ266" s="6">
        <f t="shared" si="848"/>
        <v>0</v>
      </c>
      <c r="NR266" s="6">
        <f t="shared" si="848"/>
        <v>0</v>
      </c>
      <c r="NS266" s="6">
        <f t="shared" si="848"/>
        <v>0</v>
      </c>
      <c r="NT266" s="6">
        <f t="shared" si="848"/>
        <v>0</v>
      </c>
      <c r="NU266" s="6">
        <f t="shared" si="848"/>
        <v>0</v>
      </c>
      <c r="NV266" s="6">
        <f t="shared" si="848"/>
        <v>0</v>
      </c>
      <c r="NW266" s="6">
        <f t="shared" si="848"/>
        <v>0</v>
      </c>
      <c r="NX266" s="6">
        <f t="shared" si="848"/>
        <v>0</v>
      </c>
      <c r="NY266" s="6">
        <f t="shared" si="848"/>
        <v>0</v>
      </c>
      <c r="NZ266" s="6">
        <f t="shared" si="848"/>
        <v>0</v>
      </c>
      <c r="OA266" s="6">
        <f t="shared" si="848"/>
        <v>0</v>
      </c>
      <c r="OB266" s="6">
        <f t="shared" si="848"/>
        <v>0</v>
      </c>
      <c r="OC266" s="6">
        <f t="shared" si="848"/>
        <v>0</v>
      </c>
      <c r="OD266" s="6">
        <f t="shared" si="848"/>
        <v>0</v>
      </c>
      <c r="OE266" s="6">
        <f t="shared" si="848"/>
        <v>0</v>
      </c>
      <c r="OF266" s="6">
        <f t="shared" si="848"/>
        <v>0</v>
      </c>
      <c r="OG266" s="6">
        <f t="shared" si="848"/>
        <v>0</v>
      </c>
      <c r="OH266" s="6">
        <f t="shared" si="848"/>
        <v>0</v>
      </c>
      <c r="OI266" s="6">
        <f t="shared" si="848"/>
        <v>0</v>
      </c>
      <c r="OJ266" s="6">
        <f t="shared" si="848"/>
        <v>0</v>
      </c>
      <c r="OK266" s="6">
        <f t="shared" si="848"/>
        <v>0</v>
      </c>
      <c r="OL266" s="6">
        <f t="shared" si="848"/>
        <v>0</v>
      </c>
      <c r="OM266" s="6">
        <f t="shared" si="848"/>
        <v>0</v>
      </c>
      <c r="ON266" s="6">
        <f t="shared" si="848"/>
        <v>0</v>
      </c>
      <c r="OO266" s="6">
        <f t="shared" si="848"/>
        <v>0</v>
      </c>
      <c r="OP266" s="6">
        <f t="shared" si="848"/>
        <v>0</v>
      </c>
      <c r="OQ266" s="6">
        <f t="shared" si="848"/>
        <v>0</v>
      </c>
      <c r="OR266" s="6">
        <f t="shared" si="848"/>
        <v>0</v>
      </c>
      <c r="OS266" s="6">
        <f t="shared" si="848"/>
        <v>0</v>
      </c>
      <c r="OT266" s="6">
        <f t="shared" si="848"/>
        <v>0</v>
      </c>
      <c r="OU266" s="6">
        <f t="shared" si="848"/>
        <v>0</v>
      </c>
      <c r="OV266" s="6">
        <f t="shared" si="848"/>
        <v>0</v>
      </c>
      <c r="OW266" s="6">
        <f t="shared" si="848"/>
        <v>0</v>
      </c>
      <c r="OX266" s="6">
        <f t="shared" si="848"/>
        <v>0</v>
      </c>
      <c r="OY266" s="6">
        <f t="shared" ref="OY266:PC266" si="849">SUM(OY255, -OY262)</f>
        <v>0</v>
      </c>
      <c r="OZ266" s="6">
        <f t="shared" si="849"/>
        <v>0</v>
      </c>
      <c r="PA266" s="6">
        <f t="shared" si="849"/>
        <v>0</v>
      </c>
      <c r="PB266" s="6">
        <f t="shared" si="849"/>
        <v>0</v>
      </c>
      <c r="PC266" s="6">
        <f t="shared" si="849"/>
        <v>0</v>
      </c>
    </row>
    <row r="267" spans="3:419" ht="15.75" thickBot="1" x14ac:dyDescent="0.3">
      <c r="Q267" t="s">
        <v>62</v>
      </c>
      <c r="AF267" t="s">
        <v>62</v>
      </c>
      <c r="BF267" t="s">
        <v>62</v>
      </c>
      <c r="JU267" s="159" t="s">
        <v>37</v>
      </c>
      <c r="JV267" s="117" t="s">
        <v>36</v>
      </c>
      <c r="JW267" s="179" t="s">
        <v>45</v>
      </c>
      <c r="JX267" s="151" t="s">
        <v>45</v>
      </c>
      <c r="JY267" s="183" t="s">
        <v>44</v>
      </c>
      <c r="JZ267" s="172" t="s">
        <v>68</v>
      </c>
      <c r="KA267" s="149" t="s">
        <v>47</v>
      </c>
      <c r="KB267" s="117" t="s">
        <v>48</v>
      </c>
      <c r="KC267" s="169" t="s">
        <v>46</v>
      </c>
      <c r="KD267" s="149" t="s">
        <v>48</v>
      </c>
      <c r="KE267" s="109" t="s">
        <v>46</v>
      </c>
      <c r="KF267" s="169" t="s">
        <v>46</v>
      </c>
      <c r="KG267" s="147" t="s">
        <v>46</v>
      </c>
      <c r="KH267" s="183" t="s">
        <v>37</v>
      </c>
      <c r="KI267" s="193" t="s">
        <v>44</v>
      </c>
      <c r="KJ267" s="151" t="s">
        <v>60</v>
      </c>
      <c r="KK267" s="117" t="s">
        <v>47</v>
      </c>
      <c r="KL267" s="179" t="s">
        <v>84</v>
      </c>
      <c r="KM267" s="159" t="s">
        <v>55</v>
      </c>
      <c r="KN267" s="116" t="s">
        <v>60</v>
      </c>
      <c r="KO267" s="178" t="s">
        <v>49</v>
      </c>
      <c r="KP267" s="149" t="s">
        <v>49</v>
      </c>
      <c r="KQ267" s="183" t="s">
        <v>53</v>
      </c>
      <c r="KR267" s="177" t="s">
        <v>64</v>
      </c>
      <c r="KS267" s="151" t="s">
        <v>51</v>
      </c>
      <c r="KT267" s="183" t="s">
        <v>53</v>
      </c>
      <c r="KU267" s="172" t="s">
        <v>68</v>
      </c>
      <c r="KV267" s="147" t="s">
        <v>46</v>
      </c>
      <c r="KW267" s="112" t="s">
        <v>68</v>
      </c>
      <c r="KX267" s="172" t="s">
        <v>68</v>
      </c>
      <c r="KY267" s="112" t="s">
        <v>68</v>
      </c>
      <c r="KZ267" s="59"/>
      <c r="LA267" s="59"/>
      <c r="LB267" s="59"/>
      <c r="LC267" s="59"/>
      <c r="LD267" s="59"/>
      <c r="LE267" s="59"/>
      <c r="LF267" s="59"/>
      <c r="LG267" s="59"/>
      <c r="LH267" s="59"/>
      <c r="LI267" s="59"/>
      <c r="LJ267" s="59"/>
      <c r="LK267" s="59"/>
      <c r="LL267" s="59"/>
      <c r="LM267" s="59"/>
      <c r="LN267" s="59"/>
      <c r="LO267" s="59"/>
      <c r="LP267" s="59"/>
      <c r="LQ267" s="59"/>
      <c r="LR267" s="59"/>
      <c r="LS267" s="59"/>
      <c r="LT267" s="59"/>
      <c r="LU267" s="59"/>
      <c r="LV267" s="59"/>
      <c r="LW267" s="59"/>
      <c r="LX267" s="59"/>
      <c r="LY267" s="59"/>
      <c r="LZ267" s="59"/>
      <c r="MA267" s="59"/>
      <c r="MB267" s="59"/>
      <c r="MC267" s="59"/>
      <c r="MD267" s="59"/>
      <c r="ME267" s="59"/>
      <c r="MF267" s="59"/>
      <c r="MG267" s="59"/>
      <c r="MH267" s="59"/>
      <c r="MI267" s="59"/>
      <c r="MJ267" s="59"/>
      <c r="MK267" s="59"/>
      <c r="MM267" s="59"/>
      <c r="MN267" s="59"/>
      <c r="MO267" s="59"/>
      <c r="MP267" s="59"/>
      <c r="MQ267" s="59"/>
      <c r="MR267" s="59"/>
      <c r="MS267" s="59"/>
      <c r="MT267" s="59"/>
      <c r="MU267" s="59"/>
      <c r="MV267" s="59"/>
      <c r="MW267" s="59"/>
      <c r="MX267" s="59"/>
      <c r="MY267" s="59"/>
      <c r="MZ267" s="59"/>
      <c r="NA267" s="59"/>
      <c r="NB267" s="59"/>
      <c r="NC267" s="59"/>
      <c r="ND267" s="59"/>
      <c r="NE267" s="59"/>
      <c r="NF267" s="59"/>
      <c r="NG267" s="59"/>
      <c r="NH267" s="59"/>
      <c r="NI267" s="59"/>
      <c r="NJ267" s="59"/>
      <c r="NK267" s="59"/>
      <c r="NL267" s="59"/>
      <c r="NM267" s="59"/>
      <c r="NN267" s="59"/>
      <c r="NO267" s="59"/>
      <c r="NP267" s="59"/>
      <c r="NQ267" s="59"/>
      <c r="NR267" s="59"/>
      <c r="NS267" s="59"/>
      <c r="NT267" s="59"/>
      <c r="NU267" s="59"/>
      <c r="NV267" s="59"/>
      <c r="NW267" s="59"/>
      <c r="NX267" s="59"/>
      <c r="NY267" s="59"/>
      <c r="NZ267" s="59"/>
      <c r="OA267" s="59"/>
      <c r="OB267" s="59"/>
      <c r="OC267" s="59"/>
      <c r="OD267" s="59"/>
      <c r="OE267" s="59"/>
      <c r="OF267" s="59"/>
      <c r="OG267" s="59"/>
      <c r="OH267" s="59"/>
      <c r="OI267" s="59"/>
      <c r="OJ267" s="59"/>
      <c r="OK267" s="59"/>
      <c r="OL267" s="59"/>
      <c r="OM267" s="59"/>
      <c r="ON267" s="59"/>
      <c r="OO267" s="59"/>
      <c r="OP267" s="59"/>
      <c r="OQ267" s="59"/>
      <c r="OR267" s="59"/>
      <c r="OS267" s="59"/>
      <c r="OT267" s="59"/>
      <c r="OU267" s="59"/>
      <c r="OV267" s="59"/>
      <c r="OW267" s="59"/>
      <c r="OX267" s="59"/>
      <c r="OY267" s="59"/>
      <c r="OZ267" s="59"/>
      <c r="PA267" s="59"/>
      <c r="PB267" s="59"/>
      <c r="PC267" s="59"/>
    </row>
    <row r="268" spans="3:419" ht="15.75" thickBot="1" x14ac:dyDescent="0.3">
      <c r="V268" t="s">
        <v>62</v>
      </c>
      <c r="AZ268" t="s">
        <v>62</v>
      </c>
      <c r="JU268" s="141">
        <f>SUM(JU221, -JU225)</f>
        <v>6.3E-3</v>
      </c>
      <c r="JV268" s="111">
        <f>SUM(JV223, -JV226)</f>
        <v>1.61E-2</v>
      </c>
      <c r="JW268" s="182">
        <f>SUM(JW222, -JW225)</f>
        <v>2.4900000000000002E-2</v>
      </c>
      <c r="JX268" s="161">
        <f>SUM(JX222, -JX224)</f>
        <v>1.9800000000000002E-2</v>
      </c>
      <c r="JY268" s="115">
        <f>SUM(JY221, -JY224)</f>
        <v>1.89E-2</v>
      </c>
      <c r="JZ268" s="171">
        <f>SUM(JZ226, -JZ228)</f>
        <v>2.64E-2</v>
      </c>
      <c r="KA268" s="143">
        <f>SUM(KA225, -KA227)</f>
        <v>2.8699999999999996E-2</v>
      </c>
      <c r="KB268" s="115">
        <f>SUM(KB225, -KB228)</f>
        <v>2.8400000000000002E-2</v>
      </c>
      <c r="KC268" s="267">
        <f>SUM(KC223, -KC225)</f>
        <v>2.6299999999999997E-2</v>
      </c>
      <c r="KD268" s="141">
        <f>SUM(KD225, -KD227)</f>
        <v>5.1799999999999999E-2</v>
      </c>
      <c r="KE268" s="241">
        <f>SUM(KE222, -KE225)</f>
        <v>4.2500000000000003E-2</v>
      </c>
      <c r="KF268" s="267">
        <f>SUM(KF222, -KF225)</f>
        <v>3.8999999999999993E-2</v>
      </c>
      <c r="KG268" s="240">
        <f>SUM(KG222, -KG224)</f>
        <v>3.3999999999999996E-2</v>
      </c>
      <c r="KH268" s="115">
        <f>SUM(KH222, -KH223)</f>
        <v>3.9E-2</v>
      </c>
      <c r="KI268" s="174">
        <f>SUM(KI222, -KI225)</f>
        <v>4.19E-2</v>
      </c>
      <c r="KJ268" s="141">
        <f>SUM(KJ224, -KJ227)</f>
        <v>4.2999999999999997E-2</v>
      </c>
      <c r="KK268" s="113">
        <f>SUM(KK223, -KK226)</f>
        <v>4.5399999999999996E-2</v>
      </c>
      <c r="KL268" s="171">
        <f>SUM(KL225, -KL227)</f>
        <v>5.0299999999999997E-2</v>
      </c>
      <c r="KM268" s="143">
        <f>SUM(KM222, -KM226)</f>
        <v>6.2600000000000003E-2</v>
      </c>
      <c r="KN268" s="115">
        <f>SUM(KN222, -KN226)</f>
        <v>5.2499999999999998E-2</v>
      </c>
      <c r="KO268" s="174">
        <f>SUM(KO223, -KO226)</f>
        <v>5.4899999999999997E-2</v>
      </c>
      <c r="KP268" s="141">
        <f>SUM(KP223, -KP226)</f>
        <v>5.5300000000000002E-2</v>
      </c>
      <c r="KQ268" s="202">
        <f>SUM(KQ224, -KQ227)</f>
        <v>5.2000000000000005E-2</v>
      </c>
      <c r="KR268" s="174">
        <f>SUM(KR227, -KR228)</f>
        <v>5.5E-2</v>
      </c>
      <c r="KS268" s="141">
        <f>SUM(KS222, -KS224)</f>
        <v>7.2599999999999998E-2</v>
      </c>
      <c r="KT268" s="202">
        <f>SUM(KT224, -KT227)</f>
        <v>8.4099999999999994E-2</v>
      </c>
      <c r="KU268" s="171">
        <f>SUM(KU226, -KU228)</f>
        <v>8.3799999999999999E-2</v>
      </c>
      <c r="KV268" s="240">
        <f>SUM(KV221, -KV223)</f>
        <v>8.0199999999999994E-2</v>
      </c>
      <c r="KW268" s="111">
        <f>SUM(KW226, -KW228)</f>
        <v>7.6200000000000004E-2</v>
      </c>
      <c r="KX268" s="171">
        <f>SUM(KX225, -KX228)</f>
        <v>8.199999999999999E-2</v>
      </c>
      <c r="KY268" s="111">
        <f>SUM(KY225, -KY228)</f>
        <v>8.9599999999999999E-2</v>
      </c>
      <c r="KZ268" s="6">
        <f>SUM(KZ256, -KZ262)</f>
        <v>0</v>
      </c>
      <c r="LA268" s="6">
        <f>SUM(LA255, -LA261)</f>
        <v>0</v>
      </c>
      <c r="LB268" s="6">
        <f>SUM(LB255, -LB261,)</f>
        <v>0</v>
      </c>
      <c r="LC268" s="6">
        <f>SUM(LC256, -LC262)</f>
        <v>0</v>
      </c>
      <c r="LD268" s="6">
        <f>SUM(LD255, -LD261)</f>
        <v>0</v>
      </c>
      <c r="LE268" s="6">
        <f>SUM(LE255, -LE261,)</f>
        <v>0</v>
      </c>
      <c r="LF268" s="6">
        <f>SUM(LF256, -LF262)</f>
        <v>0</v>
      </c>
      <c r="LG268" s="6">
        <f>SUM(LG255, -LG261)</f>
        <v>0</v>
      </c>
      <c r="LH268" s="6">
        <f>SUM(LH255, -LH261,)</f>
        <v>0</v>
      </c>
      <c r="LI268" s="6">
        <f>SUM(LI256, -LI262)</f>
        <v>0</v>
      </c>
      <c r="LJ268" s="6">
        <f>SUM(LJ255, -LJ261)</f>
        <v>0</v>
      </c>
      <c r="LK268" s="6">
        <f>SUM(LK255, -LK261,)</f>
        <v>0</v>
      </c>
      <c r="LL268" s="6">
        <f>SUM(LL256, -LL262)</f>
        <v>0</v>
      </c>
      <c r="LM268" s="6">
        <f>SUM(LM255, -LM261)</f>
        <v>0</v>
      </c>
      <c r="LN268" s="6">
        <f>SUM(LN255, -LN261,)</f>
        <v>0</v>
      </c>
      <c r="LO268" s="6">
        <f>SUM(LO256, -LO262)</f>
        <v>0</v>
      </c>
      <c r="LP268" s="6">
        <f>SUM(LP255, -LP261)</f>
        <v>0</v>
      </c>
      <c r="LQ268" s="6">
        <f>SUM(LQ255, -LQ261,)</f>
        <v>0</v>
      </c>
      <c r="LR268" s="6">
        <f>SUM(LR256, -LR262)</f>
        <v>0</v>
      </c>
      <c r="LS268" s="6">
        <f>SUM(LS255, -LS261)</f>
        <v>0</v>
      </c>
      <c r="LT268" s="6">
        <f>SUM(LT255, -LT261,)</f>
        <v>0</v>
      </c>
      <c r="LU268" s="6">
        <f>SUM(LU256, -LU262)</f>
        <v>0</v>
      </c>
      <c r="LV268" s="6">
        <f>SUM(LV255, -LV261)</f>
        <v>0</v>
      </c>
      <c r="LW268" s="6">
        <f>SUM(LW255, -LW261,)</f>
        <v>0</v>
      </c>
      <c r="LX268" s="6">
        <f>SUM(LX256, -LX262)</f>
        <v>0</v>
      </c>
      <c r="LY268" s="6">
        <f>SUM(LY255, -LY261)</f>
        <v>0</v>
      </c>
      <c r="LZ268" s="6">
        <f>SUM(LZ255, -LZ261,)</f>
        <v>0</v>
      </c>
      <c r="MA268" s="6">
        <f>SUM(MA256, -MA262)</f>
        <v>0</v>
      </c>
      <c r="MB268" s="6">
        <f>SUM(MB255, -MB261)</f>
        <v>0</v>
      </c>
      <c r="MC268" s="6">
        <f>SUM(MC255, -MC261,)</f>
        <v>0</v>
      </c>
      <c r="MD268" s="6">
        <f>SUM(MD256, -MD262)</f>
        <v>0</v>
      </c>
      <c r="ME268" s="6">
        <f>SUM(ME255, -ME261)</f>
        <v>0</v>
      </c>
      <c r="MF268" s="6">
        <f>SUM(MF255, -MF261,)</f>
        <v>0</v>
      </c>
      <c r="MG268" s="6">
        <f>SUM(MG256, -MG262)</f>
        <v>0</v>
      </c>
      <c r="MH268" s="6">
        <f>SUM(MH255, -MH261)</f>
        <v>0</v>
      </c>
      <c r="MI268" s="6">
        <f>SUM(MI255, -MI261,)</f>
        <v>0</v>
      </c>
      <c r="MJ268" s="6">
        <f>SUM(MJ256, -MJ262)</f>
        <v>0</v>
      </c>
      <c r="MK268" s="6">
        <f>SUM(MK255, -MK261)</f>
        <v>0</v>
      </c>
      <c r="MM268" s="6">
        <f>SUM(MM255, -MM261,)</f>
        <v>0</v>
      </c>
      <c r="MN268" s="6">
        <f>SUM(MN256, -MN262)</f>
        <v>0</v>
      </c>
      <c r="MO268" s="6">
        <f>SUM(MO255, -MO261)</f>
        <v>0</v>
      </c>
      <c r="MP268" s="6">
        <f>SUM(MP255, -MP261,)</f>
        <v>0</v>
      </c>
      <c r="MQ268" s="6">
        <f>SUM(MQ256, -MQ262)</f>
        <v>0</v>
      </c>
      <c r="MR268" s="6">
        <f>SUM(MR255, -MR261)</f>
        <v>0</v>
      </c>
      <c r="MS268" s="6">
        <f>SUM(MS255, -MS261,)</f>
        <v>0</v>
      </c>
      <c r="MT268" s="6">
        <f>SUM(MT256, -MT262)</f>
        <v>0</v>
      </c>
      <c r="MU268" s="6">
        <f>SUM(MU255, -MU261)</f>
        <v>0</v>
      </c>
      <c r="MV268" s="6">
        <f>SUM(MV255, -MV261,)</f>
        <v>0</v>
      </c>
      <c r="MW268" s="6">
        <f>SUM(MW256, -MW262)</f>
        <v>0</v>
      </c>
      <c r="MX268" s="6">
        <f>SUM(MX255, -MX261)</f>
        <v>0</v>
      </c>
      <c r="MY268" s="6">
        <f>SUM(MY255, -MY261,)</f>
        <v>0</v>
      </c>
      <c r="MZ268" s="6">
        <f>SUM(MZ256, -MZ262)</f>
        <v>0</v>
      </c>
      <c r="NA268" s="6">
        <f>SUM(NA255, -NA261)</f>
        <v>0</v>
      </c>
      <c r="NB268" s="6">
        <f>SUM(NB255, -NB261,)</f>
        <v>0</v>
      </c>
      <c r="NC268" s="6">
        <f>SUM(NC256, -NC262)</f>
        <v>0</v>
      </c>
      <c r="ND268" s="6">
        <f>SUM(ND255, -ND261)</f>
        <v>0</v>
      </c>
      <c r="NE268" s="6">
        <f>SUM(NE255, -NE261,)</f>
        <v>0</v>
      </c>
      <c r="NF268" s="6">
        <f>SUM(NF256, -NF262)</f>
        <v>0</v>
      </c>
      <c r="NG268" s="6">
        <f>SUM(NG255, -NG261)</f>
        <v>0</v>
      </c>
      <c r="NH268" s="6">
        <f>SUM(NH255, -NH261,)</f>
        <v>0</v>
      </c>
      <c r="NI268" s="6">
        <f>SUM(NI256, -NI262)</f>
        <v>0</v>
      </c>
      <c r="NJ268" s="6">
        <f>SUM(NJ255, -NJ261)</f>
        <v>0</v>
      </c>
      <c r="NK268" s="6">
        <f>SUM(NK255, -NK261,)</f>
        <v>0</v>
      </c>
      <c r="NL268" s="6">
        <f>SUM(NL256, -NL262)</f>
        <v>0</v>
      </c>
      <c r="NM268" s="6">
        <f>SUM(NM255, -NM261)</f>
        <v>0</v>
      </c>
      <c r="NN268" s="6">
        <f>SUM(NN255, -NN261,)</f>
        <v>0</v>
      </c>
      <c r="NO268" s="6">
        <f>SUM(NO256, -NO262)</f>
        <v>0</v>
      </c>
      <c r="NP268" s="6">
        <f>SUM(NP255, -NP261)</f>
        <v>0</v>
      </c>
      <c r="NQ268" s="6">
        <f>SUM(NQ255, -NQ261,)</f>
        <v>0</v>
      </c>
      <c r="NR268" s="6">
        <f>SUM(NR256, -NR262)</f>
        <v>0</v>
      </c>
      <c r="NS268" s="6">
        <f>SUM(NS255, -NS261)</f>
        <v>0</v>
      </c>
      <c r="NT268" s="6">
        <f>SUM(NT255, -NT261,)</f>
        <v>0</v>
      </c>
      <c r="NU268" s="6">
        <f>SUM(NU256, -NU262)</f>
        <v>0</v>
      </c>
      <c r="NV268" s="6">
        <f>SUM(NV255, -NV261)</f>
        <v>0</v>
      </c>
      <c r="NW268" s="6">
        <f>SUM(NW255, -NW261,)</f>
        <v>0</v>
      </c>
      <c r="NX268" s="6">
        <f>SUM(NX256, -NX262)</f>
        <v>0</v>
      </c>
      <c r="NY268" s="6">
        <f>SUM(NY255, -NY261)</f>
        <v>0</v>
      </c>
      <c r="NZ268" s="6">
        <f>SUM(NZ255, -NZ261,)</f>
        <v>0</v>
      </c>
      <c r="OA268" s="6">
        <f>SUM(OA256, -OA262)</f>
        <v>0</v>
      </c>
      <c r="OB268" s="6">
        <f>SUM(OB255, -OB261)</f>
        <v>0</v>
      </c>
      <c r="OC268" s="6">
        <f>SUM(OC255, -OC261,)</f>
        <v>0</v>
      </c>
      <c r="OD268" s="6">
        <f>SUM(OD256, -OD262)</f>
        <v>0</v>
      </c>
      <c r="OE268" s="6">
        <f>SUM(OE255, -OE261)</f>
        <v>0</v>
      </c>
      <c r="OF268" s="6">
        <f>SUM(OF255, -OF261,)</f>
        <v>0</v>
      </c>
      <c r="OG268" s="6">
        <f>SUM(OG256, -OG262)</f>
        <v>0</v>
      </c>
      <c r="OH268" s="6">
        <f>SUM(OH255, -OH261)</f>
        <v>0</v>
      </c>
      <c r="OI268" s="6">
        <f>SUM(OI255, -OI261,)</f>
        <v>0</v>
      </c>
      <c r="OJ268" s="6">
        <f>SUM(OJ256, -OJ262)</f>
        <v>0</v>
      </c>
      <c r="OK268" s="6">
        <f>SUM(OK255, -OK261)</f>
        <v>0</v>
      </c>
      <c r="OL268" s="6">
        <f>SUM(OL255, -OL261,)</f>
        <v>0</v>
      </c>
      <c r="OM268" s="6">
        <f>SUM(OM256, -OM262)</f>
        <v>0</v>
      </c>
      <c r="ON268" s="6">
        <f>SUM(ON255, -ON261)</f>
        <v>0</v>
      </c>
      <c r="OO268" s="6">
        <f>SUM(OO255, -OO261,)</f>
        <v>0</v>
      </c>
      <c r="OP268" s="6">
        <f>SUM(OP256, -OP262)</f>
        <v>0</v>
      </c>
      <c r="OQ268" s="6">
        <f>SUM(OQ255, -OQ261)</f>
        <v>0</v>
      </c>
      <c r="OR268" s="6">
        <f>SUM(OR255, -OR261,)</f>
        <v>0</v>
      </c>
      <c r="OS268" s="6">
        <f>SUM(OS256, -OS262)</f>
        <v>0</v>
      </c>
      <c r="OT268" s="6">
        <f>SUM(OT255, -OT261)</f>
        <v>0</v>
      </c>
      <c r="OU268" s="6">
        <f>SUM(OU255, -OU261,)</f>
        <v>0</v>
      </c>
      <c r="OV268" s="6">
        <f>SUM(OV256, -OV262)</f>
        <v>0</v>
      </c>
      <c r="OW268" s="6">
        <f>SUM(OW255, -OW261)</f>
        <v>0</v>
      </c>
      <c r="OX268" s="6">
        <f>SUM(OX255, -OX261,)</f>
        <v>0</v>
      </c>
      <c r="OY268" s="6">
        <f>SUM(OY256, -OY262)</f>
        <v>0</v>
      </c>
      <c r="OZ268" s="6">
        <f>SUM(OZ255, -OZ261)</f>
        <v>0</v>
      </c>
      <c r="PA268" s="6">
        <f>SUM(PA255, -PA261,)</f>
        <v>0</v>
      </c>
      <c r="PB268" s="6">
        <f>SUM(PB256, -PB262)</f>
        <v>0</v>
      </c>
      <c r="PC268" s="6">
        <f>SUM(PC255, -PC261)</f>
        <v>0</v>
      </c>
    </row>
    <row r="269" spans="3:419" ht="15.75" thickBot="1" x14ac:dyDescent="0.3">
      <c r="H269" t="s">
        <v>62</v>
      </c>
      <c r="L269" t="s">
        <v>62</v>
      </c>
      <c r="AU269" t="s">
        <v>62</v>
      </c>
      <c r="JU269" s="151" t="s">
        <v>57</v>
      </c>
      <c r="JV269" s="117" t="s">
        <v>47</v>
      </c>
      <c r="JW269" s="178" t="s">
        <v>47</v>
      </c>
      <c r="JX269" s="149" t="s">
        <v>47</v>
      </c>
      <c r="JY269" s="117" t="s">
        <v>49</v>
      </c>
      <c r="JZ269" s="178" t="s">
        <v>47</v>
      </c>
      <c r="KA269" s="147" t="s">
        <v>46</v>
      </c>
      <c r="KB269" s="112" t="s">
        <v>68</v>
      </c>
      <c r="KC269" s="179" t="s">
        <v>38</v>
      </c>
      <c r="KD269" s="147" t="s">
        <v>39</v>
      </c>
      <c r="KE269" s="117" t="s">
        <v>49</v>
      </c>
      <c r="KF269" s="169" t="s">
        <v>39</v>
      </c>
      <c r="KG269" s="151" t="s">
        <v>84</v>
      </c>
      <c r="KH269" s="114" t="s">
        <v>42</v>
      </c>
      <c r="KI269" s="169" t="s">
        <v>52</v>
      </c>
      <c r="KJ269" s="153" t="s">
        <v>42</v>
      </c>
      <c r="KK269" s="114" t="s">
        <v>42</v>
      </c>
      <c r="KL269" s="175" t="s">
        <v>42</v>
      </c>
      <c r="KM269" s="149" t="s">
        <v>49</v>
      </c>
      <c r="KN269" s="118" t="s">
        <v>64</v>
      </c>
      <c r="KO269" s="193" t="s">
        <v>53</v>
      </c>
      <c r="KP269" s="153" t="s">
        <v>40</v>
      </c>
      <c r="KQ269" s="114" t="s">
        <v>40</v>
      </c>
      <c r="KR269" s="175" t="s">
        <v>40</v>
      </c>
      <c r="KS269" s="153" t="s">
        <v>40</v>
      </c>
      <c r="KT269" s="114" t="s">
        <v>40</v>
      </c>
      <c r="KU269" s="179" t="s">
        <v>45</v>
      </c>
      <c r="KV269" s="137" t="s">
        <v>68</v>
      </c>
      <c r="KW269" s="117" t="s">
        <v>49</v>
      </c>
      <c r="KX269" s="178" t="s">
        <v>49</v>
      </c>
      <c r="KY269" s="117" t="s">
        <v>49</v>
      </c>
      <c r="KZ269" s="59"/>
      <c r="LA269" s="59"/>
      <c r="LB269" s="59"/>
      <c r="LC269" s="59"/>
      <c r="LD269" s="59"/>
      <c r="LE269" s="59"/>
      <c r="LF269" s="59"/>
      <c r="LG269" s="59"/>
      <c r="LH269" s="59"/>
      <c r="LI269" s="59"/>
      <c r="LJ269" s="59"/>
      <c r="LK269" s="59"/>
      <c r="LL269" s="59"/>
      <c r="LM269" s="59"/>
      <c r="LN269" s="59"/>
      <c r="LO269" s="59"/>
      <c r="LP269" s="59"/>
      <c r="LQ269" s="59"/>
      <c r="LR269" s="59"/>
      <c r="LS269" s="59"/>
      <c r="LT269" s="59"/>
      <c r="LU269" s="59"/>
      <c r="LV269" s="59"/>
      <c r="LW269" s="59"/>
      <c r="LX269" s="59"/>
      <c r="LY269" s="59"/>
      <c r="LZ269" s="59"/>
      <c r="MA269" s="59"/>
      <c r="MB269" s="59"/>
      <c r="MC269" s="59"/>
      <c r="MD269" s="59"/>
      <c r="ME269" s="59"/>
      <c r="MF269" s="59"/>
      <c r="MG269" s="59"/>
      <c r="MH269" s="59"/>
      <c r="MI269" s="59"/>
      <c r="MJ269" s="59"/>
      <c r="MK269" s="59"/>
      <c r="MM269" s="59"/>
      <c r="MN269" s="59"/>
      <c r="MO269" s="59"/>
      <c r="MP269" s="59"/>
      <c r="MQ269" s="59"/>
      <c r="MR269" s="59"/>
      <c r="MS269" s="59"/>
      <c r="MT269" s="59"/>
      <c r="MU269" s="59"/>
      <c r="MV269" s="59"/>
      <c r="MW269" s="59"/>
      <c r="MX269" s="59"/>
      <c r="MY269" s="59"/>
      <c r="MZ269" s="59"/>
      <c r="NA269" s="59"/>
      <c r="NB269" s="59"/>
      <c r="NC269" s="59"/>
      <c r="ND269" s="59"/>
      <c r="NE269" s="59"/>
      <c r="NF269" s="59"/>
      <c r="NG269" s="59"/>
      <c r="NH269" s="59"/>
      <c r="NI269" s="59"/>
      <c r="NJ269" s="59"/>
      <c r="NK269" s="59"/>
      <c r="NL269" s="59"/>
      <c r="NM269" s="59"/>
      <c r="NN269" s="59"/>
      <c r="NO269" s="59"/>
      <c r="NP269" s="59"/>
      <c r="NQ269" s="59"/>
      <c r="NR269" s="59"/>
      <c r="NS269" s="59"/>
      <c r="NT269" s="59"/>
      <c r="NU269" s="59"/>
      <c r="NV269" s="59"/>
      <c r="NW269" s="59"/>
      <c r="NX269" s="59"/>
      <c r="NY269" s="59"/>
      <c r="NZ269" s="59"/>
      <c r="OA269" s="59"/>
      <c r="OB269" s="59"/>
      <c r="OC269" s="59"/>
      <c r="OD269" s="59"/>
      <c r="OE269" s="59"/>
      <c r="OF269" s="59"/>
      <c r="OG269" s="59"/>
      <c r="OH269" s="59"/>
      <c r="OI269" s="59"/>
      <c r="OJ269" s="59"/>
      <c r="OK269" s="59"/>
      <c r="OL269" s="59"/>
      <c r="OM269" s="59"/>
      <c r="ON269" s="59"/>
      <c r="OO269" s="59"/>
      <c r="OP269" s="59"/>
      <c r="OQ269" s="59"/>
      <c r="OR269" s="59"/>
      <c r="OS269" s="59"/>
      <c r="OT269" s="59"/>
      <c r="OU269" s="59"/>
      <c r="OV269" s="59"/>
      <c r="OW269" s="59"/>
      <c r="OX269" s="59"/>
      <c r="OY269" s="59"/>
      <c r="OZ269" s="59"/>
      <c r="PA269" s="59"/>
      <c r="PB269" s="59"/>
      <c r="PC269" s="59"/>
    </row>
    <row r="270" spans="3:419" ht="15.75" thickBot="1" x14ac:dyDescent="0.3">
      <c r="M270" t="s">
        <v>62</v>
      </c>
      <c r="O270" t="s">
        <v>62</v>
      </c>
      <c r="P270" t="s">
        <v>62</v>
      </c>
      <c r="W270" t="s">
        <v>62</v>
      </c>
      <c r="JU270" s="139">
        <f>SUM(JU226, -JU227)</f>
        <v>5.4999999999999997E-3</v>
      </c>
      <c r="JV270" s="113">
        <f>SUM(JV223, -JV225)</f>
        <v>1.29E-2</v>
      </c>
      <c r="JW270" s="173">
        <f>SUM(JW225, -JW227)</f>
        <v>2.3400000000000001E-2</v>
      </c>
      <c r="JX270" s="143">
        <f>SUM(JX224, -JX227)</f>
        <v>1.9799999999999998E-2</v>
      </c>
      <c r="JY270" s="115">
        <f>SUM(JY224, -JY226)</f>
        <v>1.55E-2</v>
      </c>
      <c r="JZ270" s="173">
        <f>SUM(JZ225, -JZ227)</f>
        <v>2.4E-2</v>
      </c>
      <c r="KA270" s="240">
        <f>SUM(KA223, -KA225)</f>
        <v>2.6200000000000001E-2</v>
      </c>
      <c r="KB270" s="111">
        <f>SUM(KB226, -KB228)</f>
        <v>2.81E-2</v>
      </c>
      <c r="KC270" s="173">
        <f>SUM(KC222, -KC224)</f>
        <v>2.4800000000000003E-2</v>
      </c>
      <c r="KD270" s="139">
        <f>SUM(KD222, -KD224)</f>
        <v>5.0099999999999999E-2</v>
      </c>
      <c r="KE270" s="115">
        <f>SUM(KE225, -KE226)</f>
        <v>4.2099999999999999E-2</v>
      </c>
      <c r="KF270" s="171">
        <f>SUM(KF222, -KF224)</f>
        <v>3.6499999999999998E-2</v>
      </c>
      <c r="KG270" s="139">
        <f>SUM(KG223, -KG226)</f>
        <v>2.8900000000000002E-2</v>
      </c>
      <c r="KH270" s="115">
        <f>SUM(KH223, -KH227)</f>
        <v>3.5400000000000001E-2</v>
      </c>
      <c r="KI270" s="170">
        <f>SUM(KI221, -KI222)</f>
        <v>3.9E-2</v>
      </c>
      <c r="KJ270" s="141">
        <f>SUM(KJ225, -KJ227)</f>
        <v>3.7100000000000001E-2</v>
      </c>
      <c r="KK270" s="115">
        <f>SUM(KK224, -KK227)</f>
        <v>4.1799999999999997E-2</v>
      </c>
      <c r="KL270" s="174">
        <f>SUM(KL222, -KL226)</f>
        <v>4.7699999999999999E-2</v>
      </c>
      <c r="KM270" s="141">
        <f>SUM(KM223, -KM226)</f>
        <v>6.0400000000000002E-2</v>
      </c>
      <c r="KN270" s="115">
        <f>SUM(KN227, -KN228)</f>
        <v>5.149999999999999E-2</v>
      </c>
      <c r="KO270" s="182">
        <f>SUM(KO225, -KO227)</f>
        <v>5.3999999999999999E-2</v>
      </c>
      <c r="KP270" s="141">
        <f>SUM(KP224, -KP227)</f>
        <v>5.3800000000000001E-2</v>
      </c>
      <c r="KQ270" s="115">
        <f>SUM(KQ225, -KQ227)</f>
        <v>5.1299999999999998E-2</v>
      </c>
      <c r="KR270" s="174">
        <f>SUM(KR224, -KR227)</f>
        <v>4.3900000000000002E-2</v>
      </c>
      <c r="KS270" s="141">
        <f>SUM(KS225, -KS227)</f>
        <v>7.0499999999999993E-2</v>
      </c>
      <c r="KT270" s="115">
        <f>SUM(KT225, -KT227)</f>
        <v>7.909999999999999E-2</v>
      </c>
      <c r="KU270" s="182">
        <f>SUM(KU222, -KU223)</f>
        <v>8.14E-2</v>
      </c>
      <c r="KV270" s="139">
        <f>SUM(KV226, -KV228)</f>
        <v>7.039999999999999E-2</v>
      </c>
      <c r="KW270" s="115">
        <f>SUM(KW223, -KW226)</f>
        <v>7.3800000000000004E-2</v>
      </c>
      <c r="KX270" s="174">
        <f>SUM(KX223, -KX225)</f>
        <v>5.3900000000000003E-2</v>
      </c>
      <c r="KY270" s="115">
        <f>SUM(KY223, -KY225)</f>
        <v>5.7999999999999996E-2</v>
      </c>
      <c r="KZ270" s="6">
        <f>SUM(KZ255, -KZ261)</f>
        <v>0</v>
      </c>
      <c r="LA270" s="6">
        <f>SUM(LA256, -LA262)</f>
        <v>0</v>
      </c>
      <c r="LB270" s="6">
        <f>SUM(LB256, -LB262)</f>
        <v>0</v>
      </c>
      <c r="LC270" s="6">
        <f>SUM(LC255, -LC261)</f>
        <v>0</v>
      </c>
      <c r="LD270" s="6">
        <f>SUM(LD256, -LD262)</f>
        <v>0</v>
      </c>
      <c r="LE270" s="6">
        <f>SUM(LE256, -LE262)</f>
        <v>0</v>
      </c>
      <c r="LF270" s="6">
        <f>SUM(LF255, -LF261)</f>
        <v>0</v>
      </c>
      <c r="LG270" s="6">
        <f>SUM(LG256, -LG262)</f>
        <v>0</v>
      </c>
      <c r="LH270" s="6">
        <f>SUM(LH256, -LH262)</f>
        <v>0</v>
      </c>
      <c r="LI270" s="6">
        <f>SUM(LI255, -LI261)</f>
        <v>0</v>
      </c>
      <c r="LJ270" s="6">
        <f>SUM(LJ256, -LJ262)</f>
        <v>0</v>
      </c>
      <c r="LK270" s="6">
        <f>SUM(LK256, -LK262)</f>
        <v>0</v>
      </c>
      <c r="LL270" s="6">
        <f>SUM(LL255, -LL261)</f>
        <v>0</v>
      </c>
      <c r="LM270" s="6">
        <f>SUM(LM256, -LM262)</f>
        <v>0</v>
      </c>
      <c r="LN270" s="6">
        <f>SUM(LN256, -LN262)</f>
        <v>0</v>
      </c>
      <c r="LO270" s="6">
        <f>SUM(LO255, -LO261)</f>
        <v>0</v>
      </c>
      <c r="LP270" s="6">
        <f>SUM(LP256, -LP262)</f>
        <v>0</v>
      </c>
      <c r="LQ270" s="6">
        <f>SUM(LQ256, -LQ262)</f>
        <v>0</v>
      </c>
      <c r="LR270" s="6">
        <f>SUM(LR255, -LR261)</f>
        <v>0</v>
      </c>
      <c r="LS270" s="6">
        <f>SUM(LS256, -LS262)</f>
        <v>0</v>
      </c>
      <c r="LT270" s="6">
        <f>SUM(LT256, -LT262)</f>
        <v>0</v>
      </c>
      <c r="LU270" s="6">
        <f>SUM(LU255, -LU261)</f>
        <v>0</v>
      </c>
      <c r="LV270" s="6">
        <f>SUM(LV256, -LV262)</f>
        <v>0</v>
      </c>
      <c r="LW270" s="6">
        <f>SUM(LW256, -LW262)</f>
        <v>0</v>
      </c>
      <c r="LX270" s="6">
        <f>SUM(LX255, -LX261)</f>
        <v>0</v>
      </c>
      <c r="LY270" s="6">
        <f>SUM(LY256, -LY262)</f>
        <v>0</v>
      </c>
      <c r="LZ270" s="6">
        <f>SUM(LZ256, -LZ262)</f>
        <v>0</v>
      </c>
      <c r="MA270" s="6">
        <f>SUM(MA255, -MA261)</f>
        <v>0</v>
      </c>
      <c r="MB270" s="6">
        <f>SUM(MB256, -MB262)</f>
        <v>0</v>
      </c>
      <c r="MC270" s="6">
        <f>SUM(MC256, -MC262)</f>
        <v>0</v>
      </c>
      <c r="MD270" s="6">
        <f>SUM(MD255, -MD261)</f>
        <v>0</v>
      </c>
      <c r="ME270" s="6">
        <f>SUM(ME256, -ME262)</f>
        <v>0</v>
      </c>
      <c r="MF270" s="6">
        <f>SUM(MF256, -MF262)</f>
        <v>0</v>
      </c>
      <c r="MG270" s="6">
        <f>SUM(MG255, -MG261)</f>
        <v>0</v>
      </c>
      <c r="MH270" s="6">
        <f>SUM(MH256, -MH262)</f>
        <v>0</v>
      </c>
      <c r="MI270" s="6">
        <f>SUM(MI256, -MI262)</f>
        <v>0</v>
      </c>
      <c r="MJ270" s="6">
        <f>SUM(MJ255, -MJ261)</f>
        <v>0</v>
      </c>
      <c r="MK270" s="6">
        <f>SUM(MK256, -MK262)</f>
        <v>0</v>
      </c>
      <c r="MM270" s="6">
        <f>SUM(MM256, -MM262)</f>
        <v>0</v>
      </c>
      <c r="MN270" s="6">
        <f>SUM(MN255, -MN261)</f>
        <v>0</v>
      </c>
      <c r="MO270" s="6">
        <f>SUM(MO256, -MO262)</f>
        <v>0</v>
      </c>
      <c r="MP270" s="6">
        <f>SUM(MP256, -MP262)</f>
        <v>0</v>
      </c>
      <c r="MQ270" s="6">
        <f>SUM(MQ255, -MQ261)</f>
        <v>0</v>
      </c>
      <c r="MR270" s="6">
        <f>SUM(MR256, -MR262)</f>
        <v>0</v>
      </c>
      <c r="MS270" s="6">
        <f>SUM(MS256, -MS262)</f>
        <v>0</v>
      </c>
      <c r="MT270" s="6">
        <f>SUM(MT255, -MT261)</f>
        <v>0</v>
      </c>
      <c r="MU270" s="6">
        <f>SUM(MU256, -MU262)</f>
        <v>0</v>
      </c>
      <c r="MV270" s="6">
        <f>SUM(MV256, -MV262)</f>
        <v>0</v>
      </c>
      <c r="MW270" s="6">
        <f>SUM(MW255, -MW261)</f>
        <v>0</v>
      </c>
      <c r="MX270" s="6">
        <f>SUM(MX256, -MX262)</f>
        <v>0</v>
      </c>
      <c r="MY270" s="6">
        <f>SUM(MY256, -MY262)</f>
        <v>0</v>
      </c>
      <c r="MZ270" s="6">
        <f>SUM(MZ255, -MZ261)</f>
        <v>0</v>
      </c>
      <c r="NA270" s="6">
        <f>SUM(NA256, -NA262)</f>
        <v>0</v>
      </c>
      <c r="NB270" s="6">
        <f>SUM(NB256, -NB262)</f>
        <v>0</v>
      </c>
      <c r="NC270" s="6">
        <f>SUM(NC255, -NC261)</f>
        <v>0</v>
      </c>
      <c r="ND270" s="6">
        <f>SUM(ND256, -ND262)</f>
        <v>0</v>
      </c>
      <c r="NE270" s="6">
        <f>SUM(NE256, -NE262)</f>
        <v>0</v>
      </c>
      <c r="NF270" s="6">
        <f>SUM(NF255, -NF261)</f>
        <v>0</v>
      </c>
      <c r="NG270" s="6">
        <f>SUM(NG256, -NG262)</f>
        <v>0</v>
      </c>
      <c r="NH270" s="6">
        <f>SUM(NH256, -NH262)</f>
        <v>0</v>
      </c>
      <c r="NI270" s="6">
        <f>SUM(NI255, -NI261)</f>
        <v>0</v>
      </c>
      <c r="NJ270" s="6">
        <f>SUM(NJ256, -NJ262)</f>
        <v>0</v>
      </c>
      <c r="NK270" s="6">
        <f>SUM(NK256, -NK262)</f>
        <v>0</v>
      </c>
      <c r="NL270" s="6">
        <f>SUM(NL255, -NL261)</f>
        <v>0</v>
      </c>
      <c r="NM270" s="6">
        <f>SUM(NM256, -NM262)</f>
        <v>0</v>
      </c>
      <c r="NN270" s="6">
        <f>SUM(NN256, -NN262)</f>
        <v>0</v>
      </c>
      <c r="NO270" s="6">
        <f>SUM(NO255, -NO261)</f>
        <v>0</v>
      </c>
      <c r="NP270" s="6">
        <f>SUM(NP256, -NP262)</f>
        <v>0</v>
      </c>
      <c r="NQ270" s="6">
        <f>SUM(NQ256, -NQ262)</f>
        <v>0</v>
      </c>
      <c r="NR270" s="6">
        <f>SUM(NR255, -NR261)</f>
        <v>0</v>
      </c>
      <c r="NS270" s="6">
        <f>SUM(NS256, -NS262)</f>
        <v>0</v>
      </c>
      <c r="NT270" s="6">
        <f>SUM(NT256, -NT262)</f>
        <v>0</v>
      </c>
      <c r="NU270" s="6">
        <f>SUM(NU255, -NU261)</f>
        <v>0</v>
      </c>
      <c r="NV270" s="6">
        <f>SUM(NV256, -NV262)</f>
        <v>0</v>
      </c>
      <c r="NW270" s="6">
        <f>SUM(NW256, -NW262)</f>
        <v>0</v>
      </c>
      <c r="NX270" s="6">
        <f>SUM(NX255, -NX261)</f>
        <v>0</v>
      </c>
      <c r="NY270" s="6">
        <f>SUM(NY256, -NY262)</f>
        <v>0</v>
      </c>
      <c r="NZ270" s="6">
        <f>SUM(NZ256, -NZ262)</f>
        <v>0</v>
      </c>
      <c r="OA270" s="6">
        <f>SUM(OA255, -OA261)</f>
        <v>0</v>
      </c>
      <c r="OB270" s="6">
        <f>SUM(OB256, -OB262)</f>
        <v>0</v>
      </c>
      <c r="OC270" s="6">
        <f>SUM(OC256, -OC262)</f>
        <v>0</v>
      </c>
      <c r="OD270" s="6">
        <f>SUM(OD255, -OD261)</f>
        <v>0</v>
      </c>
      <c r="OE270" s="6">
        <f>SUM(OE256, -OE262)</f>
        <v>0</v>
      </c>
      <c r="OF270" s="6">
        <f>SUM(OF256, -OF262)</f>
        <v>0</v>
      </c>
      <c r="OG270" s="6">
        <f>SUM(OG255, -OG261)</f>
        <v>0</v>
      </c>
      <c r="OH270" s="6">
        <f>SUM(OH256, -OH262)</f>
        <v>0</v>
      </c>
      <c r="OI270" s="6">
        <f>SUM(OI256, -OI262)</f>
        <v>0</v>
      </c>
      <c r="OJ270" s="6">
        <f>SUM(OJ255, -OJ261)</f>
        <v>0</v>
      </c>
      <c r="OK270" s="6">
        <f>SUM(OK256, -OK262)</f>
        <v>0</v>
      </c>
      <c r="OL270" s="6">
        <f>SUM(OL256, -OL262)</f>
        <v>0</v>
      </c>
      <c r="OM270" s="6">
        <f>SUM(OM255, -OM261)</f>
        <v>0</v>
      </c>
      <c r="ON270" s="6">
        <f>SUM(ON256, -ON262)</f>
        <v>0</v>
      </c>
      <c r="OO270" s="6">
        <f>SUM(OO256, -OO262)</f>
        <v>0</v>
      </c>
      <c r="OP270" s="6">
        <f>SUM(OP255, -OP261)</f>
        <v>0</v>
      </c>
      <c r="OQ270" s="6">
        <f>SUM(OQ256, -OQ262)</f>
        <v>0</v>
      </c>
      <c r="OR270" s="6">
        <f>SUM(OR256, -OR262)</f>
        <v>0</v>
      </c>
      <c r="OS270" s="6">
        <f>SUM(OS255, -OS261)</f>
        <v>0</v>
      </c>
      <c r="OT270" s="6">
        <f>SUM(OT256, -OT262)</f>
        <v>0</v>
      </c>
      <c r="OU270" s="6">
        <f>SUM(OU256, -OU262)</f>
        <v>0</v>
      </c>
      <c r="OV270" s="6">
        <f>SUM(OV255, -OV261)</f>
        <v>0</v>
      </c>
      <c r="OW270" s="6">
        <f>SUM(OW256, -OW262)</f>
        <v>0</v>
      </c>
      <c r="OX270" s="6">
        <f>SUM(OX256, -OX262)</f>
        <v>0</v>
      </c>
      <c r="OY270" s="6">
        <f>SUM(OY255, -OY261)</f>
        <v>0</v>
      </c>
      <c r="OZ270" s="6">
        <f>SUM(OZ256, -OZ262)</f>
        <v>0</v>
      </c>
      <c r="PA270" s="6">
        <f>SUM(PA256, -PA262)</f>
        <v>0</v>
      </c>
      <c r="PB270" s="6">
        <f>SUM(PB255, -PB261)</f>
        <v>0</v>
      </c>
      <c r="PC270" s="6">
        <f>SUM(PC256, -PC262)</f>
        <v>0</v>
      </c>
    </row>
    <row r="271" spans="3:419" ht="15.75" thickBot="1" x14ac:dyDescent="0.3">
      <c r="D271" t="s">
        <v>62</v>
      </c>
      <c r="CE271" t="s">
        <v>62</v>
      </c>
      <c r="JU271" s="153" t="s">
        <v>38</v>
      </c>
      <c r="JV271" s="109" t="s">
        <v>70</v>
      </c>
      <c r="JW271" s="169" t="s">
        <v>46</v>
      </c>
      <c r="JX271" s="147" t="s">
        <v>63</v>
      </c>
      <c r="JY271" s="109" t="s">
        <v>70</v>
      </c>
      <c r="JZ271" s="169" t="s">
        <v>46</v>
      </c>
      <c r="KA271" s="151" t="s">
        <v>45</v>
      </c>
      <c r="KB271" s="117" t="s">
        <v>47</v>
      </c>
      <c r="KC271" s="175" t="s">
        <v>40</v>
      </c>
      <c r="KD271" s="149" t="s">
        <v>49</v>
      </c>
      <c r="KE271" s="183" t="s">
        <v>51</v>
      </c>
      <c r="KF271" s="193" t="s">
        <v>51</v>
      </c>
      <c r="KG271" s="159" t="s">
        <v>52</v>
      </c>
      <c r="KH271" s="116" t="s">
        <v>60</v>
      </c>
      <c r="KI271" s="178" t="s">
        <v>49</v>
      </c>
      <c r="KJ271" s="159" t="s">
        <v>37</v>
      </c>
      <c r="KK271" s="183" t="s">
        <v>55</v>
      </c>
      <c r="KL271" s="193" t="s">
        <v>55</v>
      </c>
      <c r="KM271" s="153" t="s">
        <v>42</v>
      </c>
      <c r="KN271" s="114" t="s">
        <v>42</v>
      </c>
      <c r="KO271" s="177" t="s">
        <v>64</v>
      </c>
      <c r="KP271" s="159" t="s">
        <v>53</v>
      </c>
      <c r="KQ271" s="118" t="s">
        <v>64</v>
      </c>
      <c r="KR271" s="178" t="s">
        <v>49</v>
      </c>
      <c r="KS271" s="149" t="s">
        <v>49</v>
      </c>
      <c r="KT271" s="116" t="s">
        <v>45</v>
      </c>
      <c r="KU271" s="178" t="s">
        <v>49</v>
      </c>
      <c r="KV271" s="151" t="s">
        <v>45</v>
      </c>
      <c r="KW271" s="183" t="s">
        <v>53</v>
      </c>
      <c r="KX271" s="193" t="s">
        <v>53</v>
      </c>
      <c r="KY271" s="183" t="s">
        <v>53</v>
      </c>
      <c r="KZ271" s="59"/>
      <c r="LA271" s="59"/>
      <c r="LB271" s="59"/>
      <c r="LC271" s="59"/>
      <c r="LD271" s="59"/>
      <c r="LE271" s="59"/>
      <c r="LF271" s="59"/>
      <c r="LG271" s="59"/>
      <c r="LH271" s="59"/>
      <c r="LI271" s="59"/>
      <c r="LJ271" s="59"/>
      <c r="LK271" s="59"/>
      <c r="LL271" s="59"/>
      <c r="LM271" s="59"/>
      <c r="LN271" s="59"/>
      <c r="LO271" s="59"/>
      <c r="LP271" s="59"/>
      <c r="LQ271" s="59"/>
      <c r="LR271" s="59"/>
      <c r="LS271" s="59"/>
      <c r="LT271" s="59"/>
      <c r="LU271" s="59"/>
      <c r="LV271" s="59"/>
      <c r="LW271" s="59"/>
      <c r="LX271" s="59"/>
      <c r="LY271" s="59"/>
      <c r="LZ271" s="59"/>
      <c r="MA271" s="59"/>
      <c r="MB271" s="59"/>
      <c r="MC271" s="59"/>
      <c r="MD271" s="59"/>
      <c r="ME271" s="59"/>
      <c r="MF271" s="59"/>
      <c r="MG271" s="59"/>
      <c r="MH271" s="59"/>
      <c r="MI271" s="59"/>
      <c r="MJ271" s="59"/>
      <c r="MK271" s="59"/>
      <c r="MM271" s="59"/>
      <c r="MN271" s="59"/>
      <c r="MO271" s="59"/>
      <c r="MP271" s="59"/>
      <c r="MQ271" s="59"/>
      <c r="MR271" s="59"/>
      <c r="MS271" s="59"/>
      <c r="MT271" s="59"/>
      <c r="MU271" s="59"/>
      <c r="MV271" s="59"/>
      <c r="MW271" s="59"/>
      <c r="MX271" s="59"/>
      <c r="MY271" s="59"/>
      <c r="MZ271" s="59"/>
      <c r="NA271" s="59"/>
      <c r="NB271" s="59"/>
      <c r="NC271" s="59"/>
      <c r="ND271" s="59"/>
      <c r="NE271" s="59"/>
      <c r="NF271" s="59"/>
      <c r="NG271" s="59"/>
      <c r="NH271" s="59"/>
      <c r="NI271" s="59"/>
      <c r="NJ271" s="59"/>
      <c r="NK271" s="59"/>
      <c r="NL271" s="59"/>
      <c r="NM271" s="59"/>
      <c r="NN271" s="59"/>
      <c r="NO271" s="59"/>
      <c r="NP271" s="59"/>
      <c r="NQ271" s="59"/>
      <c r="NR271" s="59"/>
      <c r="NS271" s="59"/>
      <c r="NT271" s="59"/>
      <c r="NU271" s="59"/>
      <c r="NV271" s="59"/>
      <c r="NW271" s="59"/>
      <c r="NX271" s="59"/>
      <c r="NY271" s="59"/>
      <c r="NZ271" s="59"/>
      <c r="OA271" s="59"/>
      <c r="OB271" s="59"/>
      <c r="OC271" s="59"/>
      <c r="OD271" s="59"/>
      <c r="OE271" s="59"/>
      <c r="OF271" s="59"/>
      <c r="OG271" s="59"/>
      <c r="OH271" s="59"/>
      <c r="OI271" s="59"/>
      <c r="OJ271" s="59"/>
      <c r="OK271" s="59"/>
      <c r="OL271" s="59"/>
      <c r="OM271" s="59"/>
      <c r="ON271" s="59"/>
      <c r="OO271" s="59"/>
      <c r="OP271" s="59"/>
      <c r="OQ271" s="59"/>
      <c r="OR271" s="59"/>
      <c r="OS271" s="59"/>
      <c r="OT271" s="59"/>
      <c r="OU271" s="59"/>
      <c r="OV271" s="59"/>
      <c r="OW271" s="59"/>
      <c r="OX271" s="59"/>
      <c r="OY271" s="59"/>
      <c r="OZ271" s="59"/>
      <c r="PA271" s="59"/>
      <c r="PB271" s="59"/>
      <c r="PC271" s="59"/>
    </row>
    <row r="272" spans="3:419" ht="15.75" thickBot="1" x14ac:dyDescent="0.3">
      <c r="E272" t="s">
        <v>62</v>
      </c>
      <c r="F272" t="s">
        <v>62</v>
      </c>
      <c r="K272" t="s">
        <v>62</v>
      </c>
      <c r="AP272" t="s">
        <v>62</v>
      </c>
      <c r="CH272" t="s">
        <v>62</v>
      </c>
      <c r="CJ272" t="s">
        <v>62</v>
      </c>
      <c r="JU272" s="143">
        <f>SUM(JU225, -JU226)</f>
        <v>3.7000000000000002E-3</v>
      </c>
      <c r="JV272" s="115">
        <f>SUM(JV224, -JV227)</f>
        <v>1.26E-2</v>
      </c>
      <c r="JW272" s="267">
        <f>SUM(JW223, -JW225)</f>
        <v>1.4100000000000001E-2</v>
      </c>
      <c r="JX272" s="139">
        <f>SUM(JX225, -JX227)</f>
        <v>1.8700000000000001E-2</v>
      </c>
      <c r="JY272" s="115">
        <f>SUM(JY225, -JY226)</f>
        <v>1.4499999999999999E-2</v>
      </c>
      <c r="JZ272" s="267">
        <f>SUM(JZ224, -JZ225)</f>
        <v>2.06E-2</v>
      </c>
      <c r="KA272" s="161">
        <f>SUM(KA224, -KA225)</f>
        <v>2.4900000000000002E-2</v>
      </c>
      <c r="KB272" s="113">
        <f>SUM(KB225, -KB227)</f>
        <v>1.5899999999999997E-2</v>
      </c>
      <c r="KC272" s="174">
        <f>SUM(KC224, -KC227)</f>
        <v>2.4199999999999999E-2</v>
      </c>
      <c r="KD272" s="141">
        <f>SUM(KD225, -KD226)</f>
        <v>4.8799999999999996E-2</v>
      </c>
      <c r="KE272" s="115">
        <f>SUM(KE221, -KE223)</f>
        <v>4.0999999999999995E-2</v>
      </c>
      <c r="KF272" s="174">
        <f>SUM(KF221, -KF223)</f>
        <v>3.5099999999999999E-2</v>
      </c>
      <c r="KG272" s="148">
        <f>SUM(KG221, -KG222)</f>
        <v>2.7900000000000001E-2</v>
      </c>
      <c r="KH272" s="115">
        <f>SUM(KH224, -KH227)</f>
        <v>3.5000000000000003E-2</v>
      </c>
      <c r="KI272" s="174">
        <f>SUM(KI225, -KI227)</f>
        <v>3.7999999999999999E-2</v>
      </c>
      <c r="KJ272" s="141">
        <f>SUM(KJ222, -KJ225)</f>
        <v>2.8600000000000004E-2</v>
      </c>
      <c r="KK272" s="113">
        <f>SUM(KK225, -KK227)</f>
        <v>4.0800000000000003E-2</v>
      </c>
      <c r="KL272" s="173">
        <f>SUM(KL223, -KL226)</f>
        <v>4.3399999999999994E-2</v>
      </c>
      <c r="KM272" s="141">
        <f>SUM(KM224, -KM226)</f>
        <v>5.6899999999999999E-2</v>
      </c>
      <c r="KN272" s="115">
        <f>SUM(KN223, -KN226)</f>
        <v>4.7799999999999995E-2</v>
      </c>
      <c r="KO272" s="174">
        <f>SUM(KO227, -KO228)</f>
        <v>5.1299999999999998E-2</v>
      </c>
      <c r="KP272" s="161">
        <f>SUM(KP225, -KP227)</f>
        <v>4.3800000000000006E-2</v>
      </c>
      <c r="KQ272" s="115">
        <f>SUM(KQ227, -KQ228)</f>
        <v>4.8999999999999995E-2</v>
      </c>
      <c r="KR272" s="174">
        <f>SUM(KR223, -KR226)</f>
        <v>4.2800000000000005E-2</v>
      </c>
      <c r="KS272" s="141">
        <f>SUM(KS223, -KS226)</f>
        <v>5.91E-2</v>
      </c>
      <c r="KT272" s="202">
        <f>SUM(KT222, -KT223)</f>
        <v>6.5999999999999989E-2</v>
      </c>
      <c r="KU272" s="174">
        <f>SUM(KU223, -KU226)</f>
        <v>7.569999999999999E-2</v>
      </c>
      <c r="KV272" s="161">
        <f>SUM(KV222, -KV223)</f>
        <v>6.9800000000000001E-2</v>
      </c>
      <c r="KW272" s="202">
        <f>SUM(KW225, -KW227)</f>
        <v>7.3099999999999998E-2</v>
      </c>
      <c r="KX272" s="182">
        <f>SUM(KX226, -KX227)</f>
        <v>4.3700000000000003E-2</v>
      </c>
      <c r="KY272" s="202">
        <f>SUM(KY226, -KY227)</f>
        <v>6.1999999999999993E-2</v>
      </c>
      <c r="KZ272" s="6">
        <f t="shared" ref="KS272:MF272" si="850">SUM(KZ261, -KZ268)</f>
        <v>0</v>
      </c>
      <c r="LA272" s="6">
        <f t="shared" si="850"/>
        <v>0</v>
      </c>
      <c r="LB272" s="6">
        <f t="shared" si="850"/>
        <v>0</v>
      </c>
      <c r="LC272" s="6">
        <f t="shared" si="850"/>
        <v>0</v>
      </c>
      <c r="LD272" s="6">
        <f t="shared" si="850"/>
        <v>0</v>
      </c>
      <c r="LE272" s="6">
        <f t="shared" si="850"/>
        <v>0</v>
      </c>
      <c r="LF272" s="6">
        <f t="shared" si="850"/>
        <v>0</v>
      </c>
      <c r="LG272" s="6">
        <f t="shared" si="850"/>
        <v>0</v>
      </c>
      <c r="LH272" s="6">
        <f t="shared" si="850"/>
        <v>0</v>
      </c>
      <c r="LI272" s="6">
        <f t="shared" si="850"/>
        <v>0</v>
      </c>
      <c r="LJ272" s="6">
        <f t="shared" si="850"/>
        <v>0</v>
      </c>
      <c r="LK272" s="6">
        <f t="shared" si="850"/>
        <v>0</v>
      </c>
      <c r="LL272" s="6">
        <f t="shared" si="850"/>
        <v>0</v>
      </c>
      <c r="LM272" s="6">
        <f t="shared" si="850"/>
        <v>0</v>
      </c>
      <c r="LN272" s="6">
        <f t="shared" si="850"/>
        <v>0</v>
      </c>
      <c r="LO272" s="6">
        <f t="shared" si="850"/>
        <v>0</v>
      </c>
      <c r="LP272" s="6">
        <f t="shared" si="850"/>
        <v>0</v>
      </c>
      <c r="LQ272" s="6">
        <f t="shared" si="850"/>
        <v>0</v>
      </c>
      <c r="LR272" s="6">
        <f t="shared" si="850"/>
        <v>0</v>
      </c>
      <c r="LS272" s="6">
        <f t="shared" si="850"/>
        <v>0</v>
      </c>
      <c r="LT272" s="6">
        <f t="shared" si="850"/>
        <v>0</v>
      </c>
      <c r="LU272" s="6">
        <f t="shared" si="850"/>
        <v>0</v>
      </c>
      <c r="LV272" s="6">
        <f t="shared" si="850"/>
        <v>0</v>
      </c>
      <c r="LW272" s="6">
        <f t="shared" si="850"/>
        <v>0</v>
      </c>
      <c r="LX272" s="6">
        <f t="shared" si="850"/>
        <v>0</v>
      </c>
      <c r="LY272" s="6">
        <f t="shared" si="850"/>
        <v>0</v>
      </c>
      <c r="LZ272" s="6">
        <f t="shared" si="850"/>
        <v>0</v>
      </c>
      <c r="MA272" s="6">
        <f t="shared" si="850"/>
        <v>0</v>
      </c>
      <c r="MB272" s="6">
        <f t="shared" si="850"/>
        <v>0</v>
      </c>
      <c r="MC272" s="6">
        <f t="shared" si="850"/>
        <v>0</v>
      </c>
      <c r="MD272" s="6">
        <f t="shared" si="850"/>
        <v>0</v>
      </c>
      <c r="ME272" s="6">
        <f t="shared" si="850"/>
        <v>0</v>
      </c>
      <c r="MF272" s="6">
        <f t="shared" si="850"/>
        <v>0</v>
      </c>
      <c r="MG272" s="6">
        <f t="shared" ref="MG272:MK272" si="851">SUM(MG261, -MG268)</f>
        <v>0</v>
      </c>
      <c r="MH272" s="6">
        <f t="shared" si="851"/>
        <v>0</v>
      </c>
      <c r="MI272" s="6">
        <f t="shared" si="851"/>
        <v>0</v>
      </c>
      <c r="MJ272" s="6">
        <f t="shared" si="851"/>
        <v>0</v>
      </c>
      <c r="MK272" s="6">
        <f t="shared" si="851"/>
        <v>0</v>
      </c>
      <c r="MM272" s="6">
        <f t="shared" ref="MM272:OX272" si="852">SUM(MM261, -MM268)</f>
        <v>0</v>
      </c>
      <c r="MN272" s="6">
        <f t="shared" si="852"/>
        <v>0</v>
      </c>
      <c r="MO272" s="6">
        <f t="shared" si="852"/>
        <v>0</v>
      </c>
      <c r="MP272" s="6">
        <f t="shared" si="852"/>
        <v>0</v>
      </c>
      <c r="MQ272" s="6">
        <f t="shared" si="852"/>
        <v>0</v>
      </c>
      <c r="MR272" s="6">
        <f t="shared" si="852"/>
        <v>0</v>
      </c>
      <c r="MS272" s="6">
        <f t="shared" si="852"/>
        <v>0</v>
      </c>
      <c r="MT272" s="6">
        <f t="shared" si="852"/>
        <v>0</v>
      </c>
      <c r="MU272" s="6">
        <f t="shared" si="852"/>
        <v>0</v>
      </c>
      <c r="MV272" s="6">
        <f t="shared" si="852"/>
        <v>0</v>
      </c>
      <c r="MW272" s="6">
        <f t="shared" si="852"/>
        <v>0</v>
      </c>
      <c r="MX272" s="6">
        <f t="shared" si="852"/>
        <v>0</v>
      </c>
      <c r="MY272" s="6">
        <f t="shared" si="852"/>
        <v>0</v>
      </c>
      <c r="MZ272" s="6">
        <f t="shared" si="852"/>
        <v>0</v>
      </c>
      <c r="NA272" s="6">
        <f t="shared" si="852"/>
        <v>0</v>
      </c>
      <c r="NB272" s="6">
        <f t="shared" si="852"/>
        <v>0</v>
      </c>
      <c r="NC272" s="6">
        <f t="shared" si="852"/>
        <v>0</v>
      </c>
      <c r="ND272" s="6">
        <f t="shared" si="852"/>
        <v>0</v>
      </c>
      <c r="NE272" s="6">
        <f t="shared" si="852"/>
        <v>0</v>
      </c>
      <c r="NF272" s="6">
        <f t="shared" si="852"/>
        <v>0</v>
      </c>
      <c r="NG272" s="6">
        <f t="shared" si="852"/>
        <v>0</v>
      </c>
      <c r="NH272" s="6">
        <f t="shared" si="852"/>
        <v>0</v>
      </c>
      <c r="NI272" s="6">
        <f t="shared" si="852"/>
        <v>0</v>
      </c>
      <c r="NJ272" s="6">
        <f t="shared" si="852"/>
        <v>0</v>
      </c>
      <c r="NK272" s="6">
        <f t="shared" si="852"/>
        <v>0</v>
      </c>
      <c r="NL272" s="6">
        <f t="shared" si="852"/>
        <v>0</v>
      </c>
      <c r="NM272" s="6">
        <f t="shared" si="852"/>
        <v>0</v>
      </c>
      <c r="NN272" s="6">
        <f t="shared" si="852"/>
        <v>0</v>
      </c>
      <c r="NO272" s="6">
        <f t="shared" si="852"/>
        <v>0</v>
      </c>
      <c r="NP272" s="6">
        <f t="shared" si="852"/>
        <v>0</v>
      </c>
      <c r="NQ272" s="6">
        <f t="shared" si="852"/>
        <v>0</v>
      </c>
      <c r="NR272" s="6">
        <f t="shared" si="852"/>
        <v>0</v>
      </c>
      <c r="NS272" s="6">
        <f t="shared" si="852"/>
        <v>0</v>
      </c>
      <c r="NT272" s="6">
        <f t="shared" si="852"/>
        <v>0</v>
      </c>
      <c r="NU272" s="6">
        <f t="shared" si="852"/>
        <v>0</v>
      </c>
      <c r="NV272" s="6">
        <f t="shared" si="852"/>
        <v>0</v>
      </c>
      <c r="NW272" s="6">
        <f t="shared" si="852"/>
        <v>0</v>
      </c>
      <c r="NX272" s="6">
        <f t="shared" si="852"/>
        <v>0</v>
      </c>
      <c r="NY272" s="6">
        <f t="shared" si="852"/>
        <v>0</v>
      </c>
      <c r="NZ272" s="6">
        <f t="shared" si="852"/>
        <v>0</v>
      </c>
      <c r="OA272" s="6">
        <f t="shared" si="852"/>
        <v>0</v>
      </c>
      <c r="OB272" s="6">
        <f t="shared" si="852"/>
        <v>0</v>
      </c>
      <c r="OC272" s="6">
        <f t="shared" si="852"/>
        <v>0</v>
      </c>
      <c r="OD272" s="6">
        <f t="shared" si="852"/>
        <v>0</v>
      </c>
      <c r="OE272" s="6">
        <f t="shared" si="852"/>
        <v>0</v>
      </c>
      <c r="OF272" s="6">
        <f t="shared" si="852"/>
        <v>0</v>
      </c>
      <c r="OG272" s="6">
        <f t="shared" si="852"/>
        <v>0</v>
      </c>
      <c r="OH272" s="6">
        <f t="shared" si="852"/>
        <v>0</v>
      </c>
      <c r="OI272" s="6">
        <f t="shared" si="852"/>
        <v>0</v>
      </c>
      <c r="OJ272" s="6">
        <f t="shared" si="852"/>
        <v>0</v>
      </c>
      <c r="OK272" s="6">
        <f t="shared" si="852"/>
        <v>0</v>
      </c>
      <c r="OL272" s="6">
        <f t="shared" si="852"/>
        <v>0</v>
      </c>
      <c r="OM272" s="6">
        <f t="shared" si="852"/>
        <v>0</v>
      </c>
      <c r="ON272" s="6">
        <f t="shared" si="852"/>
        <v>0</v>
      </c>
      <c r="OO272" s="6">
        <f t="shared" si="852"/>
        <v>0</v>
      </c>
      <c r="OP272" s="6">
        <f t="shared" si="852"/>
        <v>0</v>
      </c>
      <c r="OQ272" s="6">
        <f t="shared" si="852"/>
        <v>0</v>
      </c>
      <c r="OR272" s="6">
        <f t="shared" si="852"/>
        <v>0</v>
      </c>
      <c r="OS272" s="6">
        <f t="shared" si="852"/>
        <v>0</v>
      </c>
      <c r="OT272" s="6">
        <f t="shared" si="852"/>
        <v>0</v>
      </c>
      <c r="OU272" s="6">
        <f t="shared" si="852"/>
        <v>0</v>
      </c>
      <c r="OV272" s="6">
        <f t="shared" si="852"/>
        <v>0</v>
      </c>
      <c r="OW272" s="6">
        <f t="shared" si="852"/>
        <v>0</v>
      </c>
      <c r="OX272" s="6">
        <f t="shared" si="852"/>
        <v>0</v>
      </c>
      <c r="OY272" s="6">
        <f t="shared" ref="OY272:PC272" si="853">SUM(OY261, -OY268)</f>
        <v>0</v>
      </c>
      <c r="OZ272" s="6">
        <f t="shared" si="853"/>
        <v>0</v>
      </c>
      <c r="PA272" s="6">
        <f t="shared" si="853"/>
        <v>0</v>
      </c>
      <c r="PB272" s="6">
        <f t="shared" si="853"/>
        <v>0</v>
      </c>
      <c r="PC272" s="6">
        <f t="shared" si="853"/>
        <v>0</v>
      </c>
    </row>
    <row r="273" spans="2:419" ht="15.75" thickBot="1" x14ac:dyDescent="0.3">
      <c r="CE273" t="s">
        <v>62</v>
      </c>
      <c r="CP273" t="s">
        <v>62</v>
      </c>
      <c r="JU273" s="159" t="s">
        <v>53</v>
      </c>
      <c r="JV273" s="117" t="s">
        <v>46</v>
      </c>
      <c r="JW273" s="178" t="s">
        <v>49</v>
      </c>
      <c r="JX273" s="159" t="s">
        <v>37</v>
      </c>
      <c r="JY273" s="183" t="s">
        <v>37</v>
      </c>
      <c r="JZ273" s="177" t="s">
        <v>64</v>
      </c>
      <c r="KA273" s="137" t="s">
        <v>65</v>
      </c>
      <c r="KB273" s="112" t="s">
        <v>65</v>
      </c>
      <c r="KC273" s="172" t="s">
        <v>68</v>
      </c>
      <c r="KD273" s="159" t="s">
        <v>51</v>
      </c>
      <c r="KE273" s="109" t="s">
        <v>39</v>
      </c>
      <c r="KF273" s="175" t="s">
        <v>42</v>
      </c>
      <c r="KG273" s="149" t="s">
        <v>49</v>
      </c>
      <c r="KH273" s="117" t="s">
        <v>49</v>
      </c>
      <c r="KI273" s="193" t="s">
        <v>37</v>
      </c>
      <c r="KJ273" s="149" t="s">
        <v>47</v>
      </c>
      <c r="KK273" s="114" t="s">
        <v>40</v>
      </c>
      <c r="KL273" s="178" t="s">
        <v>49</v>
      </c>
      <c r="KM273" s="151" t="s">
        <v>60</v>
      </c>
      <c r="KN273" s="117" t="s">
        <v>49</v>
      </c>
      <c r="KO273" s="175" t="s">
        <v>42</v>
      </c>
      <c r="KP273" s="151" t="s">
        <v>51</v>
      </c>
      <c r="KQ273" s="116" t="s">
        <v>38</v>
      </c>
      <c r="KR273" s="193" t="s">
        <v>53</v>
      </c>
      <c r="KS273" s="158" t="s">
        <v>64</v>
      </c>
      <c r="KT273" s="117" t="s">
        <v>49</v>
      </c>
      <c r="KU273" s="193" t="s">
        <v>53</v>
      </c>
      <c r="KV273" s="149" t="s">
        <v>44</v>
      </c>
      <c r="KW273" s="116" t="s">
        <v>45</v>
      </c>
      <c r="KX273" s="179" t="s">
        <v>45</v>
      </c>
      <c r="KY273" s="116" t="s">
        <v>45</v>
      </c>
      <c r="KZ273" s="59"/>
      <c r="LA273" s="59"/>
      <c r="LB273" s="59"/>
      <c r="LC273" s="59"/>
      <c r="LD273" s="59"/>
      <c r="LE273" s="59"/>
      <c r="LF273" s="59"/>
      <c r="LG273" s="59"/>
      <c r="LH273" s="59"/>
      <c r="LI273" s="59"/>
      <c r="LJ273" s="59"/>
      <c r="LK273" s="59"/>
      <c r="LL273" s="59"/>
      <c r="LM273" s="59"/>
      <c r="LN273" s="59"/>
      <c r="LO273" s="59"/>
      <c r="LP273" s="59"/>
      <c r="LQ273" s="59"/>
      <c r="LR273" s="59"/>
      <c r="LS273" s="59"/>
      <c r="LT273" s="59"/>
      <c r="LU273" s="59"/>
      <c r="LV273" s="59"/>
      <c r="LW273" s="59"/>
      <c r="LX273" s="59"/>
      <c r="LY273" s="59"/>
      <c r="LZ273" s="59"/>
      <c r="MA273" s="59"/>
      <c r="MB273" s="59"/>
      <c r="MC273" s="59"/>
      <c r="MD273" s="59"/>
      <c r="ME273" s="59"/>
      <c r="MF273" s="59"/>
      <c r="MG273" s="59"/>
      <c r="MH273" s="59"/>
      <c r="MI273" s="59"/>
      <c r="MJ273" s="59"/>
      <c r="MK273" s="59"/>
      <c r="MM273" s="59"/>
      <c r="MN273" s="59"/>
      <c r="MO273" s="59"/>
      <c r="MP273" s="59"/>
      <c r="MQ273" s="59"/>
      <c r="MR273" s="59"/>
      <c r="MS273" s="59"/>
      <c r="MT273" s="59"/>
      <c r="MU273" s="59"/>
      <c r="MV273" s="59"/>
      <c r="MW273" s="59"/>
      <c r="MX273" s="59"/>
      <c r="MY273" s="59"/>
      <c r="MZ273" s="59"/>
      <c r="NA273" s="59"/>
      <c r="NB273" s="59"/>
      <c r="NC273" s="59"/>
      <c r="ND273" s="59"/>
      <c r="NE273" s="59"/>
      <c r="NF273" s="59"/>
      <c r="NG273" s="59"/>
      <c r="NH273" s="59"/>
      <c r="NI273" s="59"/>
      <c r="NJ273" s="59"/>
      <c r="NK273" s="59"/>
      <c r="NL273" s="59"/>
      <c r="NM273" s="59"/>
      <c r="NN273" s="59"/>
      <c r="NO273" s="59"/>
      <c r="NP273" s="59"/>
      <c r="NQ273" s="59"/>
      <c r="NR273" s="59"/>
      <c r="NS273" s="59"/>
      <c r="NT273" s="59"/>
      <c r="NU273" s="59"/>
      <c r="NV273" s="59"/>
      <c r="NW273" s="59"/>
      <c r="NX273" s="59"/>
      <c r="NY273" s="59"/>
      <c r="NZ273" s="59"/>
      <c r="OA273" s="59"/>
      <c r="OB273" s="59"/>
      <c r="OC273" s="59"/>
      <c r="OD273" s="59"/>
      <c r="OE273" s="59"/>
      <c r="OF273" s="59"/>
      <c r="OG273" s="59"/>
      <c r="OH273" s="59"/>
      <c r="OI273" s="59"/>
      <c r="OJ273" s="59"/>
      <c r="OK273" s="59"/>
      <c r="OL273" s="59"/>
      <c r="OM273" s="59"/>
      <c r="ON273" s="59"/>
      <c r="OO273" s="59"/>
      <c r="OP273" s="59"/>
      <c r="OQ273" s="59"/>
      <c r="OR273" s="59"/>
      <c r="OS273" s="59"/>
      <c r="OT273" s="59"/>
      <c r="OU273" s="59"/>
      <c r="OV273" s="59"/>
      <c r="OW273" s="59"/>
      <c r="OX273" s="59"/>
      <c r="OY273" s="59"/>
      <c r="OZ273" s="59"/>
      <c r="PA273" s="59"/>
      <c r="PB273" s="59"/>
      <c r="PC273" s="59"/>
    </row>
    <row r="274" spans="2:419" ht="15.75" thickBot="1" x14ac:dyDescent="0.3">
      <c r="D274" t="s">
        <v>62</v>
      </c>
      <c r="JU274" s="161">
        <f>SUM(JU221, -JU224)</f>
        <v>3.7000000000000002E-3</v>
      </c>
      <c r="JV274" s="241">
        <f>SUM(JV223, -JV224)</f>
        <v>9.1999999999999998E-3</v>
      </c>
      <c r="JW274" s="174">
        <f>SUM(JW225, -JW226)</f>
        <v>1.3600000000000001E-2</v>
      </c>
      <c r="JX274" s="141">
        <f>SUM(JX221, -JX223)</f>
        <v>1.78E-2</v>
      </c>
      <c r="JY274" s="115">
        <f>SUM(JY221, -JY223)</f>
        <v>1.3300000000000001E-2</v>
      </c>
      <c r="JZ274" s="174">
        <f>SUM(JZ227, -JZ228)</f>
        <v>1.7400000000000002E-2</v>
      </c>
      <c r="KA274" s="141">
        <f>SUM(KA226, -KA227)</f>
        <v>2.1699999999999997E-2</v>
      </c>
      <c r="KB274" s="115">
        <f>SUM(KB226, -KB227)</f>
        <v>1.5599999999999999E-2</v>
      </c>
      <c r="KC274" s="171">
        <f>SUM(KC226, -KC228)</f>
        <v>2.2100000000000002E-2</v>
      </c>
      <c r="KD274" s="141">
        <f>SUM(KD221, -KD223)</f>
        <v>3.9499999999999993E-2</v>
      </c>
      <c r="KE274" s="111">
        <f>SUM(KE222, -KE224)</f>
        <v>3.9400000000000004E-2</v>
      </c>
      <c r="KF274" s="174">
        <f>SUM(KF224, -KF226)</f>
        <v>2.9400000000000003E-2</v>
      </c>
      <c r="KG274" s="141">
        <f>SUM(KG224, -KG227)</f>
        <v>2.52E-2</v>
      </c>
      <c r="KH274" s="115">
        <f>SUM(KH225, -KH227)</f>
        <v>3.2899999999999999E-2</v>
      </c>
      <c r="KI274" s="174">
        <f>SUM(KI222, -KI224)</f>
        <v>3.6000000000000004E-2</v>
      </c>
      <c r="KJ274" s="143">
        <f>SUM(KJ223, -KJ226)</f>
        <v>2.7700000000000002E-2</v>
      </c>
      <c r="KK274" s="115">
        <f>SUM(KK224, -KK226)</f>
        <v>4.0599999999999997E-2</v>
      </c>
      <c r="KL274" s="174">
        <f>SUM(KL224, -KL226)</f>
        <v>4.3299999999999998E-2</v>
      </c>
      <c r="KM274" s="141">
        <f>SUM(KM225, -KM226)</f>
        <v>5.67E-2</v>
      </c>
      <c r="KN274" s="115">
        <f>SUM(KN224, -KN226)</f>
        <v>4.1399999999999999E-2</v>
      </c>
      <c r="KO274" s="174">
        <f>SUM(KO224, -KO226)</f>
        <v>4.48E-2</v>
      </c>
      <c r="KP274" s="141">
        <f>SUM(KP222, -KP225)</f>
        <v>4.1999999999999996E-2</v>
      </c>
      <c r="KQ274" s="113">
        <f>SUM(KQ222, -KQ225)</f>
        <v>4.4500000000000005E-2</v>
      </c>
      <c r="KR274" s="182">
        <f>SUM(KR225, -KR227)</f>
        <v>3.8300000000000001E-2</v>
      </c>
      <c r="KS274" s="141">
        <f>SUM(KS227, -KS228)</f>
        <v>5.170000000000001E-2</v>
      </c>
      <c r="KT274" s="115">
        <f>SUM(KT223, -KT226)</f>
        <v>5.6900000000000006E-2</v>
      </c>
      <c r="KU274" s="182">
        <f>SUM(KU225, -KU227)</f>
        <v>7.3499999999999996E-2</v>
      </c>
      <c r="KV274" s="141">
        <f>SUM(KV223, -KV225)</f>
        <v>6.9500000000000006E-2</v>
      </c>
      <c r="KW274" s="202">
        <f>SUM(KW222, -KW223)</f>
        <v>6.5299999999999997E-2</v>
      </c>
      <c r="KX274" s="182">
        <f>SUM(KX222, -KX223)</f>
        <v>7.6499999999999999E-2</v>
      </c>
      <c r="KY274" s="202">
        <f>SUM(KY222, -KY223)</f>
        <v>7.4300000000000005E-2</v>
      </c>
      <c r="KZ274" s="6">
        <f>SUM(KZ262, -KZ268)</f>
        <v>0</v>
      </c>
      <c r="LA274" s="6">
        <f>SUM(LA261, -LA267)</f>
        <v>0</v>
      </c>
      <c r="LB274" s="6">
        <f>SUM(LB261, -LB267,)</f>
        <v>0</v>
      </c>
      <c r="LC274" s="6">
        <f>SUM(LC262, -LC268)</f>
        <v>0</v>
      </c>
      <c r="LD274" s="6">
        <f>SUM(LD261, -LD267)</f>
        <v>0</v>
      </c>
      <c r="LE274" s="6">
        <f>SUM(LE261, -LE267,)</f>
        <v>0</v>
      </c>
      <c r="LF274" s="6">
        <f>SUM(LF262, -LF268)</f>
        <v>0</v>
      </c>
      <c r="LG274" s="6">
        <f>SUM(LG261, -LG267)</f>
        <v>0</v>
      </c>
      <c r="LH274" s="6">
        <f>SUM(LH261, -LH267,)</f>
        <v>0</v>
      </c>
      <c r="LI274" s="6">
        <f>SUM(LI262, -LI268)</f>
        <v>0</v>
      </c>
      <c r="LJ274" s="6">
        <f>SUM(LJ261, -LJ267)</f>
        <v>0</v>
      </c>
      <c r="LK274" s="6">
        <f>SUM(LK261, -LK267,)</f>
        <v>0</v>
      </c>
      <c r="LL274" s="6">
        <f>SUM(LL262, -LL268)</f>
        <v>0</v>
      </c>
      <c r="LM274" s="6">
        <f>SUM(LM261, -LM267)</f>
        <v>0</v>
      </c>
      <c r="LN274" s="6">
        <f>SUM(LN261, -LN267,)</f>
        <v>0</v>
      </c>
      <c r="LO274" s="6">
        <f>SUM(LO262, -LO268)</f>
        <v>0</v>
      </c>
      <c r="LP274" s="6">
        <f>SUM(LP261, -LP267)</f>
        <v>0</v>
      </c>
      <c r="LQ274" s="6">
        <f>SUM(LQ261, -LQ267,)</f>
        <v>0</v>
      </c>
      <c r="LR274" s="6">
        <f>SUM(LR262, -LR268)</f>
        <v>0</v>
      </c>
      <c r="LS274" s="6">
        <f>SUM(LS261, -LS267)</f>
        <v>0</v>
      </c>
      <c r="LT274" s="6">
        <f>SUM(LT261, -LT267,)</f>
        <v>0</v>
      </c>
      <c r="LU274" s="6">
        <f>SUM(LU262, -LU268)</f>
        <v>0</v>
      </c>
      <c r="LV274" s="6">
        <f>SUM(LV261, -LV267)</f>
        <v>0</v>
      </c>
      <c r="LW274" s="6">
        <f>SUM(LW261, -LW267,)</f>
        <v>0</v>
      </c>
      <c r="LX274" s="6">
        <f>SUM(LX262, -LX268)</f>
        <v>0</v>
      </c>
      <c r="LY274" s="6">
        <f>SUM(LY261, -LY267)</f>
        <v>0</v>
      </c>
      <c r="LZ274" s="6">
        <f>SUM(LZ261, -LZ267,)</f>
        <v>0</v>
      </c>
      <c r="MA274" s="6">
        <f>SUM(MA262, -MA268)</f>
        <v>0</v>
      </c>
      <c r="MB274" s="6">
        <f>SUM(MB261, -MB267)</f>
        <v>0</v>
      </c>
      <c r="MC274" s="6">
        <f>SUM(MC261, -MC267,)</f>
        <v>0</v>
      </c>
      <c r="MD274" s="6">
        <f>SUM(MD262, -MD268)</f>
        <v>0</v>
      </c>
      <c r="ME274" s="6">
        <f>SUM(ME261, -ME267)</f>
        <v>0</v>
      </c>
      <c r="MF274" s="6">
        <f>SUM(MF261, -MF267,)</f>
        <v>0</v>
      </c>
      <c r="MG274" s="6">
        <f>SUM(MG262, -MG268)</f>
        <v>0</v>
      </c>
      <c r="MH274" s="6">
        <f>SUM(MH261, -MH267)</f>
        <v>0</v>
      </c>
      <c r="MI274" s="6">
        <f>SUM(MI261, -MI267,)</f>
        <v>0</v>
      </c>
      <c r="MJ274" s="6">
        <f>SUM(MJ262, -MJ268)</f>
        <v>0</v>
      </c>
      <c r="MK274" s="6">
        <f>SUM(MK261, -MK267)</f>
        <v>0</v>
      </c>
      <c r="MM274" s="6">
        <f>SUM(MM261, -MM267,)</f>
        <v>0</v>
      </c>
      <c r="MN274" s="6">
        <f>SUM(MN262, -MN268)</f>
        <v>0</v>
      </c>
      <c r="MO274" s="6">
        <f>SUM(MO261, -MO267)</f>
        <v>0</v>
      </c>
      <c r="MP274" s="6">
        <f>SUM(MP261, -MP267,)</f>
        <v>0</v>
      </c>
      <c r="MQ274" s="6">
        <f>SUM(MQ262, -MQ268)</f>
        <v>0</v>
      </c>
      <c r="MR274" s="6">
        <f>SUM(MR261, -MR267)</f>
        <v>0</v>
      </c>
      <c r="MS274" s="6">
        <f>SUM(MS261, -MS267,)</f>
        <v>0</v>
      </c>
      <c r="MT274" s="6">
        <f>SUM(MT262, -MT268)</f>
        <v>0</v>
      </c>
      <c r="MU274" s="6">
        <f>SUM(MU261, -MU267)</f>
        <v>0</v>
      </c>
      <c r="MV274" s="6">
        <f>SUM(MV261, -MV267,)</f>
        <v>0</v>
      </c>
      <c r="MW274" s="6">
        <f>SUM(MW262, -MW268)</f>
        <v>0</v>
      </c>
      <c r="MX274" s="6">
        <f>SUM(MX261, -MX267)</f>
        <v>0</v>
      </c>
      <c r="MY274" s="6">
        <f>SUM(MY261, -MY267,)</f>
        <v>0</v>
      </c>
      <c r="MZ274" s="6">
        <f>SUM(MZ262, -MZ268)</f>
        <v>0</v>
      </c>
      <c r="NA274" s="6">
        <f>SUM(NA261, -NA267)</f>
        <v>0</v>
      </c>
      <c r="NB274" s="6">
        <f>SUM(NB261, -NB267,)</f>
        <v>0</v>
      </c>
      <c r="NC274" s="6">
        <f>SUM(NC262, -NC268)</f>
        <v>0</v>
      </c>
      <c r="ND274" s="6">
        <f>SUM(ND261, -ND267)</f>
        <v>0</v>
      </c>
      <c r="NE274" s="6">
        <f>SUM(NE261, -NE267,)</f>
        <v>0</v>
      </c>
      <c r="NF274" s="6">
        <f>SUM(NF262, -NF268)</f>
        <v>0</v>
      </c>
      <c r="NG274" s="6">
        <f>SUM(NG261, -NG267)</f>
        <v>0</v>
      </c>
      <c r="NH274" s="6">
        <f>SUM(NH261, -NH267,)</f>
        <v>0</v>
      </c>
      <c r="NI274" s="6">
        <f>SUM(NI262, -NI268)</f>
        <v>0</v>
      </c>
      <c r="NJ274" s="6">
        <f>SUM(NJ261, -NJ267)</f>
        <v>0</v>
      </c>
      <c r="NK274" s="6">
        <f>SUM(NK261, -NK267,)</f>
        <v>0</v>
      </c>
      <c r="NL274" s="6">
        <f>SUM(NL262, -NL268)</f>
        <v>0</v>
      </c>
      <c r="NM274" s="6">
        <f>SUM(NM261, -NM267)</f>
        <v>0</v>
      </c>
      <c r="NN274" s="6">
        <f>SUM(NN261, -NN267,)</f>
        <v>0</v>
      </c>
      <c r="NO274" s="6">
        <f>SUM(NO262, -NO268)</f>
        <v>0</v>
      </c>
      <c r="NP274" s="6">
        <f>SUM(NP261, -NP267)</f>
        <v>0</v>
      </c>
      <c r="NQ274" s="6">
        <f>SUM(NQ261, -NQ267,)</f>
        <v>0</v>
      </c>
      <c r="NR274" s="6">
        <f>SUM(NR262, -NR268)</f>
        <v>0</v>
      </c>
      <c r="NS274" s="6">
        <f>SUM(NS261, -NS267)</f>
        <v>0</v>
      </c>
      <c r="NT274" s="6">
        <f>SUM(NT261, -NT267,)</f>
        <v>0</v>
      </c>
      <c r="NU274" s="6">
        <f>SUM(NU262, -NU268)</f>
        <v>0</v>
      </c>
      <c r="NV274" s="6">
        <f>SUM(NV261, -NV267)</f>
        <v>0</v>
      </c>
      <c r="NW274" s="6">
        <f>SUM(NW261, -NW267,)</f>
        <v>0</v>
      </c>
      <c r="NX274" s="6">
        <f>SUM(NX262, -NX268)</f>
        <v>0</v>
      </c>
      <c r="NY274" s="6">
        <f>SUM(NY261, -NY267)</f>
        <v>0</v>
      </c>
      <c r="NZ274" s="6">
        <f>SUM(NZ261, -NZ267,)</f>
        <v>0</v>
      </c>
      <c r="OA274" s="6">
        <f>SUM(OA262, -OA268)</f>
        <v>0</v>
      </c>
      <c r="OB274" s="6">
        <f>SUM(OB261, -OB267)</f>
        <v>0</v>
      </c>
      <c r="OC274" s="6">
        <f>SUM(OC261, -OC267,)</f>
        <v>0</v>
      </c>
      <c r="OD274" s="6">
        <f>SUM(OD262, -OD268)</f>
        <v>0</v>
      </c>
      <c r="OE274" s="6">
        <f>SUM(OE261, -OE267)</f>
        <v>0</v>
      </c>
      <c r="OF274" s="6">
        <f>SUM(OF261, -OF267,)</f>
        <v>0</v>
      </c>
      <c r="OG274" s="6">
        <f>SUM(OG262, -OG268)</f>
        <v>0</v>
      </c>
      <c r="OH274" s="6">
        <f>SUM(OH261, -OH267)</f>
        <v>0</v>
      </c>
      <c r="OI274" s="6">
        <f>SUM(OI261, -OI267,)</f>
        <v>0</v>
      </c>
      <c r="OJ274" s="6">
        <f>SUM(OJ262, -OJ268)</f>
        <v>0</v>
      </c>
      <c r="OK274" s="6">
        <f>SUM(OK261, -OK267)</f>
        <v>0</v>
      </c>
      <c r="OL274" s="6">
        <f>SUM(OL261, -OL267,)</f>
        <v>0</v>
      </c>
      <c r="OM274" s="6">
        <f>SUM(OM262, -OM268)</f>
        <v>0</v>
      </c>
      <c r="ON274" s="6">
        <f>SUM(ON261, -ON267)</f>
        <v>0</v>
      </c>
      <c r="OO274" s="6">
        <f>SUM(OO261, -OO267,)</f>
        <v>0</v>
      </c>
      <c r="OP274" s="6">
        <f>SUM(OP262, -OP268)</f>
        <v>0</v>
      </c>
      <c r="OQ274" s="6">
        <f>SUM(OQ261, -OQ267)</f>
        <v>0</v>
      </c>
      <c r="OR274" s="6">
        <f>SUM(OR261, -OR267,)</f>
        <v>0</v>
      </c>
      <c r="OS274" s="6">
        <f>SUM(OS262, -OS268)</f>
        <v>0</v>
      </c>
      <c r="OT274" s="6">
        <f>SUM(OT261, -OT267)</f>
        <v>0</v>
      </c>
      <c r="OU274" s="6">
        <f>SUM(OU261, -OU267,)</f>
        <v>0</v>
      </c>
      <c r="OV274" s="6">
        <f>SUM(OV262, -OV268)</f>
        <v>0</v>
      </c>
      <c r="OW274" s="6">
        <f>SUM(OW261, -OW267)</f>
        <v>0</v>
      </c>
      <c r="OX274" s="6">
        <f>SUM(OX261, -OX267,)</f>
        <v>0</v>
      </c>
      <c r="OY274" s="6">
        <f>SUM(OY262, -OY268)</f>
        <v>0</v>
      </c>
      <c r="OZ274" s="6">
        <f>SUM(OZ261, -OZ267)</f>
        <v>0</v>
      </c>
      <c r="PA274" s="6">
        <f>SUM(PA261, -PA267,)</f>
        <v>0</v>
      </c>
      <c r="PB274" s="6">
        <f>SUM(PB262, -PB268)</f>
        <v>0</v>
      </c>
      <c r="PC274" s="6">
        <f>SUM(PC261, -PC267)</f>
        <v>0</v>
      </c>
    </row>
    <row r="275" spans="2:419" ht="15.75" thickBot="1" x14ac:dyDescent="0.3">
      <c r="B275" t="s">
        <v>62</v>
      </c>
      <c r="BH275" t="s">
        <v>62</v>
      </c>
      <c r="CE275" t="s">
        <v>62</v>
      </c>
      <c r="CF275" t="s">
        <v>62</v>
      </c>
      <c r="CI275" t="s">
        <v>62</v>
      </c>
      <c r="CJ275" t="s">
        <v>62</v>
      </c>
      <c r="CL275" t="s">
        <v>62</v>
      </c>
      <c r="JU275" s="159" t="s">
        <v>44</v>
      </c>
      <c r="JV275" s="118" t="s">
        <v>65</v>
      </c>
      <c r="JW275" s="193" t="s">
        <v>37</v>
      </c>
      <c r="JX275" s="149" t="s">
        <v>49</v>
      </c>
      <c r="JY275" s="183" t="s">
        <v>51</v>
      </c>
      <c r="JZ275" s="178" t="s">
        <v>49</v>
      </c>
      <c r="KA275" s="159" t="s">
        <v>51</v>
      </c>
      <c r="KB275" s="118" t="s">
        <v>64</v>
      </c>
      <c r="KC275" s="169" t="s">
        <v>39</v>
      </c>
      <c r="KD275" s="151" t="s">
        <v>45</v>
      </c>
      <c r="KE275" s="109" t="s">
        <v>57</v>
      </c>
      <c r="KF275" s="177" t="s">
        <v>64</v>
      </c>
      <c r="KG275" s="151" t="s">
        <v>38</v>
      </c>
      <c r="KH275" s="118" t="s">
        <v>65</v>
      </c>
      <c r="KI275" s="179" t="s">
        <v>84</v>
      </c>
      <c r="KJ275" s="151" t="s">
        <v>84</v>
      </c>
      <c r="KK275" s="183" t="s">
        <v>53</v>
      </c>
      <c r="KL275" s="179" t="s">
        <v>60</v>
      </c>
      <c r="KM275" s="158" t="s">
        <v>64</v>
      </c>
      <c r="KN275" s="183" t="s">
        <v>55</v>
      </c>
      <c r="KO275" s="193" t="s">
        <v>55</v>
      </c>
      <c r="KP275" s="153" t="s">
        <v>42</v>
      </c>
      <c r="KQ275" s="116" t="s">
        <v>51</v>
      </c>
      <c r="KR275" s="179" t="s">
        <v>45</v>
      </c>
      <c r="KS275" s="151" t="s">
        <v>45</v>
      </c>
      <c r="KT275" s="112" t="s">
        <v>65</v>
      </c>
      <c r="KU275" s="178" t="s">
        <v>44</v>
      </c>
      <c r="KV275" s="159" t="s">
        <v>53</v>
      </c>
      <c r="KW275" s="117" t="s">
        <v>44</v>
      </c>
      <c r="KX275" s="178" t="s">
        <v>44</v>
      </c>
      <c r="KY275" s="117" t="s">
        <v>44</v>
      </c>
      <c r="KZ275" s="59"/>
      <c r="LA275" s="59"/>
      <c r="LB275" s="59"/>
      <c r="LC275" s="59"/>
      <c r="LD275" s="59"/>
      <c r="LE275" s="59"/>
      <c r="LF275" s="59"/>
      <c r="LG275" s="59"/>
      <c r="LH275" s="59"/>
      <c r="LI275" s="59"/>
      <c r="LJ275" s="59"/>
      <c r="LK275" s="59"/>
      <c r="LL275" s="59"/>
      <c r="LM275" s="59"/>
      <c r="LN275" s="59"/>
      <c r="LO275" s="59"/>
      <c r="LP275" s="59"/>
      <c r="LQ275" s="59"/>
      <c r="LR275" s="59"/>
      <c r="LS275" s="59"/>
      <c r="LT275" s="59"/>
      <c r="LU275" s="59"/>
      <c r="LV275" s="59"/>
      <c r="LW275" s="59"/>
      <c r="LX275" s="59"/>
      <c r="LY275" s="59"/>
      <c r="LZ275" s="59"/>
      <c r="MA275" s="59"/>
      <c r="MB275" s="59"/>
      <c r="MC275" s="59"/>
      <c r="MD275" s="59"/>
      <c r="ME275" s="59"/>
      <c r="MF275" s="59"/>
      <c r="MG275" s="59"/>
      <c r="MH275" s="59"/>
      <c r="MI275" s="59"/>
      <c r="MJ275" s="59"/>
      <c r="MK275" s="59"/>
      <c r="MM275" s="59"/>
      <c r="MN275" s="59"/>
      <c r="MO275" s="59"/>
      <c r="MP275" s="59"/>
      <c r="MQ275" s="59"/>
      <c r="MR275" s="59"/>
      <c r="MS275" s="59"/>
      <c r="MT275" s="59"/>
      <c r="MU275" s="59"/>
      <c r="MV275" s="59"/>
      <c r="MW275" s="59"/>
      <c r="MX275" s="59"/>
      <c r="MY275" s="59"/>
      <c r="MZ275" s="59"/>
      <c r="NA275" s="59"/>
      <c r="NB275" s="59"/>
      <c r="NC275" s="59"/>
      <c r="ND275" s="59"/>
      <c r="NE275" s="59"/>
      <c r="NF275" s="59"/>
      <c r="NG275" s="59"/>
      <c r="NH275" s="59"/>
      <c r="NI275" s="59"/>
      <c r="NJ275" s="59"/>
      <c r="NK275" s="59"/>
      <c r="NL275" s="59"/>
      <c r="NM275" s="59"/>
      <c r="NN275" s="59"/>
      <c r="NO275" s="59"/>
      <c r="NP275" s="59"/>
      <c r="NQ275" s="59"/>
      <c r="NR275" s="59"/>
      <c r="NS275" s="59"/>
      <c r="NT275" s="59"/>
      <c r="NU275" s="59"/>
      <c r="NV275" s="59"/>
      <c r="NW275" s="59"/>
      <c r="NX275" s="59"/>
      <c r="NY275" s="59"/>
      <c r="NZ275" s="59"/>
      <c r="OA275" s="59"/>
      <c r="OB275" s="59"/>
      <c r="OC275" s="59"/>
      <c r="OD275" s="59"/>
      <c r="OE275" s="59"/>
      <c r="OF275" s="59"/>
      <c r="OG275" s="59"/>
      <c r="OH275" s="59"/>
      <c r="OI275" s="59"/>
      <c r="OJ275" s="59"/>
      <c r="OK275" s="59"/>
      <c r="OL275" s="59"/>
      <c r="OM275" s="59"/>
      <c r="ON275" s="59"/>
      <c r="OO275" s="59"/>
      <c r="OP275" s="59"/>
      <c r="OQ275" s="59"/>
      <c r="OR275" s="59"/>
      <c r="OS275" s="59"/>
      <c r="OT275" s="59"/>
      <c r="OU275" s="59"/>
      <c r="OV275" s="59"/>
      <c r="OW275" s="59"/>
      <c r="OX275" s="59"/>
      <c r="OY275" s="59"/>
      <c r="OZ275" s="59"/>
      <c r="PA275" s="59"/>
      <c r="PB275" s="59"/>
      <c r="PC275" s="59"/>
    </row>
    <row r="276" spans="2:419" ht="15.75" thickBot="1" x14ac:dyDescent="0.3">
      <c r="CH276" t="s">
        <v>62</v>
      </c>
      <c r="CI276" t="s">
        <v>62</v>
      </c>
      <c r="CL276" t="s">
        <v>62</v>
      </c>
      <c r="CM276" t="s">
        <v>62</v>
      </c>
      <c r="CN276" t="s">
        <v>62</v>
      </c>
      <c r="CO276" t="s">
        <v>62</v>
      </c>
      <c r="CP276" t="s">
        <v>62</v>
      </c>
      <c r="JU276" s="141">
        <f>SUM(JU221, -JU223)</f>
        <v>3.5999999999999999E-3</v>
      </c>
      <c r="JV276" s="115">
        <f>SUM(JV225, -JV227)</f>
        <v>8.8999999999999999E-3</v>
      </c>
      <c r="JW276" s="174">
        <f>SUM(JW221, -JW224)</f>
        <v>1.2800000000000001E-2</v>
      </c>
      <c r="JX276" s="141">
        <f>SUM(JX224, -JX226)</f>
        <v>1.21E-2</v>
      </c>
      <c r="JY276" s="115">
        <f>SUM(JY221, -JY222)</f>
        <v>1.2E-2</v>
      </c>
      <c r="JZ276" s="174">
        <f>SUM(JZ225, -JZ226)</f>
        <v>1.5000000000000001E-2</v>
      </c>
      <c r="KA276" s="141">
        <f>SUM(KA221, -KA224)</f>
        <v>1.0699999999999998E-2</v>
      </c>
      <c r="KB276" s="115">
        <f>SUM(KB227, -KB228)</f>
        <v>1.2500000000000001E-2</v>
      </c>
      <c r="KC276" s="171">
        <f>SUM(KC223, -KC224)</f>
        <v>2.1899999999999999E-2</v>
      </c>
      <c r="KD276" s="161">
        <f>SUM(KD223, -KD225)</f>
        <v>3.3500000000000002E-2</v>
      </c>
      <c r="KE276" s="111">
        <f>SUM(KE222, -KE223)</f>
        <v>3.1399999999999997E-2</v>
      </c>
      <c r="KF276" s="174">
        <f>SUM(KF227, -KF228)</f>
        <v>2.93E-2</v>
      </c>
      <c r="KG276" s="143">
        <f>SUM(KG223, -KG225)</f>
        <v>2.1600000000000001E-2</v>
      </c>
      <c r="KH276" s="115">
        <f>SUM(KH226, -KH227)</f>
        <v>1.8000000000000002E-2</v>
      </c>
      <c r="KI276" s="171">
        <f>SUM(KI223, -KI226)</f>
        <v>3.4000000000000002E-2</v>
      </c>
      <c r="KJ276" s="139">
        <f>SUM(KJ224, -KJ226)</f>
        <v>2.6099999999999998E-2</v>
      </c>
      <c r="KK276" s="202">
        <f>SUM(KK225, -KK226)</f>
        <v>3.9599999999999996E-2</v>
      </c>
      <c r="KL276" s="174">
        <f>SUM(KL225, -KL226)</f>
        <v>4.0300000000000002E-2</v>
      </c>
      <c r="KM276" s="141">
        <f>SUM(KM227, -KM228)</f>
        <v>5.1900000000000002E-2</v>
      </c>
      <c r="KN276" s="113">
        <f>SUM(KN225, -KN226)</f>
        <v>3.2899999999999999E-2</v>
      </c>
      <c r="KO276" s="173">
        <f>SUM(KO225, -KO226)</f>
        <v>3.9199999999999999E-2</v>
      </c>
      <c r="KP276" s="141">
        <f>SUM(KP224, -KP226)</f>
        <v>3.9699999999999999E-2</v>
      </c>
      <c r="KQ276" s="115">
        <f>SUM(KQ222, -KQ224)</f>
        <v>4.3800000000000006E-2</v>
      </c>
      <c r="KR276" s="182">
        <f>SUM(KR222, -KR223)</f>
        <v>3.6799999999999999E-2</v>
      </c>
      <c r="KS276" s="161">
        <f>SUM(KS222, -KS223)</f>
        <v>4.4699999999999997E-2</v>
      </c>
      <c r="KT276" s="115">
        <f>SUM(KT226, -KT227)</f>
        <v>5.1599999999999993E-2</v>
      </c>
      <c r="KU276" s="174">
        <f>SUM(KU223, -KU225)</f>
        <v>5.6999999999999995E-2</v>
      </c>
      <c r="KV276" s="161">
        <f>SUM(KV225, -KV227)</f>
        <v>6.2E-2</v>
      </c>
      <c r="KW276" s="115">
        <f>SUM(KW223, -KW225)</f>
        <v>6.1199999999999997E-2</v>
      </c>
      <c r="KX276" s="174">
        <f>SUM(KX223, -KX226)</f>
        <v>7.1899999999999992E-2</v>
      </c>
      <c r="KY276" s="115">
        <f>SUM(KY223, -KY226)</f>
        <v>6.9099999999999995E-2</v>
      </c>
      <c r="KZ276" s="6">
        <f>SUM(KZ261, -KZ267)</f>
        <v>0</v>
      </c>
      <c r="LA276" s="6">
        <f>SUM(LA262, -LA268)</f>
        <v>0</v>
      </c>
      <c r="LB276" s="6">
        <f>SUM(LB262, -LB268)</f>
        <v>0</v>
      </c>
      <c r="LC276" s="6">
        <f>SUM(LC261, -LC267)</f>
        <v>0</v>
      </c>
      <c r="LD276" s="6">
        <f>SUM(LD262, -LD268)</f>
        <v>0</v>
      </c>
      <c r="LE276" s="6">
        <f>SUM(LE262, -LE268)</f>
        <v>0</v>
      </c>
      <c r="LF276" s="6">
        <f>SUM(LF261, -LF267)</f>
        <v>0</v>
      </c>
      <c r="LG276" s="6">
        <f>SUM(LG262, -LG268)</f>
        <v>0</v>
      </c>
      <c r="LH276" s="6">
        <f>SUM(LH262, -LH268)</f>
        <v>0</v>
      </c>
      <c r="LI276" s="6">
        <f>SUM(LI261, -LI267)</f>
        <v>0</v>
      </c>
      <c r="LJ276" s="6">
        <f>SUM(LJ262, -LJ268)</f>
        <v>0</v>
      </c>
      <c r="LK276" s="6">
        <f>SUM(LK262, -LK268)</f>
        <v>0</v>
      </c>
      <c r="LL276" s="6">
        <f>SUM(LL261, -LL267)</f>
        <v>0</v>
      </c>
      <c r="LM276" s="6">
        <f>SUM(LM262, -LM268)</f>
        <v>0</v>
      </c>
      <c r="LN276" s="6">
        <f>SUM(LN262, -LN268)</f>
        <v>0</v>
      </c>
      <c r="LO276" s="6">
        <f>SUM(LO261, -LO267)</f>
        <v>0</v>
      </c>
      <c r="LP276" s="6">
        <f>SUM(LP262, -LP268)</f>
        <v>0</v>
      </c>
      <c r="LQ276" s="6">
        <f>SUM(LQ262, -LQ268)</f>
        <v>0</v>
      </c>
      <c r="LR276" s="6">
        <f>SUM(LR261, -LR267)</f>
        <v>0</v>
      </c>
      <c r="LS276" s="6">
        <f>SUM(LS262, -LS268)</f>
        <v>0</v>
      </c>
      <c r="LT276" s="6">
        <f>SUM(LT262, -LT268)</f>
        <v>0</v>
      </c>
      <c r="LU276" s="6">
        <f>SUM(LU261, -LU267)</f>
        <v>0</v>
      </c>
      <c r="LV276" s="6">
        <f>SUM(LV262, -LV268)</f>
        <v>0</v>
      </c>
      <c r="LW276" s="6">
        <f>SUM(LW262, -LW268)</f>
        <v>0</v>
      </c>
      <c r="LX276" s="6">
        <f>SUM(LX261, -LX267)</f>
        <v>0</v>
      </c>
      <c r="LY276" s="6">
        <f>SUM(LY262, -LY268)</f>
        <v>0</v>
      </c>
      <c r="LZ276" s="6">
        <f>SUM(LZ262, -LZ268)</f>
        <v>0</v>
      </c>
      <c r="MA276" s="6">
        <f>SUM(MA261, -MA267)</f>
        <v>0</v>
      </c>
      <c r="MB276" s="6">
        <f>SUM(MB262, -MB268)</f>
        <v>0</v>
      </c>
      <c r="MC276" s="6">
        <f>SUM(MC262, -MC268)</f>
        <v>0</v>
      </c>
      <c r="MD276" s="6">
        <f>SUM(MD261, -MD267)</f>
        <v>0</v>
      </c>
      <c r="ME276" s="6">
        <f>SUM(ME262, -ME268)</f>
        <v>0</v>
      </c>
      <c r="MF276" s="6">
        <f>SUM(MF262, -MF268)</f>
        <v>0</v>
      </c>
      <c r="MG276" s="6">
        <f>SUM(MG261, -MG267)</f>
        <v>0</v>
      </c>
      <c r="MH276" s="6">
        <f>SUM(MH262, -MH268)</f>
        <v>0</v>
      </c>
      <c r="MI276" s="6">
        <f>SUM(MI262, -MI268)</f>
        <v>0</v>
      </c>
      <c r="MJ276" s="6">
        <f>SUM(MJ261, -MJ267)</f>
        <v>0</v>
      </c>
      <c r="MK276" s="6">
        <f>SUM(MK262, -MK268)</f>
        <v>0</v>
      </c>
      <c r="MM276" s="6">
        <f>SUM(MM262, -MM268)</f>
        <v>0</v>
      </c>
      <c r="MN276" s="6">
        <f>SUM(MN261, -MN267)</f>
        <v>0</v>
      </c>
      <c r="MO276" s="6">
        <f>SUM(MO262, -MO268)</f>
        <v>0</v>
      </c>
      <c r="MP276" s="6">
        <f>SUM(MP262, -MP268)</f>
        <v>0</v>
      </c>
      <c r="MQ276" s="6">
        <f>SUM(MQ261, -MQ267)</f>
        <v>0</v>
      </c>
      <c r="MR276" s="6">
        <f>SUM(MR262, -MR268)</f>
        <v>0</v>
      </c>
      <c r="MS276" s="6">
        <f>SUM(MS262, -MS268)</f>
        <v>0</v>
      </c>
      <c r="MT276" s="6">
        <f>SUM(MT261, -MT267)</f>
        <v>0</v>
      </c>
      <c r="MU276" s="6">
        <f>SUM(MU262, -MU268)</f>
        <v>0</v>
      </c>
      <c r="MV276" s="6">
        <f>SUM(MV262, -MV268)</f>
        <v>0</v>
      </c>
      <c r="MW276" s="6">
        <f>SUM(MW261, -MW267)</f>
        <v>0</v>
      </c>
      <c r="MX276" s="6">
        <f>SUM(MX262, -MX268)</f>
        <v>0</v>
      </c>
      <c r="MY276" s="6">
        <f>SUM(MY262, -MY268)</f>
        <v>0</v>
      </c>
      <c r="MZ276" s="6">
        <f>SUM(MZ261, -MZ267)</f>
        <v>0</v>
      </c>
      <c r="NA276" s="6">
        <f>SUM(NA262, -NA268)</f>
        <v>0</v>
      </c>
      <c r="NB276" s="6">
        <f>SUM(NB262, -NB268)</f>
        <v>0</v>
      </c>
      <c r="NC276" s="6">
        <f>SUM(NC261, -NC267)</f>
        <v>0</v>
      </c>
      <c r="ND276" s="6">
        <f>SUM(ND262, -ND268)</f>
        <v>0</v>
      </c>
      <c r="NE276" s="6">
        <f>SUM(NE262, -NE268)</f>
        <v>0</v>
      </c>
      <c r="NF276" s="6">
        <f>SUM(NF261, -NF267)</f>
        <v>0</v>
      </c>
      <c r="NG276" s="6">
        <f>SUM(NG262, -NG268)</f>
        <v>0</v>
      </c>
      <c r="NH276" s="6">
        <f>SUM(NH262, -NH268)</f>
        <v>0</v>
      </c>
      <c r="NI276" s="6">
        <f>SUM(NI261, -NI267)</f>
        <v>0</v>
      </c>
      <c r="NJ276" s="6">
        <f>SUM(NJ262, -NJ268)</f>
        <v>0</v>
      </c>
      <c r="NK276" s="6">
        <f>SUM(NK262, -NK268)</f>
        <v>0</v>
      </c>
      <c r="NL276" s="6">
        <f>SUM(NL261, -NL267)</f>
        <v>0</v>
      </c>
      <c r="NM276" s="6">
        <f>SUM(NM262, -NM268)</f>
        <v>0</v>
      </c>
      <c r="NN276" s="6">
        <f>SUM(NN262, -NN268)</f>
        <v>0</v>
      </c>
      <c r="NO276" s="6">
        <f>SUM(NO261, -NO267)</f>
        <v>0</v>
      </c>
      <c r="NP276" s="6">
        <f>SUM(NP262, -NP268)</f>
        <v>0</v>
      </c>
      <c r="NQ276" s="6">
        <f>SUM(NQ262, -NQ268)</f>
        <v>0</v>
      </c>
      <c r="NR276" s="6">
        <f>SUM(NR261, -NR267)</f>
        <v>0</v>
      </c>
      <c r="NS276" s="6">
        <f>SUM(NS262, -NS268)</f>
        <v>0</v>
      </c>
      <c r="NT276" s="6">
        <f>SUM(NT262, -NT268)</f>
        <v>0</v>
      </c>
      <c r="NU276" s="6">
        <f>SUM(NU261, -NU267)</f>
        <v>0</v>
      </c>
      <c r="NV276" s="6">
        <f>SUM(NV262, -NV268)</f>
        <v>0</v>
      </c>
      <c r="NW276" s="6">
        <f>SUM(NW262, -NW268)</f>
        <v>0</v>
      </c>
      <c r="NX276" s="6">
        <f>SUM(NX261, -NX267)</f>
        <v>0</v>
      </c>
      <c r="NY276" s="6">
        <f>SUM(NY262, -NY268)</f>
        <v>0</v>
      </c>
      <c r="NZ276" s="6">
        <f>SUM(NZ262, -NZ268)</f>
        <v>0</v>
      </c>
      <c r="OA276" s="6">
        <f>SUM(OA261, -OA267)</f>
        <v>0</v>
      </c>
      <c r="OB276" s="6">
        <f>SUM(OB262, -OB268)</f>
        <v>0</v>
      </c>
      <c r="OC276" s="6">
        <f>SUM(OC262, -OC268)</f>
        <v>0</v>
      </c>
      <c r="OD276" s="6">
        <f>SUM(OD261, -OD267)</f>
        <v>0</v>
      </c>
      <c r="OE276" s="6">
        <f>SUM(OE262, -OE268)</f>
        <v>0</v>
      </c>
      <c r="OF276" s="6">
        <f>SUM(OF262, -OF268)</f>
        <v>0</v>
      </c>
      <c r="OG276" s="6">
        <f>SUM(OG261, -OG267)</f>
        <v>0</v>
      </c>
      <c r="OH276" s="6">
        <f>SUM(OH262, -OH268)</f>
        <v>0</v>
      </c>
      <c r="OI276" s="6">
        <f>SUM(OI262, -OI268)</f>
        <v>0</v>
      </c>
      <c r="OJ276" s="6">
        <f>SUM(OJ261, -OJ267)</f>
        <v>0</v>
      </c>
      <c r="OK276" s="6">
        <f>SUM(OK262, -OK268)</f>
        <v>0</v>
      </c>
      <c r="OL276" s="6">
        <f>SUM(OL262, -OL268)</f>
        <v>0</v>
      </c>
      <c r="OM276" s="6">
        <f>SUM(OM261, -OM267)</f>
        <v>0</v>
      </c>
      <c r="ON276" s="6">
        <f>SUM(ON262, -ON268)</f>
        <v>0</v>
      </c>
      <c r="OO276" s="6">
        <f>SUM(OO262, -OO268)</f>
        <v>0</v>
      </c>
      <c r="OP276" s="6">
        <f>SUM(OP261, -OP267)</f>
        <v>0</v>
      </c>
      <c r="OQ276" s="6">
        <f>SUM(OQ262, -OQ268)</f>
        <v>0</v>
      </c>
      <c r="OR276" s="6">
        <f>SUM(OR262, -OR268)</f>
        <v>0</v>
      </c>
      <c r="OS276" s="6">
        <f>SUM(OS261, -OS267)</f>
        <v>0</v>
      </c>
      <c r="OT276" s="6">
        <f>SUM(OT262, -OT268)</f>
        <v>0</v>
      </c>
      <c r="OU276" s="6">
        <f>SUM(OU262, -OU268)</f>
        <v>0</v>
      </c>
      <c r="OV276" s="6">
        <f>SUM(OV261, -OV267)</f>
        <v>0</v>
      </c>
      <c r="OW276" s="6">
        <f>SUM(OW262, -OW268)</f>
        <v>0</v>
      </c>
      <c r="OX276" s="6">
        <f>SUM(OX262, -OX268)</f>
        <v>0</v>
      </c>
      <c r="OY276" s="6">
        <f>SUM(OY261, -OY267)</f>
        <v>0</v>
      </c>
      <c r="OZ276" s="6">
        <f>SUM(OZ262, -OZ268)</f>
        <v>0</v>
      </c>
      <c r="PA276" s="6">
        <f>SUM(PA262, -PA268)</f>
        <v>0</v>
      </c>
      <c r="PB276" s="6">
        <f>SUM(PB261, -PB267)</f>
        <v>0</v>
      </c>
      <c r="PC276" s="6">
        <f>SUM(PC262, -PC268)</f>
        <v>0</v>
      </c>
    </row>
    <row r="277" spans="2:419" ht="15.75" thickBot="1" x14ac:dyDescent="0.3">
      <c r="B277" s="8" t="s">
        <v>112</v>
      </c>
      <c r="C277" s="8" t="s">
        <v>92</v>
      </c>
      <c r="V277" t="s">
        <v>62</v>
      </c>
      <c r="W277" s="8" t="s">
        <v>96</v>
      </c>
      <c r="X277" s="8" t="s">
        <v>92</v>
      </c>
      <c r="AP277" t="s">
        <v>62</v>
      </c>
      <c r="AQ277" s="8" t="s">
        <v>104</v>
      </c>
      <c r="AR277" s="8" t="s">
        <v>92</v>
      </c>
      <c r="BK277" t="s">
        <v>62</v>
      </c>
      <c r="BL277" s="8" t="s">
        <v>110</v>
      </c>
      <c r="BM277" s="8" t="s">
        <v>92</v>
      </c>
      <c r="CH277" s="8" t="s">
        <v>121</v>
      </c>
      <c r="CI277" s="8" t="s">
        <v>92</v>
      </c>
      <c r="CL277" t="s">
        <v>62</v>
      </c>
      <c r="JU277" s="159" t="s">
        <v>55</v>
      </c>
      <c r="JV277" s="116" t="s">
        <v>45</v>
      </c>
      <c r="JW277" s="175" t="s">
        <v>36</v>
      </c>
      <c r="JX277" s="147" t="s">
        <v>70</v>
      </c>
      <c r="JY277" s="116" t="s">
        <v>57</v>
      </c>
      <c r="JZ277" s="193" t="s">
        <v>52</v>
      </c>
      <c r="KA277" s="159" t="s">
        <v>52</v>
      </c>
      <c r="KB277" s="114" t="s">
        <v>37</v>
      </c>
      <c r="KC277" s="178" t="s">
        <v>47</v>
      </c>
      <c r="KD277" s="151" t="s">
        <v>38</v>
      </c>
      <c r="KE277" s="112" t="s">
        <v>68</v>
      </c>
      <c r="KF277" s="178" t="s">
        <v>49</v>
      </c>
      <c r="KG277" s="147" t="s">
        <v>57</v>
      </c>
      <c r="KH277" s="114" t="s">
        <v>40</v>
      </c>
      <c r="KI277" s="193" t="s">
        <v>51</v>
      </c>
      <c r="KJ277" s="159" t="s">
        <v>51</v>
      </c>
      <c r="KK277" s="116" t="s">
        <v>51</v>
      </c>
      <c r="KL277" s="172" t="s">
        <v>65</v>
      </c>
      <c r="KM277" s="137" t="s">
        <v>65</v>
      </c>
      <c r="KN277" s="112" t="s">
        <v>65</v>
      </c>
      <c r="KO277" s="179" t="s">
        <v>51</v>
      </c>
      <c r="KP277" s="151" t="s">
        <v>38</v>
      </c>
      <c r="KQ277" s="183" t="s">
        <v>55</v>
      </c>
      <c r="KR277" s="178" t="s">
        <v>44</v>
      </c>
      <c r="KS277" s="137" t="s">
        <v>65</v>
      </c>
      <c r="KT277" s="118" t="s">
        <v>64</v>
      </c>
      <c r="KU277" s="172" t="s">
        <v>65</v>
      </c>
      <c r="KV277" s="137" t="s">
        <v>65</v>
      </c>
      <c r="KW277" s="112" t="s">
        <v>65</v>
      </c>
      <c r="KX277" s="172" t="s">
        <v>65</v>
      </c>
      <c r="KY277" s="112" t="s">
        <v>65</v>
      </c>
      <c r="KZ277" s="59"/>
      <c r="LA277" s="59"/>
      <c r="LB277" s="59"/>
      <c r="LC277" s="59"/>
      <c r="LD277" s="59"/>
      <c r="LE277" s="59"/>
      <c r="LF277" s="59"/>
      <c r="LG277" s="59"/>
      <c r="LH277" s="59"/>
      <c r="LI277" s="59"/>
      <c r="LJ277" s="59"/>
      <c r="LK277" s="59"/>
      <c r="LL277" s="59"/>
      <c r="LM277" s="59"/>
      <c r="LN277" s="59"/>
      <c r="LO277" s="59"/>
      <c r="LP277" s="59"/>
      <c r="LQ277" s="59"/>
      <c r="LR277" s="59"/>
      <c r="LS277" s="59"/>
      <c r="LT277" s="59"/>
      <c r="LU277" s="59"/>
      <c r="LV277" s="59"/>
      <c r="LW277" s="59"/>
      <c r="LX277" s="59"/>
      <c r="LY277" s="59"/>
      <c r="LZ277" s="59"/>
      <c r="MA277" s="59"/>
      <c r="MB277" s="59"/>
      <c r="MC277" s="59"/>
      <c r="MD277" s="59"/>
      <c r="ME277" s="59"/>
      <c r="MF277" s="59"/>
      <c r="MG277" s="59"/>
      <c r="MH277" s="59"/>
      <c r="MI277" s="59"/>
      <c r="MJ277" s="59"/>
      <c r="MK277" s="59"/>
      <c r="MM277" s="59"/>
      <c r="MN277" s="59"/>
      <c r="MO277" s="59"/>
      <c r="MP277" s="59"/>
      <c r="MQ277" s="59"/>
      <c r="MR277" s="59"/>
      <c r="MS277" s="59"/>
      <c r="MT277" s="59"/>
      <c r="MU277" s="59"/>
      <c r="MV277" s="59"/>
      <c r="MW277" s="59"/>
      <c r="MX277" s="59"/>
      <c r="MY277" s="59"/>
      <c r="MZ277" s="59"/>
      <c r="NA277" s="59"/>
      <c r="NB277" s="59"/>
      <c r="NC277" s="59"/>
      <c r="ND277" s="59"/>
      <c r="NE277" s="59"/>
      <c r="NF277" s="59"/>
      <c r="NG277" s="59"/>
      <c r="NH277" s="59"/>
      <c r="NI277" s="59"/>
      <c r="NJ277" s="59"/>
      <c r="NK277" s="59"/>
      <c r="NL277" s="59"/>
      <c r="NM277" s="59"/>
      <c r="NN277" s="59"/>
      <c r="NO277" s="59"/>
      <c r="NP277" s="59"/>
      <c r="NQ277" s="59"/>
      <c r="NR277" s="59"/>
      <c r="NS277" s="59"/>
      <c r="NT277" s="59"/>
      <c r="NU277" s="59"/>
      <c r="NV277" s="59"/>
      <c r="NW277" s="59"/>
      <c r="NX277" s="59"/>
      <c r="NY277" s="59"/>
      <c r="NZ277" s="59"/>
      <c r="OA277" s="59"/>
      <c r="OB277" s="59"/>
      <c r="OC277" s="59"/>
      <c r="OD277" s="59"/>
      <c r="OE277" s="59"/>
      <c r="OF277" s="59"/>
      <c r="OG277" s="59"/>
      <c r="OH277" s="59"/>
      <c r="OI277" s="59"/>
      <c r="OJ277" s="59"/>
      <c r="OK277" s="59"/>
      <c r="OL277" s="59"/>
      <c r="OM277" s="59"/>
      <c r="ON277" s="59"/>
      <c r="OO277" s="59"/>
      <c r="OP277" s="59"/>
      <c r="OQ277" s="59"/>
      <c r="OR277" s="59"/>
      <c r="OS277" s="59"/>
      <c r="OT277" s="59"/>
      <c r="OU277" s="59"/>
      <c r="OV277" s="59"/>
      <c r="OW277" s="59"/>
      <c r="OX277" s="59"/>
      <c r="OY277" s="59"/>
      <c r="OZ277" s="59"/>
      <c r="PA277" s="59"/>
      <c r="PB277" s="59"/>
      <c r="PC277" s="59"/>
    </row>
    <row r="278" spans="2:419" ht="15.75" thickBot="1" x14ac:dyDescent="0.3">
      <c r="B278" s="343">
        <v>43468</v>
      </c>
      <c r="C278" s="346" t="s">
        <v>100</v>
      </c>
      <c r="D278" s="343">
        <v>43472</v>
      </c>
      <c r="E278" s="343">
        <v>43473</v>
      </c>
      <c r="F278" s="343">
        <v>43474</v>
      </c>
      <c r="G278" s="343">
        <v>43475</v>
      </c>
      <c r="H278" s="343">
        <v>43476</v>
      </c>
      <c r="I278" s="343">
        <v>43479</v>
      </c>
      <c r="J278" s="343">
        <v>43480</v>
      </c>
      <c r="K278" s="343">
        <v>43481</v>
      </c>
      <c r="L278" s="343">
        <v>43482</v>
      </c>
      <c r="M278" s="343">
        <v>43483</v>
      </c>
      <c r="N278" s="343">
        <v>43486</v>
      </c>
      <c r="O278" s="343">
        <v>43487</v>
      </c>
      <c r="P278" s="343">
        <v>43488</v>
      </c>
      <c r="Q278" s="343">
        <v>43489</v>
      </c>
      <c r="R278" s="343">
        <v>43490</v>
      </c>
      <c r="S278" s="343">
        <v>43493</v>
      </c>
      <c r="T278" s="343">
        <v>43494</v>
      </c>
      <c r="U278" s="343">
        <v>43495</v>
      </c>
      <c r="V278" s="343">
        <v>43496</v>
      </c>
      <c r="W278" s="343">
        <v>43497</v>
      </c>
      <c r="X278" s="343">
        <v>43500</v>
      </c>
      <c r="Y278" s="343">
        <v>43501</v>
      </c>
      <c r="Z278" s="343">
        <v>43502</v>
      </c>
      <c r="AA278" s="343">
        <v>43503</v>
      </c>
      <c r="AB278" s="343">
        <v>43504</v>
      </c>
      <c r="AC278" s="343">
        <v>43507</v>
      </c>
      <c r="AD278" s="343">
        <v>43508</v>
      </c>
      <c r="AE278" s="343">
        <v>43509</v>
      </c>
      <c r="AF278" s="343">
        <v>43510</v>
      </c>
      <c r="AG278" s="343">
        <v>43511</v>
      </c>
      <c r="AH278" s="343">
        <v>43514</v>
      </c>
      <c r="AI278" s="343">
        <v>43515</v>
      </c>
      <c r="AJ278" s="343">
        <v>43516</v>
      </c>
      <c r="AK278" s="343">
        <v>43517</v>
      </c>
      <c r="AL278" s="343">
        <v>43518</v>
      </c>
      <c r="AM278" s="343">
        <v>43521</v>
      </c>
      <c r="AN278" s="343">
        <v>43522</v>
      </c>
      <c r="AO278" s="343">
        <v>43523</v>
      </c>
      <c r="AP278" s="343">
        <v>43524</v>
      </c>
      <c r="AQ278" s="343">
        <v>43525</v>
      </c>
      <c r="AR278" s="343">
        <v>43528</v>
      </c>
      <c r="AS278" s="343">
        <v>43529</v>
      </c>
      <c r="AT278" s="343">
        <v>43530</v>
      </c>
      <c r="AU278" s="343">
        <v>43531</v>
      </c>
      <c r="AV278" s="345" t="s">
        <v>100</v>
      </c>
      <c r="AW278" s="343">
        <v>43535</v>
      </c>
      <c r="AX278" s="343">
        <v>43536</v>
      </c>
      <c r="AY278" s="343">
        <v>43537</v>
      </c>
      <c r="AZ278" s="343">
        <v>43538</v>
      </c>
      <c r="BA278" s="343">
        <v>43539</v>
      </c>
      <c r="BB278" s="343">
        <v>43542</v>
      </c>
      <c r="BC278" s="343">
        <v>43543</v>
      </c>
      <c r="BD278" s="343">
        <v>43544</v>
      </c>
      <c r="BE278" s="343">
        <v>43545</v>
      </c>
      <c r="BF278" s="343">
        <v>43546</v>
      </c>
      <c r="BG278" s="343">
        <v>43549</v>
      </c>
      <c r="BH278" s="343">
        <v>43550</v>
      </c>
      <c r="BI278" s="343">
        <v>43551</v>
      </c>
      <c r="BJ278" s="343">
        <v>43552</v>
      </c>
      <c r="BK278" s="343">
        <v>43553</v>
      </c>
      <c r="BL278" s="343">
        <v>43556</v>
      </c>
      <c r="BM278" s="343">
        <v>43557</v>
      </c>
      <c r="BN278" s="343">
        <v>43558</v>
      </c>
      <c r="BO278" s="343">
        <v>43559</v>
      </c>
      <c r="BP278" s="346" t="s">
        <v>100</v>
      </c>
      <c r="BQ278" s="343">
        <v>43563</v>
      </c>
      <c r="BR278" s="343">
        <v>43564</v>
      </c>
      <c r="BS278" s="343">
        <v>43565</v>
      </c>
      <c r="BT278" s="343">
        <v>43566</v>
      </c>
      <c r="BU278" s="343">
        <v>43567</v>
      </c>
      <c r="BV278" s="343">
        <v>43570</v>
      </c>
      <c r="BW278" s="343">
        <v>43571</v>
      </c>
      <c r="BX278" s="343">
        <v>43572</v>
      </c>
      <c r="BY278" s="343">
        <v>43573</v>
      </c>
      <c r="BZ278" s="343">
        <v>43574</v>
      </c>
      <c r="CA278" s="343">
        <v>43577</v>
      </c>
      <c r="CB278" s="343">
        <v>43578</v>
      </c>
      <c r="CC278" s="343">
        <v>43579</v>
      </c>
      <c r="CD278" s="343">
        <v>43580</v>
      </c>
      <c r="CE278" s="343">
        <v>43581</v>
      </c>
      <c r="CF278" s="343">
        <v>43584</v>
      </c>
      <c r="CG278" s="343">
        <v>43585</v>
      </c>
      <c r="CH278" s="343">
        <v>43586</v>
      </c>
      <c r="CI278" s="343">
        <v>43587</v>
      </c>
      <c r="CJ278" s="346" t="s">
        <v>100</v>
      </c>
      <c r="CK278" s="343">
        <v>43591</v>
      </c>
      <c r="CL278" s="343">
        <v>43592</v>
      </c>
      <c r="CM278" s="343">
        <v>43593</v>
      </c>
      <c r="CN278" s="343">
        <v>43594</v>
      </c>
      <c r="CO278" s="343">
        <v>43595</v>
      </c>
      <c r="CP278" s="343">
        <v>43598</v>
      </c>
      <c r="CQ278" s="343">
        <v>43599</v>
      </c>
      <c r="CR278" s="343">
        <v>43600</v>
      </c>
      <c r="CS278" s="343">
        <v>43601</v>
      </c>
      <c r="CT278" s="343">
        <v>43602</v>
      </c>
      <c r="CU278" s="343">
        <v>43605</v>
      </c>
      <c r="CV278" s="343">
        <v>43606</v>
      </c>
      <c r="CW278" s="343">
        <v>43607</v>
      </c>
      <c r="CX278" s="343">
        <v>43608</v>
      </c>
      <c r="CY278" s="343">
        <v>43609</v>
      </c>
      <c r="CZ278" s="343">
        <v>43612</v>
      </c>
      <c r="DA278" s="343">
        <v>43613</v>
      </c>
      <c r="DB278" s="343">
        <v>43614</v>
      </c>
      <c r="DC278" s="343">
        <v>43615</v>
      </c>
      <c r="DD278" s="343">
        <v>43616</v>
      </c>
      <c r="JU278" s="143">
        <f>SUM(JU221, -JU222)</f>
        <v>3.5000000000000005E-3</v>
      </c>
      <c r="JV278" s="202">
        <f>SUM(JV221, -JV223)</f>
        <v>8.3999999999999995E-3</v>
      </c>
      <c r="JW278" s="171">
        <f>SUM(JW224, -JW225)</f>
        <v>1.2699999999999999E-2</v>
      </c>
      <c r="JX278" s="141">
        <f>SUM(JX225, -JX226)</f>
        <v>1.0999999999999999E-2</v>
      </c>
      <c r="JY278" s="111">
        <f>SUM(JY222, -JY225)</f>
        <v>7.9000000000000008E-3</v>
      </c>
      <c r="JZ278" s="170">
        <f>SUM(JZ221, -JZ224)</f>
        <v>1.14E-2</v>
      </c>
      <c r="KA278" s="148">
        <f>SUM(KA221, -KA223)</f>
        <v>9.3999999999999986E-3</v>
      </c>
      <c r="KB278" s="115">
        <f>SUM(KB221, -KB224)</f>
        <v>1.14E-2</v>
      </c>
      <c r="KC278" s="173">
        <f>SUM(KC225, -KC227)</f>
        <v>1.9799999999999998E-2</v>
      </c>
      <c r="KD278" s="143">
        <f>SUM(KD223, -KD224)</f>
        <v>2.64E-2</v>
      </c>
      <c r="KE278" s="111">
        <f>SUM(KE226, -KE228)</f>
        <v>2.8899999999999995E-2</v>
      </c>
      <c r="KF278" s="174">
        <f>SUM(KF225, -KF226)</f>
        <v>2.69E-2</v>
      </c>
      <c r="KG278" s="139">
        <f>SUM(KG222, -KG223)</f>
        <v>1.9599999999999996E-2</v>
      </c>
      <c r="KH278" s="115">
        <f>SUM(KH223, -KH226)</f>
        <v>1.7399999999999999E-2</v>
      </c>
      <c r="KI278" s="174">
        <f>SUM(KI222, -KI223)</f>
        <v>3.32E-2</v>
      </c>
      <c r="KJ278" s="141">
        <f>SUM(KJ222, -KJ224)</f>
        <v>2.2700000000000005E-2</v>
      </c>
      <c r="KK278" s="115">
        <f>SUM(KK222, -KK225)</f>
        <v>2.0399999999999998E-2</v>
      </c>
      <c r="KL278" s="174">
        <f>SUM(KL226, -KL227)</f>
        <v>9.9999999999999985E-3</v>
      </c>
      <c r="KM278" s="141">
        <f>SUM(KM226, -KM227)</f>
        <v>1.2799999999999999E-2</v>
      </c>
      <c r="KN278" s="115">
        <f>SUM(KN226, -KN227)</f>
        <v>2.5700000000000004E-2</v>
      </c>
      <c r="KO278" s="174">
        <f>SUM(KO222, -KO225)</f>
        <v>3.8199999999999998E-2</v>
      </c>
      <c r="KP278" s="143">
        <f>SUM(KP222, -KP224)</f>
        <v>3.2000000000000001E-2</v>
      </c>
      <c r="KQ278" s="113">
        <f>SUM(KQ224, -KQ226)</f>
        <v>4.3300000000000005E-2</v>
      </c>
      <c r="KR278" s="174">
        <f>SUM(KR223, -KR225)</f>
        <v>3.5099999999999999E-2</v>
      </c>
      <c r="KS278" s="141">
        <f>SUM(KS226, -KS227)</f>
        <v>4.3699999999999989E-2</v>
      </c>
      <c r="KT278" s="115">
        <f>SUM(KT227, -KT228)</f>
        <v>4.2300000000000004E-2</v>
      </c>
      <c r="KU278" s="174">
        <f>SUM(KU226, -KU227)</f>
        <v>5.4800000000000001E-2</v>
      </c>
      <c r="KV278" s="141">
        <f>SUM(KV226, -KV227)</f>
        <v>5.0800000000000005E-2</v>
      </c>
      <c r="KW278" s="115">
        <f>SUM(KW226, -KW227)</f>
        <v>6.0499999999999998E-2</v>
      </c>
      <c r="KX278" s="174">
        <f>SUM(KX225, -KX227)</f>
        <v>6.1699999999999998E-2</v>
      </c>
      <c r="KY278" s="115">
        <f>SUM(KY225, -KY227)</f>
        <v>7.3099999999999998E-2</v>
      </c>
      <c r="KZ278" s="6">
        <f t="shared" ref="KS278:MF278" si="854">SUM(KZ267, -KZ274)</f>
        <v>0</v>
      </c>
      <c r="LA278" s="6">
        <f t="shared" si="854"/>
        <v>0</v>
      </c>
      <c r="LB278" s="6">
        <f t="shared" si="854"/>
        <v>0</v>
      </c>
      <c r="LC278" s="6">
        <f t="shared" si="854"/>
        <v>0</v>
      </c>
      <c r="LD278" s="6">
        <f t="shared" si="854"/>
        <v>0</v>
      </c>
      <c r="LE278" s="6">
        <f t="shared" si="854"/>
        <v>0</v>
      </c>
      <c r="LF278" s="6">
        <f t="shared" si="854"/>
        <v>0</v>
      </c>
      <c r="LG278" s="6">
        <f t="shared" si="854"/>
        <v>0</v>
      </c>
      <c r="LH278" s="6">
        <f t="shared" si="854"/>
        <v>0</v>
      </c>
      <c r="LI278" s="6">
        <f t="shared" si="854"/>
        <v>0</v>
      </c>
      <c r="LJ278" s="6">
        <f t="shared" si="854"/>
        <v>0</v>
      </c>
      <c r="LK278" s="6">
        <f t="shared" si="854"/>
        <v>0</v>
      </c>
      <c r="LL278" s="6">
        <f t="shared" si="854"/>
        <v>0</v>
      </c>
      <c r="LM278" s="6">
        <f t="shared" si="854"/>
        <v>0</v>
      </c>
      <c r="LN278" s="6">
        <f t="shared" si="854"/>
        <v>0</v>
      </c>
      <c r="LO278" s="6">
        <f t="shared" si="854"/>
        <v>0</v>
      </c>
      <c r="LP278" s="6">
        <f t="shared" si="854"/>
        <v>0</v>
      </c>
      <c r="LQ278" s="6">
        <f t="shared" si="854"/>
        <v>0</v>
      </c>
      <c r="LR278" s="6">
        <f t="shared" si="854"/>
        <v>0</v>
      </c>
      <c r="LS278" s="6">
        <f t="shared" si="854"/>
        <v>0</v>
      </c>
      <c r="LT278" s="6">
        <f t="shared" si="854"/>
        <v>0</v>
      </c>
      <c r="LU278" s="6">
        <f t="shared" si="854"/>
        <v>0</v>
      </c>
      <c r="LV278" s="6">
        <f t="shared" si="854"/>
        <v>0</v>
      </c>
      <c r="LW278" s="6">
        <f t="shared" si="854"/>
        <v>0</v>
      </c>
      <c r="LX278" s="6">
        <f t="shared" si="854"/>
        <v>0</v>
      </c>
      <c r="LY278" s="6">
        <f t="shared" si="854"/>
        <v>0</v>
      </c>
      <c r="LZ278" s="6">
        <f t="shared" si="854"/>
        <v>0</v>
      </c>
      <c r="MA278" s="6">
        <f t="shared" si="854"/>
        <v>0</v>
      </c>
      <c r="MB278" s="6">
        <f t="shared" si="854"/>
        <v>0</v>
      </c>
      <c r="MC278" s="6">
        <f t="shared" si="854"/>
        <v>0</v>
      </c>
      <c r="MD278" s="6">
        <f t="shared" si="854"/>
        <v>0</v>
      </c>
      <c r="ME278" s="6">
        <f t="shared" si="854"/>
        <v>0</v>
      </c>
      <c r="MF278" s="6">
        <f t="shared" si="854"/>
        <v>0</v>
      </c>
      <c r="MG278" s="6">
        <f t="shared" ref="MG278:MK278" si="855">SUM(MG267, -MG274)</f>
        <v>0</v>
      </c>
      <c r="MH278" s="6">
        <f t="shared" si="855"/>
        <v>0</v>
      </c>
      <c r="MI278" s="6">
        <f t="shared" si="855"/>
        <v>0</v>
      </c>
      <c r="MJ278" s="6">
        <f t="shared" si="855"/>
        <v>0</v>
      </c>
      <c r="MK278" s="6">
        <f t="shared" si="855"/>
        <v>0</v>
      </c>
      <c r="MM278" s="6">
        <f t="shared" ref="MM278:OX278" si="856">SUM(MM267, -MM274)</f>
        <v>0</v>
      </c>
      <c r="MN278" s="6">
        <f t="shared" si="856"/>
        <v>0</v>
      </c>
      <c r="MO278" s="6">
        <f t="shared" si="856"/>
        <v>0</v>
      </c>
      <c r="MP278" s="6">
        <f t="shared" si="856"/>
        <v>0</v>
      </c>
      <c r="MQ278" s="6">
        <f t="shared" si="856"/>
        <v>0</v>
      </c>
      <c r="MR278" s="6">
        <f t="shared" si="856"/>
        <v>0</v>
      </c>
      <c r="MS278" s="6">
        <f t="shared" si="856"/>
        <v>0</v>
      </c>
      <c r="MT278" s="6">
        <f t="shared" si="856"/>
        <v>0</v>
      </c>
      <c r="MU278" s="6">
        <f t="shared" si="856"/>
        <v>0</v>
      </c>
      <c r="MV278" s="6">
        <f t="shared" si="856"/>
        <v>0</v>
      </c>
      <c r="MW278" s="6">
        <f t="shared" si="856"/>
        <v>0</v>
      </c>
      <c r="MX278" s="6">
        <f t="shared" si="856"/>
        <v>0</v>
      </c>
      <c r="MY278" s="6">
        <f t="shared" si="856"/>
        <v>0</v>
      </c>
      <c r="MZ278" s="6">
        <f t="shared" si="856"/>
        <v>0</v>
      </c>
      <c r="NA278" s="6">
        <f t="shared" si="856"/>
        <v>0</v>
      </c>
      <c r="NB278" s="6">
        <f t="shared" si="856"/>
        <v>0</v>
      </c>
      <c r="NC278" s="6">
        <f t="shared" si="856"/>
        <v>0</v>
      </c>
      <c r="ND278" s="6">
        <f t="shared" si="856"/>
        <v>0</v>
      </c>
      <c r="NE278" s="6">
        <f t="shared" si="856"/>
        <v>0</v>
      </c>
      <c r="NF278" s="6">
        <f t="shared" si="856"/>
        <v>0</v>
      </c>
      <c r="NG278" s="6">
        <f t="shared" si="856"/>
        <v>0</v>
      </c>
      <c r="NH278" s="6">
        <f t="shared" si="856"/>
        <v>0</v>
      </c>
      <c r="NI278" s="6">
        <f t="shared" si="856"/>
        <v>0</v>
      </c>
      <c r="NJ278" s="6">
        <f t="shared" si="856"/>
        <v>0</v>
      </c>
      <c r="NK278" s="6">
        <f t="shared" si="856"/>
        <v>0</v>
      </c>
      <c r="NL278" s="6">
        <f t="shared" si="856"/>
        <v>0</v>
      </c>
      <c r="NM278" s="6">
        <f t="shared" si="856"/>
        <v>0</v>
      </c>
      <c r="NN278" s="6">
        <f t="shared" si="856"/>
        <v>0</v>
      </c>
      <c r="NO278" s="6">
        <f t="shared" si="856"/>
        <v>0</v>
      </c>
      <c r="NP278" s="6">
        <f t="shared" si="856"/>
        <v>0</v>
      </c>
      <c r="NQ278" s="6">
        <f t="shared" si="856"/>
        <v>0</v>
      </c>
      <c r="NR278" s="6">
        <f t="shared" si="856"/>
        <v>0</v>
      </c>
      <c r="NS278" s="6">
        <f t="shared" si="856"/>
        <v>0</v>
      </c>
      <c r="NT278" s="6">
        <f t="shared" si="856"/>
        <v>0</v>
      </c>
      <c r="NU278" s="6">
        <f t="shared" si="856"/>
        <v>0</v>
      </c>
      <c r="NV278" s="6">
        <f t="shared" si="856"/>
        <v>0</v>
      </c>
      <c r="NW278" s="6">
        <f t="shared" si="856"/>
        <v>0</v>
      </c>
      <c r="NX278" s="6">
        <f t="shared" si="856"/>
        <v>0</v>
      </c>
      <c r="NY278" s="6">
        <f t="shared" si="856"/>
        <v>0</v>
      </c>
      <c r="NZ278" s="6">
        <f t="shared" si="856"/>
        <v>0</v>
      </c>
      <c r="OA278" s="6">
        <f t="shared" si="856"/>
        <v>0</v>
      </c>
      <c r="OB278" s="6">
        <f t="shared" si="856"/>
        <v>0</v>
      </c>
      <c r="OC278" s="6">
        <f t="shared" si="856"/>
        <v>0</v>
      </c>
      <c r="OD278" s="6">
        <f t="shared" si="856"/>
        <v>0</v>
      </c>
      <c r="OE278" s="6">
        <f t="shared" si="856"/>
        <v>0</v>
      </c>
      <c r="OF278" s="6">
        <f t="shared" si="856"/>
        <v>0</v>
      </c>
      <c r="OG278" s="6">
        <f t="shared" si="856"/>
        <v>0</v>
      </c>
      <c r="OH278" s="6">
        <f t="shared" si="856"/>
        <v>0</v>
      </c>
      <c r="OI278" s="6">
        <f t="shared" si="856"/>
        <v>0</v>
      </c>
      <c r="OJ278" s="6">
        <f t="shared" si="856"/>
        <v>0</v>
      </c>
      <c r="OK278" s="6">
        <f t="shared" si="856"/>
        <v>0</v>
      </c>
      <c r="OL278" s="6">
        <f t="shared" si="856"/>
        <v>0</v>
      </c>
      <c r="OM278" s="6">
        <f t="shared" si="856"/>
        <v>0</v>
      </c>
      <c r="ON278" s="6">
        <f t="shared" si="856"/>
        <v>0</v>
      </c>
      <c r="OO278" s="6">
        <f t="shared" si="856"/>
        <v>0</v>
      </c>
      <c r="OP278" s="6">
        <f t="shared" si="856"/>
        <v>0</v>
      </c>
      <c r="OQ278" s="6">
        <f t="shared" si="856"/>
        <v>0</v>
      </c>
      <c r="OR278" s="6">
        <f t="shared" si="856"/>
        <v>0</v>
      </c>
      <c r="OS278" s="6">
        <f t="shared" si="856"/>
        <v>0</v>
      </c>
      <c r="OT278" s="6">
        <f t="shared" si="856"/>
        <v>0</v>
      </c>
      <c r="OU278" s="6">
        <f t="shared" si="856"/>
        <v>0</v>
      </c>
      <c r="OV278" s="6">
        <f t="shared" si="856"/>
        <v>0</v>
      </c>
      <c r="OW278" s="6">
        <f t="shared" si="856"/>
        <v>0</v>
      </c>
      <c r="OX278" s="6">
        <f t="shared" si="856"/>
        <v>0</v>
      </c>
      <c r="OY278" s="6">
        <f t="shared" ref="OY278:PC278" si="857">SUM(OY267, -OY274)</f>
        <v>0</v>
      </c>
      <c r="OZ278" s="6">
        <f t="shared" si="857"/>
        <v>0</v>
      </c>
      <c r="PA278" s="6">
        <f t="shared" si="857"/>
        <v>0</v>
      </c>
      <c r="PB278" s="6">
        <f t="shared" si="857"/>
        <v>0</v>
      </c>
      <c r="PC278" s="6">
        <f t="shared" si="857"/>
        <v>0</v>
      </c>
    </row>
    <row r="279" spans="2:419" ht="15.75" thickBot="1" x14ac:dyDescent="0.3">
      <c r="B279" s="31">
        <v>-2.5999999999999999E-2</v>
      </c>
      <c r="C279" s="31">
        <v>-3.9199999999999999E-2</v>
      </c>
      <c r="D279" s="31">
        <v>5.9700000000000003E-2</v>
      </c>
      <c r="E279" s="31">
        <v>6.6400000000000001E-2</v>
      </c>
      <c r="F279" s="31">
        <v>7.2599999999999998E-2</v>
      </c>
      <c r="G279" s="31">
        <v>6.1800000000000001E-2</v>
      </c>
      <c r="H279" s="31">
        <v>0.1007</v>
      </c>
      <c r="I279" s="31">
        <v>0.1192</v>
      </c>
      <c r="J279" s="31">
        <v>9.7699999999999995E-2</v>
      </c>
      <c r="K279" s="31">
        <v>0.11650000000000001</v>
      </c>
      <c r="L279" s="31">
        <v>9.9099999999999994E-2</v>
      </c>
      <c r="M279" s="31">
        <v>0.12559999999999999</v>
      </c>
      <c r="N279" s="31">
        <v>0.11849999999999999</v>
      </c>
      <c r="O279" s="31">
        <v>0.1195</v>
      </c>
      <c r="P279" s="31">
        <v>7.7600000000000002E-2</v>
      </c>
      <c r="Q279" s="31">
        <v>7.85E-2</v>
      </c>
      <c r="R279" s="31">
        <v>4.3700000000000003E-2</v>
      </c>
      <c r="S279" s="31">
        <v>8.4900000000000003E-2</v>
      </c>
      <c r="T279" s="31">
        <v>7.3099999999999998E-2</v>
      </c>
      <c r="U279" s="31">
        <v>6.9599999999999995E-2</v>
      </c>
      <c r="V279" s="31">
        <v>0.13220000000000001</v>
      </c>
      <c r="W279" s="31">
        <v>0.15640000000000001</v>
      </c>
      <c r="X279" s="31">
        <v>0.1386</v>
      </c>
      <c r="Y279" s="86">
        <v>0.13170000000000001</v>
      </c>
      <c r="Z279" s="31">
        <v>0.15190000000000001</v>
      </c>
      <c r="AA279" s="31">
        <v>6.2E-2</v>
      </c>
      <c r="AB279" s="31">
        <v>7.0400000000000004E-2</v>
      </c>
      <c r="AC279" s="31">
        <v>5.3999999999999999E-2</v>
      </c>
      <c r="AD279" s="31">
        <v>5.3999999999999999E-2</v>
      </c>
      <c r="AE279" s="31">
        <v>7.7499999999999999E-2</v>
      </c>
      <c r="AF279" s="31">
        <v>8.1100000000000005E-2</v>
      </c>
      <c r="AG279" s="31">
        <v>8.5800000000000001E-2</v>
      </c>
      <c r="AH279" s="31">
        <v>0.10639999999999999</v>
      </c>
      <c r="AI279" s="31">
        <v>9.6199999999999994E-2</v>
      </c>
      <c r="AJ279" s="31">
        <v>0.10580000000000001</v>
      </c>
      <c r="AK279" s="31">
        <v>0.1101</v>
      </c>
      <c r="AL279" s="31">
        <v>5.1200000000000002E-2</v>
      </c>
      <c r="AM279" s="31">
        <v>7.2499999999999995E-2</v>
      </c>
      <c r="AN279" s="31">
        <v>0.1111</v>
      </c>
      <c r="AO279" s="31">
        <v>0.10730000000000001</v>
      </c>
      <c r="AP279" s="31">
        <v>7.1199999999999999E-2</v>
      </c>
      <c r="AQ279" s="31">
        <v>4.1200000000000001E-2</v>
      </c>
      <c r="AR279" s="31">
        <v>4.82E-2</v>
      </c>
      <c r="AS279" s="31">
        <v>6.1499999999999999E-2</v>
      </c>
      <c r="AT279" s="31">
        <v>7.0000000000000007E-2</v>
      </c>
      <c r="AU279" s="31">
        <v>2.8000000000000001E-2</v>
      </c>
      <c r="AV279" s="31">
        <v>3.6499999999999998E-2</v>
      </c>
      <c r="AW279" s="31">
        <v>5.16E-2</v>
      </c>
      <c r="AX279" s="31">
        <v>6.2E-2</v>
      </c>
      <c r="AY279" s="31">
        <v>6.5100000000000005E-2</v>
      </c>
      <c r="AZ279" s="31">
        <v>4.6199999999999998E-2</v>
      </c>
      <c r="BA279" s="31">
        <v>3.9600000000000003E-2</v>
      </c>
      <c r="BB279" s="31">
        <v>5.0500000000000003E-2</v>
      </c>
      <c r="BC279" s="31">
        <v>6.83E-2</v>
      </c>
      <c r="BD279" s="31">
        <v>4.7E-2</v>
      </c>
      <c r="BE279" s="31">
        <v>5.57E-2</v>
      </c>
      <c r="BF279" s="31">
        <v>6.8099999999999994E-2</v>
      </c>
      <c r="BG279" s="31">
        <v>3.39E-2</v>
      </c>
      <c r="BH279" s="31">
        <v>5.7500000000000002E-2</v>
      </c>
      <c r="BI279" s="31">
        <v>9.0499999999999997E-2</v>
      </c>
      <c r="BJ279" s="31">
        <v>6.1400000000000003E-2</v>
      </c>
      <c r="BK279" s="31">
        <v>7.3599999999999999E-2</v>
      </c>
      <c r="BL279" s="31">
        <v>9.0800000000000006E-2</v>
      </c>
      <c r="BM279" s="31">
        <v>0.1095</v>
      </c>
      <c r="BN279" s="31">
        <v>7.5999999999999998E-2</v>
      </c>
      <c r="BO279" s="31">
        <v>0.1116</v>
      </c>
      <c r="BP279" s="31">
        <v>0.129</v>
      </c>
      <c r="BQ279" s="31">
        <v>0.13100000000000001</v>
      </c>
      <c r="BR279" s="31">
        <v>0.13650000000000001</v>
      </c>
      <c r="BS279" s="31">
        <v>0.13519999999999999</v>
      </c>
      <c r="BT279" s="31">
        <v>0.17430000000000001</v>
      </c>
      <c r="BU279" s="31">
        <v>0.1492</v>
      </c>
      <c r="BV279" s="31">
        <v>0.18559999999999999</v>
      </c>
      <c r="BW279" s="31">
        <v>0.1885</v>
      </c>
      <c r="BX279" s="31">
        <v>0.19819999999999999</v>
      </c>
      <c r="BY279" s="31">
        <v>0.20860000000000001</v>
      </c>
      <c r="BZ279" s="31">
        <v>0.2039</v>
      </c>
      <c r="CA279" s="31">
        <v>0.20219999999999999</v>
      </c>
      <c r="CB279" s="31">
        <v>0.18590000000000001</v>
      </c>
      <c r="CC279" s="31">
        <v>0.1731</v>
      </c>
      <c r="CD279" s="31">
        <v>0.108</v>
      </c>
      <c r="CE279" s="31">
        <v>0.12640000000000001</v>
      </c>
      <c r="CF279" s="31">
        <v>0.13830000000000001</v>
      </c>
      <c r="CG279" s="31">
        <v>0.114</v>
      </c>
      <c r="CH279" s="31">
        <v>9.1899999999999996E-2</v>
      </c>
      <c r="CI279" s="31">
        <v>8.6300000000000002E-2</v>
      </c>
      <c r="CJ279" s="31">
        <v>8.2600000000000007E-2</v>
      </c>
      <c r="CK279" s="31">
        <v>6.9599999999999995E-2</v>
      </c>
      <c r="CL279" s="31">
        <v>9.0200000000000002E-2</v>
      </c>
      <c r="CM279" s="31">
        <v>7.6300000000000007E-2</v>
      </c>
      <c r="CN279" s="31">
        <v>6.3200000000000006E-2</v>
      </c>
      <c r="CO279" s="31">
        <v>6.6699999999999995E-2</v>
      </c>
      <c r="CP279" s="31">
        <v>1.52E-2</v>
      </c>
      <c r="CQ279" s="31">
        <v>2.3900000000000001E-2</v>
      </c>
      <c r="DD279" t="s">
        <v>62</v>
      </c>
      <c r="JU279" s="137" t="s">
        <v>42</v>
      </c>
      <c r="JV279" s="183" t="s">
        <v>44</v>
      </c>
      <c r="JW279" s="179" t="s">
        <v>38</v>
      </c>
      <c r="JX279" s="153" t="s">
        <v>39</v>
      </c>
      <c r="JY279" s="116" t="s">
        <v>45</v>
      </c>
      <c r="JZ279" s="172" t="s">
        <v>65</v>
      </c>
      <c r="KA279" s="153" t="s">
        <v>38</v>
      </c>
      <c r="KB279" s="114" t="s">
        <v>38</v>
      </c>
      <c r="KC279" s="175" t="s">
        <v>42</v>
      </c>
      <c r="KD279" s="147" t="s">
        <v>57</v>
      </c>
      <c r="KE279" s="112" t="s">
        <v>65</v>
      </c>
      <c r="KF279" s="172" t="s">
        <v>65</v>
      </c>
      <c r="KG279" s="153" t="s">
        <v>42</v>
      </c>
      <c r="KH279" s="116" t="s">
        <v>84</v>
      </c>
      <c r="KI279" s="175" t="s">
        <v>40</v>
      </c>
      <c r="KJ279" s="159" t="s">
        <v>44</v>
      </c>
      <c r="KK279" s="116" t="s">
        <v>38</v>
      </c>
      <c r="KL279" s="175" t="s">
        <v>38</v>
      </c>
      <c r="KM279" s="159" t="s">
        <v>51</v>
      </c>
      <c r="KN279" s="116" t="s">
        <v>51</v>
      </c>
      <c r="KO279" s="179" t="s">
        <v>38</v>
      </c>
      <c r="KP279" s="159" t="s">
        <v>55</v>
      </c>
      <c r="KQ279" s="114" t="s">
        <v>42</v>
      </c>
      <c r="KR279" s="172" t="s">
        <v>65</v>
      </c>
      <c r="KS279" s="149" t="s">
        <v>36</v>
      </c>
      <c r="KT279" s="183" t="s">
        <v>55</v>
      </c>
      <c r="KU279" s="175" t="s">
        <v>42</v>
      </c>
      <c r="KV279" s="153" t="s">
        <v>42</v>
      </c>
      <c r="KW279" s="114" t="s">
        <v>42</v>
      </c>
      <c r="KX279" s="175" t="s">
        <v>42</v>
      </c>
      <c r="KY279" s="114" t="s">
        <v>42</v>
      </c>
      <c r="KZ279" s="59"/>
      <c r="LA279" s="59"/>
      <c r="LB279" s="59"/>
      <c r="LC279" s="59"/>
      <c r="LD279" s="59"/>
      <c r="LE279" s="59"/>
      <c r="LF279" s="59"/>
      <c r="LG279" s="59"/>
      <c r="LH279" s="59"/>
      <c r="LI279" s="59"/>
      <c r="LJ279" s="59"/>
      <c r="LK279" s="59"/>
      <c r="LL279" s="59"/>
      <c r="LM279" s="59"/>
      <c r="LN279" s="59"/>
      <c r="LO279" s="59"/>
      <c r="LP279" s="59"/>
      <c r="LQ279" s="59"/>
      <c r="LR279" s="59"/>
      <c r="LS279" s="59"/>
      <c r="LT279" s="59"/>
      <c r="LU279" s="59"/>
      <c r="LV279" s="59"/>
      <c r="LW279" s="59"/>
      <c r="LX279" s="59"/>
      <c r="LY279" s="59"/>
      <c r="LZ279" s="59"/>
      <c r="MA279" s="59"/>
      <c r="MB279" s="59"/>
      <c r="MC279" s="59"/>
      <c r="MD279" s="59"/>
      <c r="ME279" s="59"/>
      <c r="MF279" s="59"/>
      <c r="MG279" s="59"/>
      <c r="MH279" s="59"/>
      <c r="MI279" s="59"/>
      <c r="MJ279" s="59"/>
      <c r="MK279" s="59"/>
      <c r="MM279" s="59"/>
      <c r="MN279" s="59"/>
      <c r="MO279" s="59"/>
      <c r="MP279" s="59"/>
      <c r="MQ279" s="59"/>
      <c r="MR279" s="59"/>
      <c r="MS279" s="59"/>
      <c r="MT279" s="59"/>
      <c r="MU279" s="59"/>
      <c r="MV279" s="59"/>
      <c r="MW279" s="59"/>
      <c r="MX279" s="59"/>
      <c r="MY279" s="59"/>
      <c r="MZ279" s="59"/>
      <c r="NA279" s="59"/>
      <c r="NB279" s="59"/>
      <c r="NC279" s="59"/>
      <c r="ND279" s="59"/>
      <c r="NE279" s="59"/>
      <c r="NF279" s="59"/>
      <c r="NG279" s="59"/>
      <c r="NH279" s="59"/>
      <c r="NI279" s="59"/>
      <c r="NJ279" s="59"/>
      <c r="NK279" s="59"/>
      <c r="NL279" s="59"/>
      <c r="NM279" s="59"/>
      <c r="NN279" s="59"/>
      <c r="NO279" s="59"/>
      <c r="NP279" s="59"/>
      <c r="NQ279" s="59"/>
      <c r="NR279" s="59"/>
      <c r="NS279" s="59"/>
      <c r="NT279" s="59"/>
      <c r="NU279" s="59"/>
      <c r="NV279" s="59"/>
      <c r="NW279" s="59"/>
      <c r="NX279" s="59"/>
      <c r="NY279" s="59"/>
      <c r="NZ279" s="59"/>
      <c r="OA279" s="59"/>
      <c r="OB279" s="59"/>
      <c r="OC279" s="59"/>
      <c r="OD279" s="59"/>
      <c r="OE279" s="59"/>
      <c r="OF279" s="59"/>
      <c r="OG279" s="59"/>
      <c r="OH279" s="59"/>
      <c r="OI279" s="59"/>
      <c r="OJ279" s="59"/>
      <c r="OK279" s="59"/>
      <c r="OL279" s="59"/>
      <c r="OM279" s="59"/>
      <c r="ON279" s="59"/>
      <c r="OO279" s="59"/>
      <c r="OP279" s="59"/>
      <c r="OQ279" s="59"/>
      <c r="OR279" s="59"/>
      <c r="OS279" s="59"/>
      <c r="OT279" s="59"/>
      <c r="OU279" s="59"/>
      <c r="OV279" s="59"/>
      <c r="OW279" s="59"/>
      <c r="OX279" s="59"/>
      <c r="OY279" s="59"/>
      <c r="OZ279" s="59"/>
      <c r="PA279" s="59"/>
      <c r="PB279" s="59"/>
      <c r="PC279" s="59"/>
    </row>
    <row r="280" spans="2:419" ht="15.75" thickBot="1" x14ac:dyDescent="0.3">
      <c r="B280" s="48">
        <v>8.1900000000000001E-2</v>
      </c>
      <c r="C280" s="48">
        <v>0.13439999999999999</v>
      </c>
      <c r="D280" s="48">
        <v>3.8100000000000002E-2</v>
      </c>
      <c r="E280" s="48">
        <v>-1.46E-2</v>
      </c>
      <c r="F280" s="48">
        <v>-7.7000000000000002E-3</v>
      </c>
      <c r="G280" s="48">
        <v>-1.0200000000000001E-2</v>
      </c>
      <c r="H280" s="48">
        <v>-1.2500000000000001E-2</v>
      </c>
      <c r="I280" s="48">
        <v>-3.5499999999999997E-2</v>
      </c>
      <c r="J280" s="48">
        <v>-1.6500000000000001E-2</v>
      </c>
      <c r="K280" s="48">
        <v>-3.9800000000000002E-2</v>
      </c>
      <c r="L280" s="48">
        <v>-5.74E-2</v>
      </c>
      <c r="M280" s="48">
        <v>-7.1800000000000003E-2</v>
      </c>
      <c r="N280" s="48">
        <v>-8.5999999999999993E-2</v>
      </c>
      <c r="O280" s="48">
        <v>-7.7100000000000002E-2</v>
      </c>
      <c r="P280" s="48">
        <v>-5.4800000000000001E-2</v>
      </c>
      <c r="Q280" s="48">
        <v>-9.2399999999999996E-2</v>
      </c>
      <c r="R280" s="48">
        <v>-7.3999999999999996E-2</v>
      </c>
      <c r="S280" s="48">
        <v>-0.12280000000000001</v>
      </c>
      <c r="T280" s="48">
        <v>-0.10539999999999999</v>
      </c>
      <c r="U280" s="48">
        <v>-9.5799999999999996E-2</v>
      </c>
      <c r="V280" s="48">
        <v>-0.1143</v>
      </c>
      <c r="W280" s="48">
        <v>-0.1095</v>
      </c>
      <c r="X280" s="48">
        <v>-0.14299999999999999</v>
      </c>
      <c r="Y280" s="80">
        <v>-0.1593</v>
      </c>
      <c r="Z280" s="48">
        <v>-0.15570000000000001</v>
      </c>
      <c r="AA280" s="48">
        <v>-0.1113</v>
      </c>
      <c r="AB280" s="48">
        <v>-8.9300000000000004E-2</v>
      </c>
      <c r="AC280" s="48">
        <v>-8.7499999999999994E-2</v>
      </c>
      <c r="AD280" s="48">
        <v>-0.1089</v>
      </c>
      <c r="AE280" s="48">
        <v>-0.13100000000000001</v>
      </c>
      <c r="AF280" s="48">
        <v>-0.16059999999999999</v>
      </c>
      <c r="AG280" s="48">
        <v>-0.1394</v>
      </c>
      <c r="AH280" s="48">
        <v>-0.15629999999999999</v>
      </c>
      <c r="AI280" s="48">
        <v>-0.16919999999999999</v>
      </c>
      <c r="AJ280" s="48">
        <v>-0.19670000000000001</v>
      </c>
      <c r="AK280" s="48">
        <v>-0.21110000000000001</v>
      </c>
      <c r="AL280" s="48">
        <v>-0.17829999999999999</v>
      </c>
      <c r="AM280" s="48">
        <v>-0.19470000000000001</v>
      </c>
      <c r="AN280" s="48">
        <v>-0.23469999999999999</v>
      </c>
      <c r="AO280" s="48">
        <v>-0.2253</v>
      </c>
      <c r="AP280" s="48">
        <v>-0.24329999999999999</v>
      </c>
      <c r="AQ280" s="48">
        <v>-0.25929999999999997</v>
      </c>
      <c r="AR280" s="48">
        <v>-0.27689999999999998</v>
      </c>
      <c r="AS280" s="48">
        <v>-0.27250000000000002</v>
      </c>
      <c r="AT280" s="48">
        <v>-0.26490000000000002</v>
      </c>
      <c r="AU280" s="48">
        <v>-0.2379</v>
      </c>
      <c r="AV280" s="48">
        <v>-0.19850000000000001</v>
      </c>
      <c r="AW280" s="48">
        <v>-0.19209999999999999</v>
      </c>
      <c r="AX280" s="48">
        <v>-0.21540000000000001</v>
      </c>
      <c r="AY280" s="48">
        <v>-0.2321</v>
      </c>
      <c r="AZ280" s="48">
        <v>-0.25750000000000001</v>
      </c>
      <c r="BA280" s="48">
        <v>-0.27200000000000002</v>
      </c>
      <c r="BB280" s="48">
        <v>-0.27279999999999999</v>
      </c>
      <c r="BC280" s="48">
        <v>-0.27600000000000002</v>
      </c>
      <c r="BD280" s="48">
        <v>-0.2772</v>
      </c>
      <c r="BE280" s="48">
        <v>-0.2505</v>
      </c>
      <c r="BF280" s="48">
        <v>-0.24110000000000001</v>
      </c>
      <c r="BG280" s="48">
        <v>-0.17649999999999999</v>
      </c>
      <c r="BH280" s="48">
        <v>-0.19539999999999999</v>
      </c>
      <c r="BI280" s="48">
        <v>-0.23649999999999999</v>
      </c>
      <c r="BJ280" s="48">
        <v>-0.2021</v>
      </c>
      <c r="BK280" s="48">
        <v>-0.19289999999999999</v>
      </c>
      <c r="BL280" s="48">
        <v>-0.218</v>
      </c>
      <c r="BM280" s="48">
        <v>-0.25950000000000001</v>
      </c>
      <c r="BN280" s="48">
        <v>-0.245</v>
      </c>
      <c r="BO280" s="48">
        <v>-0.26800000000000002</v>
      </c>
      <c r="BP280" s="48">
        <v>-0.2646</v>
      </c>
      <c r="BQ280" s="48">
        <v>-0.25750000000000001</v>
      </c>
      <c r="BR280" s="48">
        <v>-0.26290000000000002</v>
      </c>
      <c r="BS280" s="48">
        <v>-0.2407</v>
      </c>
      <c r="BT280" s="48">
        <v>-0.2414</v>
      </c>
      <c r="BU280" s="48">
        <v>-0.26219999999999999</v>
      </c>
      <c r="BV280" s="48">
        <v>-0.30759999999999998</v>
      </c>
      <c r="BW280" s="48">
        <v>-0.30909999999999999</v>
      </c>
      <c r="BX280" s="48">
        <v>-0.30020000000000002</v>
      </c>
      <c r="BY280" s="48">
        <v>-0.29759999999999998</v>
      </c>
      <c r="BZ280" s="48">
        <v>-0.26469999999999999</v>
      </c>
      <c r="CA280" s="48">
        <v>-0.26679999999999998</v>
      </c>
      <c r="CB280" s="48">
        <v>-0.26939999999999997</v>
      </c>
      <c r="CC280" s="48">
        <v>-0.24079999999999999</v>
      </c>
      <c r="CD280" s="48">
        <v>-0.19550000000000001</v>
      </c>
      <c r="CE280" s="48">
        <v>-0.21149999999999999</v>
      </c>
      <c r="CF280" s="48">
        <v>-0.22850000000000001</v>
      </c>
      <c r="CG280" s="48">
        <v>-0.23269999999999999</v>
      </c>
      <c r="CH280" s="48">
        <v>-0.21729999999999999</v>
      </c>
      <c r="CI280" s="48">
        <v>-0.21579999999999999</v>
      </c>
      <c r="CJ280" s="48">
        <v>-0.218</v>
      </c>
      <c r="CK280" s="48">
        <v>-0.188</v>
      </c>
      <c r="CL280" s="48">
        <v>-0.15029999999999999</v>
      </c>
      <c r="CM280" s="48">
        <v>-0.12770000000000001</v>
      </c>
      <c r="CN280" s="48">
        <v>-0.11609999999999999</v>
      </c>
      <c r="CO280" s="48">
        <v>-0.14299999999999999</v>
      </c>
      <c r="CP280" s="48">
        <v>-8.7999999999999995E-2</v>
      </c>
      <c r="CQ280" s="48">
        <v>-0.1017</v>
      </c>
      <c r="JU280" s="141">
        <f>SUM(JU222, -JU225)</f>
        <v>2.7999999999999995E-3</v>
      </c>
      <c r="JV280" s="115">
        <f>SUM(JV222, -JV223)</f>
        <v>8.3000000000000001E-3</v>
      </c>
      <c r="JW280" s="173">
        <f>SUM(JW222, -JW224)</f>
        <v>1.2200000000000001E-2</v>
      </c>
      <c r="JX280" s="139">
        <f>SUM(JX223, -JX225)</f>
        <v>1.06E-2</v>
      </c>
      <c r="JY280" s="202">
        <f>SUM(JY222, -JY224)</f>
        <v>6.9000000000000008E-3</v>
      </c>
      <c r="JZ280" s="174">
        <f>SUM(JZ226, -JZ227)</f>
        <v>8.9999999999999976E-3</v>
      </c>
      <c r="KA280" s="143">
        <f>SUM(KA222, -KA224)</f>
        <v>8.7999999999999988E-3</v>
      </c>
      <c r="KB280" s="113">
        <f>SUM(KB221, -KB223)</f>
        <v>1.0800000000000001E-2</v>
      </c>
      <c r="KC280" s="174">
        <f>SUM(KC224, -KC226)</f>
        <v>1.4799999999999999E-2</v>
      </c>
      <c r="KD280" s="139">
        <f>SUM(KD222, -KD223)</f>
        <v>2.3699999999999999E-2</v>
      </c>
      <c r="KE280" s="115">
        <f>SUM(KE226, -KE227)</f>
        <v>1.5199999999999998E-2</v>
      </c>
      <c r="KF280" s="174">
        <f>SUM(KF226, -KF227)</f>
        <v>2.3200000000000002E-2</v>
      </c>
      <c r="KG280" s="141">
        <f>SUM(KG225, -KG227)</f>
        <v>1.7999999999999999E-2</v>
      </c>
      <c r="KH280" s="111">
        <f>SUM(KH224, -KH226)</f>
        <v>1.7000000000000001E-2</v>
      </c>
      <c r="KI280" s="174">
        <f>SUM(KI224, -KI226)</f>
        <v>3.1200000000000002E-2</v>
      </c>
      <c r="KJ280" s="141">
        <f>SUM(KJ222, -KJ223)</f>
        <v>2.1100000000000001E-2</v>
      </c>
      <c r="KK280" s="113">
        <f>SUM(KK222, -KK224)</f>
        <v>1.9400000000000001E-2</v>
      </c>
      <c r="KL280" s="173">
        <f>SUM(KL222, -KL225)</f>
        <v>7.4000000000000003E-3</v>
      </c>
      <c r="KM280" s="141">
        <f>SUM(KM222, -KM225)</f>
        <v>5.899999999999999E-3</v>
      </c>
      <c r="KN280" s="115">
        <f>SUM(KN222, -KN225)</f>
        <v>1.9599999999999999E-2</v>
      </c>
      <c r="KO280" s="173">
        <f>SUM(KO222, -KO224)</f>
        <v>3.2599999999999997E-2</v>
      </c>
      <c r="KP280" s="143">
        <f>SUM(KP225, -KP226)</f>
        <v>2.9700000000000001E-2</v>
      </c>
      <c r="KQ280" s="115">
        <f>SUM(KQ225, -KQ226)</f>
        <v>4.2599999999999999E-2</v>
      </c>
      <c r="KR280" s="174">
        <f>SUM(KR226, -KR227)</f>
        <v>3.0600000000000002E-2</v>
      </c>
      <c r="KS280" s="139">
        <f>SUM(KS223, -KS225)</f>
        <v>3.2300000000000002E-2</v>
      </c>
      <c r="KT280" s="113">
        <f>SUM(KT224, -KT226)</f>
        <v>3.2500000000000001E-2</v>
      </c>
      <c r="KU280" s="174">
        <f>SUM(KU224, -KU226)</f>
        <v>5.04E-2</v>
      </c>
      <c r="KV280" s="141">
        <f>SUM(KV224, -KV226)</f>
        <v>4.5100000000000001E-2</v>
      </c>
      <c r="KW280" s="115">
        <f>SUM(KW224, -KW226)</f>
        <v>4.1999999999999996E-2</v>
      </c>
      <c r="KX280" s="174">
        <f>SUM(KX224, -KX225)</f>
        <v>4.5200000000000004E-2</v>
      </c>
      <c r="KY280" s="115">
        <f>SUM(KY224, -KY225)</f>
        <v>5.0100000000000006E-2</v>
      </c>
      <c r="KZ280" s="6">
        <f>SUM(KZ268, -KZ274)</f>
        <v>0</v>
      </c>
      <c r="LA280" s="6">
        <f>SUM(LA267, -LA273)</f>
        <v>0</v>
      </c>
      <c r="LB280" s="6">
        <f>SUM(LB267, -LB273,)</f>
        <v>0</v>
      </c>
      <c r="LC280" s="6">
        <f>SUM(LC268, -LC274)</f>
        <v>0</v>
      </c>
      <c r="LD280" s="6">
        <f>SUM(LD267, -LD273)</f>
        <v>0</v>
      </c>
      <c r="LE280" s="6">
        <f>SUM(LE267, -LE273,)</f>
        <v>0</v>
      </c>
      <c r="LF280" s="6">
        <f>SUM(LF268, -LF274)</f>
        <v>0</v>
      </c>
      <c r="LG280" s="6">
        <f>SUM(LG267, -LG273)</f>
        <v>0</v>
      </c>
      <c r="LH280" s="6">
        <f>SUM(LH267, -LH273,)</f>
        <v>0</v>
      </c>
      <c r="LI280" s="6">
        <f>SUM(LI268, -LI274)</f>
        <v>0</v>
      </c>
      <c r="LJ280" s="6">
        <f>SUM(LJ267, -LJ273)</f>
        <v>0</v>
      </c>
      <c r="LK280" s="6">
        <f>SUM(LK267, -LK273,)</f>
        <v>0</v>
      </c>
      <c r="LL280" s="6">
        <f>SUM(LL268, -LL274)</f>
        <v>0</v>
      </c>
      <c r="LM280" s="6">
        <f>SUM(LM267, -LM273)</f>
        <v>0</v>
      </c>
      <c r="LN280" s="6">
        <f>SUM(LN267, -LN273,)</f>
        <v>0</v>
      </c>
      <c r="LO280" s="6">
        <f>SUM(LO268, -LO274)</f>
        <v>0</v>
      </c>
      <c r="LP280" s="6">
        <f>SUM(LP267, -LP273)</f>
        <v>0</v>
      </c>
      <c r="LQ280" s="6">
        <f>SUM(LQ267, -LQ273,)</f>
        <v>0</v>
      </c>
      <c r="LR280" s="6">
        <f>SUM(LR268, -LR274)</f>
        <v>0</v>
      </c>
      <c r="LS280" s="6">
        <f>SUM(LS267, -LS273)</f>
        <v>0</v>
      </c>
      <c r="LT280" s="6">
        <f>SUM(LT267, -LT273,)</f>
        <v>0</v>
      </c>
      <c r="LU280" s="6">
        <f>SUM(LU268, -LU274)</f>
        <v>0</v>
      </c>
      <c r="LV280" s="6">
        <f>SUM(LV267, -LV273)</f>
        <v>0</v>
      </c>
      <c r="LW280" s="6">
        <f>SUM(LW267, -LW273,)</f>
        <v>0</v>
      </c>
      <c r="LX280" s="6">
        <f>SUM(LX268, -LX274)</f>
        <v>0</v>
      </c>
      <c r="LY280" s="6">
        <f>SUM(LY267, -LY273)</f>
        <v>0</v>
      </c>
      <c r="LZ280" s="6">
        <f>SUM(LZ267, -LZ273,)</f>
        <v>0</v>
      </c>
      <c r="MA280" s="6">
        <f>SUM(MA268, -MA274)</f>
        <v>0</v>
      </c>
      <c r="MB280" s="6">
        <f>SUM(MB267, -MB273)</f>
        <v>0</v>
      </c>
      <c r="MC280" s="6">
        <f>SUM(MC267, -MC273,)</f>
        <v>0</v>
      </c>
      <c r="MD280" s="6">
        <f>SUM(MD268, -MD274)</f>
        <v>0</v>
      </c>
      <c r="ME280" s="6">
        <f>SUM(ME267, -ME273)</f>
        <v>0</v>
      </c>
      <c r="MF280" s="6">
        <f>SUM(MF267, -MF273,)</f>
        <v>0</v>
      </c>
      <c r="MG280" s="6">
        <f>SUM(MG268, -MG274)</f>
        <v>0</v>
      </c>
      <c r="MH280" s="6">
        <f>SUM(MH267, -MH273)</f>
        <v>0</v>
      </c>
      <c r="MI280" s="6">
        <f>SUM(MI267, -MI273,)</f>
        <v>0</v>
      </c>
      <c r="MJ280" s="6">
        <f>SUM(MJ268, -MJ274)</f>
        <v>0</v>
      </c>
      <c r="MK280" s="6">
        <f>SUM(MK267, -MK273)</f>
        <v>0</v>
      </c>
      <c r="MM280" s="6">
        <f>SUM(MM267, -MM273,)</f>
        <v>0</v>
      </c>
      <c r="MN280" s="6">
        <f>SUM(MN268, -MN274)</f>
        <v>0</v>
      </c>
      <c r="MO280" s="6">
        <f>SUM(MO267, -MO273)</f>
        <v>0</v>
      </c>
      <c r="MP280" s="6">
        <f>SUM(MP267, -MP273,)</f>
        <v>0</v>
      </c>
      <c r="MQ280" s="6">
        <f>SUM(MQ268, -MQ274)</f>
        <v>0</v>
      </c>
      <c r="MR280" s="6">
        <f>SUM(MR267, -MR273)</f>
        <v>0</v>
      </c>
      <c r="MS280" s="6">
        <f>SUM(MS267, -MS273,)</f>
        <v>0</v>
      </c>
      <c r="MT280" s="6">
        <f>SUM(MT268, -MT274)</f>
        <v>0</v>
      </c>
      <c r="MU280" s="6">
        <f>SUM(MU267, -MU273)</f>
        <v>0</v>
      </c>
      <c r="MV280" s="6">
        <f>SUM(MV267, -MV273,)</f>
        <v>0</v>
      </c>
      <c r="MW280" s="6">
        <f>SUM(MW268, -MW274)</f>
        <v>0</v>
      </c>
      <c r="MX280" s="6">
        <f>SUM(MX267, -MX273)</f>
        <v>0</v>
      </c>
      <c r="MY280" s="6">
        <f>SUM(MY267, -MY273,)</f>
        <v>0</v>
      </c>
      <c r="MZ280" s="6">
        <f>SUM(MZ268, -MZ274)</f>
        <v>0</v>
      </c>
      <c r="NA280" s="6">
        <f>SUM(NA267, -NA273)</f>
        <v>0</v>
      </c>
      <c r="NB280" s="6">
        <f>SUM(NB267, -NB273,)</f>
        <v>0</v>
      </c>
      <c r="NC280" s="6">
        <f>SUM(NC268, -NC274)</f>
        <v>0</v>
      </c>
      <c r="ND280" s="6">
        <f>SUM(ND267, -ND273)</f>
        <v>0</v>
      </c>
      <c r="NE280" s="6">
        <f>SUM(NE267, -NE273,)</f>
        <v>0</v>
      </c>
      <c r="NF280" s="6">
        <f>SUM(NF268, -NF274)</f>
        <v>0</v>
      </c>
      <c r="NG280" s="6">
        <f>SUM(NG267, -NG273)</f>
        <v>0</v>
      </c>
      <c r="NH280" s="6">
        <f>SUM(NH267, -NH273,)</f>
        <v>0</v>
      </c>
      <c r="NI280" s="6">
        <f>SUM(NI268, -NI274)</f>
        <v>0</v>
      </c>
      <c r="NJ280" s="6">
        <f>SUM(NJ267, -NJ273)</f>
        <v>0</v>
      </c>
      <c r="NK280" s="6">
        <f>SUM(NK267, -NK273,)</f>
        <v>0</v>
      </c>
      <c r="NL280" s="6">
        <f>SUM(NL268, -NL274)</f>
        <v>0</v>
      </c>
      <c r="NM280" s="6">
        <f>SUM(NM267, -NM273)</f>
        <v>0</v>
      </c>
      <c r="NN280" s="6">
        <f>SUM(NN267, -NN273,)</f>
        <v>0</v>
      </c>
      <c r="NO280" s="6">
        <f>SUM(NO268, -NO274)</f>
        <v>0</v>
      </c>
      <c r="NP280" s="6">
        <f>SUM(NP267, -NP273)</f>
        <v>0</v>
      </c>
      <c r="NQ280" s="6">
        <f>SUM(NQ267, -NQ273,)</f>
        <v>0</v>
      </c>
      <c r="NR280" s="6">
        <f>SUM(NR268, -NR274)</f>
        <v>0</v>
      </c>
      <c r="NS280" s="6">
        <f>SUM(NS267, -NS273)</f>
        <v>0</v>
      </c>
      <c r="NT280" s="6">
        <f>SUM(NT267, -NT273,)</f>
        <v>0</v>
      </c>
      <c r="NU280" s="6">
        <f>SUM(NU268, -NU274)</f>
        <v>0</v>
      </c>
      <c r="NV280" s="6">
        <f>SUM(NV267, -NV273)</f>
        <v>0</v>
      </c>
      <c r="NW280" s="6">
        <f>SUM(NW267, -NW273,)</f>
        <v>0</v>
      </c>
      <c r="NX280" s="6">
        <f>SUM(NX268, -NX274)</f>
        <v>0</v>
      </c>
      <c r="NY280" s="6">
        <f>SUM(NY267, -NY273)</f>
        <v>0</v>
      </c>
      <c r="NZ280" s="6">
        <f>SUM(NZ267, -NZ273,)</f>
        <v>0</v>
      </c>
      <c r="OA280" s="6">
        <f>SUM(OA268, -OA274)</f>
        <v>0</v>
      </c>
      <c r="OB280" s="6">
        <f>SUM(OB267, -OB273)</f>
        <v>0</v>
      </c>
      <c r="OC280" s="6">
        <f>SUM(OC267, -OC273,)</f>
        <v>0</v>
      </c>
      <c r="OD280" s="6">
        <f>SUM(OD268, -OD274)</f>
        <v>0</v>
      </c>
      <c r="OE280" s="6">
        <f>SUM(OE267, -OE273)</f>
        <v>0</v>
      </c>
      <c r="OF280" s="6">
        <f>SUM(OF267, -OF273,)</f>
        <v>0</v>
      </c>
      <c r="OG280" s="6">
        <f>SUM(OG268, -OG274)</f>
        <v>0</v>
      </c>
      <c r="OH280" s="6">
        <f>SUM(OH267, -OH273)</f>
        <v>0</v>
      </c>
      <c r="OI280" s="6">
        <f>SUM(OI267, -OI273,)</f>
        <v>0</v>
      </c>
      <c r="OJ280" s="6">
        <f>SUM(OJ268, -OJ274)</f>
        <v>0</v>
      </c>
      <c r="OK280" s="6">
        <f>SUM(OK267, -OK273)</f>
        <v>0</v>
      </c>
      <c r="OL280" s="6">
        <f>SUM(OL267, -OL273,)</f>
        <v>0</v>
      </c>
      <c r="OM280" s="6">
        <f>SUM(OM268, -OM274)</f>
        <v>0</v>
      </c>
      <c r="ON280" s="6">
        <f>SUM(ON267, -ON273)</f>
        <v>0</v>
      </c>
      <c r="OO280" s="6">
        <f>SUM(OO267, -OO273,)</f>
        <v>0</v>
      </c>
      <c r="OP280" s="6">
        <f>SUM(OP268, -OP274)</f>
        <v>0</v>
      </c>
      <c r="OQ280" s="6">
        <f>SUM(OQ267, -OQ273)</f>
        <v>0</v>
      </c>
      <c r="OR280" s="6">
        <f>SUM(OR267, -OR273,)</f>
        <v>0</v>
      </c>
      <c r="OS280" s="6">
        <f>SUM(OS268, -OS274)</f>
        <v>0</v>
      </c>
      <c r="OT280" s="6">
        <f>SUM(OT267, -OT273)</f>
        <v>0</v>
      </c>
      <c r="OU280" s="6">
        <f>SUM(OU267, -OU273,)</f>
        <v>0</v>
      </c>
      <c r="OV280" s="6">
        <f>SUM(OV268, -OV274)</f>
        <v>0</v>
      </c>
      <c r="OW280" s="6">
        <f>SUM(OW267, -OW273)</f>
        <v>0</v>
      </c>
      <c r="OX280" s="6">
        <f>SUM(OX267, -OX273,)</f>
        <v>0</v>
      </c>
      <c r="OY280" s="6">
        <f>SUM(OY268, -OY274)</f>
        <v>0</v>
      </c>
      <c r="OZ280" s="6">
        <f>SUM(OZ267, -OZ273)</f>
        <v>0</v>
      </c>
      <c r="PA280" s="6">
        <f>SUM(PA267, -PA273,)</f>
        <v>0</v>
      </c>
      <c r="PB280" s="6">
        <f>SUM(PB268, -PB274)</f>
        <v>0</v>
      </c>
      <c r="PC280" s="6">
        <f>SUM(PC267, -PC273)</f>
        <v>0</v>
      </c>
    </row>
    <row r="281" spans="2:419" ht="15.75" thickBot="1" x14ac:dyDescent="0.3">
      <c r="CD281" t="s">
        <v>62</v>
      </c>
      <c r="CF281" t="s">
        <v>62</v>
      </c>
      <c r="CL281" t="s">
        <v>62</v>
      </c>
      <c r="JU281" s="149" t="s">
        <v>36</v>
      </c>
      <c r="JV281" s="109" t="s">
        <v>39</v>
      </c>
      <c r="JW281" s="193" t="s">
        <v>52</v>
      </c>
      <c r="JX281" s="151" t="s">
        <v>38</v>
      </c>
      <c r="JY281" s="114" t="s">
        <v>39</v>
      </c>
      <c r="JZ281" s="179" t="s">
        <v>57</v>
      </c>
      <c r="KA281" s="153" t="s">
        <v>39</v>
      </c>
      <c r="KB281" s="114" t="s">
        <v>39</v>
      </c>
      <c r="KC281" s="177" t="s">
        <v>64</v>
      </c>
      <c r="KD281" s="159" t="s">
        <v>52</v>
      </c>
      <c r="KE281" s="118" t="s">
        <v>64</v>
      </c>
      <c r="KF281" s="169" t="s">
        <v>57</v>
      </c>
      <c r="KG281" s="149" t="s">
        <v>47</v>
      </c>
      <c r="KH281" s="117" t="s">
        <v>47</v>
      </c>
      <c r="KI281" s="178" t="s">
        <v>47</v>
      </c>
      <c r="KJ281" s="153" t="s">
        <v>40</v>
      </c>
      <c r="KK281" s="116" t="s">
        <v>45</v>
      </c>
      <c r="KL281" s="175" t="s">
        <v>36</v>
      </c>
      <c r="KM281" s="159" t="s">
        <v>37</v>
      </c>
      <c r="KN281" s="114" t="s">
        <v>37</v>
      </c>
      <c r="KO281" s="179" t="s">
        <v>45</v>
      </c>
      <c r="KP281" s="149" t="s">
        <v>44</v>
      </c>
      <c r="KQ281" s="117" t="s">
        <v>36</v>
      </c>
      <c r="KR281" s="178" t="s">
        <v>36</v>
      </c>
      <c r="KS281" s="159" t="s">
        <v>55</v>
      </c>
      <c r="KT281" s="117" t="s">
        <v>36</v>
      </c>
      <c r="KU281" s="175" t="s">
        <v>37</v>
      </c>
      <c r="KV281" s="149" t="s">
        <v>36</v>
      </c>
      <c r="KW281" s="117" t="s">
        <v>36</v>
      </c>
      <c r="KX281" s="178" t="s">
        <v>36</v>
      </c>
      <c r="KY281" s="117" t="s">
        <v>36</v>
      </c>
      <c r="KZ281" s="59"/>
      <c r="LA281" s="59"/>
      <c r="LB281" s="59"/>
      <c r="LC281" s="59"/>
      <c r="LD281" s="59"/>
      <c r="LE281" s="59"/>
      <c r="LF281" s="59"/>
      <c r="LG281" s="59"/>
      <c r="LH281" s="59"/>
      <c r="LI281" s="59"/>
      <c r="LJ281" s="59"/>
      <c r="LK281" s="59"/>
      <c r="LL281" s="59"/>
      <c r="LM281" s="59"/>
      <c r="LN281" s="59"/>
      <c r="LO281" s="59"/>
      <c r="LP281" s="59"/>
      <c r="LQ281" s="59"/>
      <c r="LR281" s="59"/>
      <c r="LS281" s="59"/>
      <c r="LT281" s="59"/>
      <c r="LU281" s="59"/>
      <c r="LV281" s="59"/>
      <c r="LW281" s="59"/>
      <c r="LX281" s="59"/>
      <c r="LY281" s="59"/>
      <c r="LZ281" s="59"/>
      <c r="MA281" s="59"/>
      <c r="MB281" s="59"/>
      <c r="MC281" s="59"/>
      <c r="MD281" s="59"/>
      <c r="ME281" s="59"/>
      <c r="MF281" s="59"/>
      <c r="MG281" s="59"/>
      <c r="MH281" s="59"/>
      <c r="MI281" s="59"/>
      <c r="MJ281" s="59"/>
      <c r="MK281" s="59"/>
      <c r="MM281" s="59"/>
      <c r="MN281" s="59"/>
      <c r="MO281" s="59"/>
      <c r="MP281" s="59"/>
      <c r="MQ281" s="59"/>
      <c r="MR281" s="59"/>
      <c r="MS281" s="59"/>
      <c r="MT281" s="59"/>
      <c r="MU281" s="59"/>
      <c r="MV281" s="59"/>
      <c r="MW281" s="59"/>
      <c r="MX281" s="59"/>
      <c r="MY281" s="59"/>
      <c r="MZ281" s="59"/>
      <c r="NA281" s="59"/>
      <c r="NB281" s="59"/>
      <c r="NC281" s="59"/>
      <c r="ND281" s="59"/>
      <c r="NE281" s="59"/>
      <c r="NF281" s="59"/>
      <c r="NG281" s="59"/>
      <c r="NH281" s="59"/>
      <c r="NI281" s="59"/>
      <c r="NJ281" s="59"/>
      <c r="NK281" s="59"/>
      <c r="NL281" s="59"/>
      <c r="NM281" s="59"/>
      <c r="NN281" s="59"/>
      <c r="NO281" s="59"/>
      <c r="NP281" s="59"/>
      <c r="NQ281" s="59"/>
      <c r="NR281" s="59"/>
      <c r="NS281" s="59"/>
      <c r="NT281" s="59"/>
      <c r="NU281" s="59"/>
      <c r="NV281" s="59"/>
      <c r="NW281" s="59"/>
      <c r="NX281" s="59"/>
      <c r="NY281" s="59"/>
      <c r="NZ281" s="59"/>
      <c r="OA281" s="59"/>
      <c r="OB281" s="59"/>
      <c r="OC281" s="59"/>
      <c r="OD281" s="59"/>
      <c r="OE281" s="59"/>
      <c r="OF281" s="59"/>
      <c r="OG281" s="59"/>
      <c r="OH281" s="59"/>
      <c r="OI281" s="59"/>
      <c r="OJ281" s="59"/>
      <c r="OK281" s="59"/>
      <c r="OL281" s="59"/>
      <c r="OM281" s="59"/>
      <c r="ON281" s="59"/>
      <c r="OO281" s="59"/>
      <c r="OP281" s="59"/>
      <c r="OQ281" s="59"/>
      <c r="OR281" s="59"/>
      <c r="OS281" s="59"/>
      <c r="OT281" s="59"/>
      <c r="OU281" s="59"/>
      <c r="OV281" s="59"/>
      <c r="OW281" s="59"/>
      <c r="OX281" s="59"/>
      <c r="OY281" s="59"/>
      <c r="OZ281" s="59"/>
      <c r="PA281" s="59"/>
      <c r="PB281" s="59"/>
      <c r="PC281" s="59"/>
    </row>
    <row r="282" spans="2:419" ht="15.75" thickBot="1" x14ac:dyDescent="0.3">
      <c r="BS282" t="s">
        <v>62</v>
      </c>
      <c r="BT282" t="s">
        <v>62</v>
      </c>
      <c r="BX282" t="s">
        <v>62</v>
      </c>
      <c r="CH282" t="s">
        <v>62</v>
      </c>
      <c r="CJ282" t="s">
        <v>62</v>
      </c>
      <c r="CK282" t="s">
        <v>62</v>
      </c>
      <c r="CO282" t="s">
        <v>62</v>
      </c>
      <c r="DD282" t="s">
        <v>62</v>
      </c>
      <c r="JU282" s="139">
        <f>SUM(JU223, -JU225)</f>
        <v>2.7000000000000001E-3</v>
      </c>
      <c r="JV282" s="111">
        <f>SUM(JV224, -JV226)</f>
        <v>6.8999999999999999E-3</v>
      </c>
      <c r="JW282" s="170">
        <f>SUM(JW221, -JW223)</f>
        <v>1.14E-2</v>
      </c>
      <c r="JX282" s="143">
        <f>SUM(JX222, -JX223)</f>
        <v>1.03E-2</v>
      </c>
      <c r="JY282" s="111">
        <f>SUM(JY223, -JY225)</f>
        <v>6.6E-3</v>
      </c>
      <c r="JZ282" s="171">
        <f>SUM(JZ222, -JZ224)</f>
        <v>8.8000000000000023E-3</v>
      </c>
      <c r="KA282" s="139">
        <f>SUM(KA222, -KA223)</f>
        <v>7.4999999999999997E-3</v>
      </c>
      <c r="KB282" s="111">
        <f>SUM(KB221, -KB222)</f>
        <v>9.1999999999999998E-3</v>
      </c>
      <c r="KC282" s="174">
        <f>SUM(KC227, -KC228)</f>
        <v>1.2700000000000003E-2</v>
      </c>
      <c r="KD282" s="148">
        <f>SUM(KD221, -KD222)</f>
        <v>1.5799999999999995E-2</v>
      </c>
      <c r="KE282" s="115">
        <f>SUM(KE227, -KE228)</f>
        <v>1.3699999999999997E-2</v>
      </c>
      <c r="KF282" s="171">
        <f>SUM(KF222, -KF223)</f>
        <v>2.1899999999999996E-2</v>
      </c>
      <c r="KG282" s="143">
        <f>SUM(KG224, -KG226)</f>
        <v>1.4500000000000001E-2</v>
      </c>
      <c r="KH282" s="113">
        <f>SUM(KH225, -KH226)</f>
        <v>1.49E-2</v>
      </c>
      <c r="KI282" s="173">
        <f>SUM(KI225, -KI226)</f>
        <v>2.5300000000000003E-2</v>
      </c>
      <c r="KJ282" s="141">
        <f>SUM(KJ225, -KJ226)</f>
        <v>2.0199999999999999E-2</v>
      </c>
      <c r="KK282" s="202">
        <f>SUM(KK222, -KK223)</f>
        <v>1.4599999999999998E-2</v>
      </c>
      <c r="KL282" s="171">
        <f>SUM(KL222, -KL224)</f>
        <v>4.4000000000000011E-3</v>
      </c>
      <c r="KM282" s="141">
        <f>SUM(KM222, -KM224)</f>
        <v>5.7000000000000002E-3</v>
      </c>
      <c r="KN282" s="115">
        <f>SUM(KN223, -KN225)</f>
        <v>1.49E-2</v>
      </c>
      <c r="KO282" s="182">
        <f>SUM(KO222, -KO223)</f>
        <v>2.2499999999999999E-2</v>
      </c>
      <c r="KP282" s="141">
        <f>SUM(KP223, -KP225)</f>
        <v>2.5600000000000001E-2</v>
      </c>
      <c r="KQ282" s="111">
        <f>SUM(KQ223, -KQ225)</f>
        <v>2.81E-2</v>
      </c>
      <c r="KR282" s="171">
        <f>SUM(KR223, -KR224)</f>
        <v>2.9500000000000002E-2</v>
      </c>
      <c r="KS282" s="143">
        <f>SUM(KS224, -KS226)</f>
        <v>3.1200000000000002E-2</v>
      </c>
      <c r="KT282" s="111">
        <f>SUM(KT223, -KT225)</f>
        <v>2.9400000000000003E-2</v>
      </c>
      <c r="KU282" s="174">
        <f>SUM(KU224, -KU225)</f>
        <v>3.1699999999999999E-2</v>
      </c>
      <c r="KV282" s="139">
        <f>SUM(KV223, -KV224)</f>
        <v>3.56E-2</v>
      </c>
      <c r="KW282" s="111">
        <f>SUM(KW223, -KW224)</f>
        <v>3.1800000000000002E-2</v>
      </c>
      <c r="KX282" s="171">
        <f>SUM(KX223, -KX224)</f>
        <v>8.6999999999999994E-3</v>
      </c>
      <c r="KY282" s="111">
        <f>SUM(KY223, -KY224)</f>
        <v>7.8999999999999973E-3</v>
      </c>
      <c r="KZ282" s="6">
        <f>SUM(KZ267, -KZ273)</f>
        <v>0</v>
      </c>
      <c r="LA282" s="6">
        <f>SUM(LA268, -LA274)</f>
        <v>0</v>
      </c>
      <c r="LB282" s="6">
        <f>SUM(LB268, -LB274)</f>
        <v>0</v>
      </c>
      <c r="LC282" s="6">
        <f>SUM(LC267, -LC273)</f>
        <v>0</v>
      </c>
      <c r="LD282" s="6">
        <f>SUM(LD268, -LD274)</f>
        <v>0</v>
      </c>
      <c r="LE282" s="6">
        <f>SUM(LE268, -LE274)</f>
        <v>0</v>
      </c>
      <c r="LF282" s="6">
        <f>SUM(LF267, -LF273)</f>
        <v>0</v>
      </c>
      <c r="LG282" s="6">
        <f>SUM(LG268, -LG274)</f>
        <v>0</v>
      </c>
      <c r="LH282" s="6">
        <f>SUM(LH268, -LH274)</f>
        <v>0</v>
      </c>
      <c r="LI282" s="6">
        <f>SUM(LI267, -LI273)</f>
        <v>0</v>
      </c>
      <c r="LJ282" s="6">
        <f>SUM(LJ268, -LJ274)</f>
        <v>0</v>
      </c>
      <c r="LK282" s="6">
        <f>SUM(LK268, -LK274)</f>
        <v>0</v>
      </c>
      <c r="LL282" s="6">
        <f>SUM(LL267, -LL273)</f>
        <v>0</v>
      </c>
      <c r="LM282" s="6">
        <f>SUM(LM268, -LM274)</f>
        <v>0</v>
      </c>
      <c r="LN282" s="6">
        <f>SUM(LN268, -LN274)</f>
        <v>0</v>
      </c>
      <c r="LO282" s="6">
        <f>SUM(LO267, -LO273)</f>
        <v>0</v>
      </c>
      <c r="LP282" s="6">
        <f>SUM(LP268, -LP274)</f>
        <v>0</v>
      </c>
      <c r="LQ282" s="6">
        <f>SUM(LQ268, -LQ274)</f>
        <v>0</v>
      </c>
      <c r="LR282" s="6">
        <f>SUM(LR267, -LR273)</f>
        <v>0</v>
      </c>
      <c r="LS282" s="6">
        <f>SUM(LS268, -LS274)</f>
        <v>0</v>
      </c>
      <c r="LT282" s="6">
        <f>SUM(LT268, -LT274)</f>
        <v>0</v>
      </c>
      <c r="LU282" s="6">
        <f>SUM(LU267, -LU273)</f>
        <v>0</v>
      </c>
      <c r="LV282" s="6">
        <f>SUM(LV268, -LV274)</f>
        <v>0</v>
      </c>
      <c r="LW282" s="6">
        <f>SUM(LW268, -LW274)</f>
        <v>0</v>
      </c>
      <c r="LX282" s="6">
        <f>SUM(LX267, -LX273)</f>
        <v>0</v>
      </c>
      <c r="LY282" s="6">
        <f>SUM(LY268, -LY274)</f>
        <v>0</v>
      </c>
      <c r="LZ282" s="6">
        <f>SUM(LZ268, -LZ274)</f>
        <v>0</v>
      </c>
      <c r="MA282" s="6">
        <f>SUM(MA267, -MA273)</f>
        <v>0</v>
      </c>
      <c r="MB282" s="6">
        <f>SUM(MB268, -MB274)</f>
        <v>0</v>
      </c>
      <c r="MC282" s="6">
        <f>SUM(MC268, -MC274)</f>
        <v>0</v>
      </c>
      <c r="MD282" s="6">
        <f>SUM(MD267, -MD273)</f>
        <v>0</v>
      </c>
      <c r="ME282" s="6">
        <f>SUM(ME268, -ME274)</f>
        <v>0</v>
      </c>
      <c r="MF282" s="6">
        <f>SUM(MF268, -MF274)</f>
        <v>0</v>
      </c>
      <c r="MG282" s="6">
        <f>SUM(MG267, -MG273)</f>
        <v>0</v>
      </c>
      <c r="MH282" s="6">
        <f>SUM(MH268, -MH274)</f>
        <v>0</v>
      </c>
      <c r="MI282" s="6">
        <f>SUM(MI268, -MI274)</f>
        <v>0</v>
      </c>
      <c r="MJ282" s="6">
        <f>SUM(MJ267, -MJ273)</f>
        <v>0</v>
      </c>
      <c r="MK282" s="6">
        <f>SUM(MK268, -MK274)</f>
        <v>0</v>
      </c>
      <c r="MM282" s="6">
        <f>SUM(MM268, -MM274)</f>
        <v>0</v>
      </c>
      <c r="MN282" s="6">
        <f>SUM(MN267, -MN273)</f>
        <v>0</v>
      </c>
      <c r="MO282" s="6">
        <f>SUM(MO268, -MO274)</f>
        <v>0</v>
      </c>
      <c r="MP282" s="6">
        <f>SUM(MP268, -MP274)</f>
        <v>0</v>
      </c>
      <c r="MQ282" s="6">
        <f>SUM(MQ267, -MQ273)</f>
        <v>0</v>
      </c>
      <c r="MR282" s="6">
        <f>SUM(MR268, -MR274)</f>
        <v>0</v>
      </c>
      <c r="MS282" s="6">
        <f>SUM(MS268, -MS274)</f>
        <v>0</v>
      </c>
      <c r="MT282" s="6">
        <f>SUM(MT267, -MT273)</f>
        <v>0</v>
      </c>
      <c r="MU282" s="6">
        <f>SUM(MU268, -MU274)</f>
        <v>0</v>
      </c>
      <c r="MV282" s="6">
        <f>SUM(MV268, -MV274)</f>
        <v>0</v>
      </c>
      <c r="MW282" s="6">
        <f>SUM(MW267, -MW273)</f>
        <v>0</v>
      </c>
      <c r="MX282" s="6">
        <f>SUM(MX268, -MX274)</f>
        <v>0</v>
      </c>
      <c r="MY282" s="6">
        <f>SUM(MY268, -MY274)</f>
        <v>0</v>
      </c>
      <c r="MZ282" s="6">
        <f>SUM(MZ267, -MZ273)</f>
        <v>0</v>
      </c>
      <c r="NA282" s="6">
        <f>SUM(NA268, -NA274)</f>
        <v>0</v>
      </c>
      <c r="NB282" s="6">
        <f>SUM(NB268, -NB274)</f>
        <v>0</v>
      </c>
      <c r="NC282" s="6">
        <f>SUM(NC267, -NC273)</f>
        <v>0</v>
      </c>
      <c r="ND282" s="6">
        <f>SUM(ND268, -ND274)</f>
        <v>0</v>
      </c>
      <c r="NE282" s="6">
        <f>SUM(NE268, -NE274)</f>
        <v>0</v>
      </c>
      <c r="NF282" s="6">
        <f>SUM(NF267, -NF273)</f>
        <v>0</v>
      </c>
      <c r="NG282" s="6">
        <f>SUM(NG268, -NG274)</f>
        <v>0</v>
      </c>
      <c r="NH282" s="6">
        <f>SUM(NH268, -NH274)</f>
        <v>0</v>
      </c>
      <c r="NI282" s="6">
        <f>SUM(NI267, -NI273)</f>
        <v>0</v>
      </c>
      <c r="NJ282" s="6">
        <f>SUM(NJ268, -NJ274)</f>
        <v>0</v>
      </c>
      <c r="NK282" s="6">
        <f>SUM(NK268, -NK274)</f>
        <v>0</v>
      </c>
      <c r="NL282" s="6">
        <f>SUM(NL267, -NL273)</f>
        <v>0</v>
      </c>
      <c r="NM282" s="6">
        <f>SUM(NM268, -NM274)</f>
        <v>0</v>
      </c>
      <c r="NN282" s="6">
        <f>SUM(NN268, -NN274)</f>
        <v>0</v>
      </c>
      <c r="NO282" s="6">
        <f>SUM(NO267, -NO273)</f>
        <v>0</v>
      </c>
      <c r="NP282" s="6">
        <f>SUM(NP268, -NP274)</f>
        <v>0</v>
      </c>
      <c r="NQ282" s="6">
        <f>SUM(NQ268, -NQ274)</f>
        <v>0</v>
      </c>
      <c r="NR282" s="6">
        <f>SUM(NR267, -NR273)</f>
        <v>0</v>
      </c>
      <c r="NS282" s="6">
        <f>SUM(NS268, -NS274)</f>
        <v>0</v>
      </c>
      <c r="NT282" s="6">
        <f>SUM(NT268, -NT274)</f>
        <v>0</v>
      </c>
      <c r="NU282" s="6">
        <f>SUM(NU267, -NU273)</f>
        <v>0</v>
      </c>
      <c r="NV282" s="6">
        <f>SUM(NV268, -NV274)</f>
        <v>0</v>
      </c>
      <c r="NW282" s="6">
        <f>SUM(NW268, -NW274)</f>
        <v>0</v>
      </c>
      <c r="NX282" s="6">
        <f>SUM(NX267, -NX273)</f>
        <v>0</v>
      </c>
      <c r="NY282" s="6">
        <f>SUM(NY268, -NY274)</f>
        <v>0</v>
      </c>
      <c r="NZ282" s="6">
        <f>SUM(NZ268, -NZ274)</f>
        <v>0</v>
      </c>
      <c r="OA282" s="6">
        <f>SUM(OA267, -OA273)</f>
        <v>0</v>
      </c>
      <c r="OB282" s="6">
        <f>SUM(OB268, -OB274)</f>
        <v>0</v>
      </c>
      <c r="OC282" s="6">
        <f>SUM(OC268, -OC274)</f>
        <v>0</v>
      </c>
      <c r="OD282" s="6">
        <f>SUM(OD267, -OD273)</f>
        <v>0</v>
      </c>
      <c r="OE282" s="6">
        <f>SUM(OE268, -OE274)</f>
        <v>0</v>
      </c>
      <c r="OF282" s="6">
        <f>SUM(OF268, -OF274)</f>
        <v>0</v>
      </c>
      <c r="OG282" s="6">
        <f>SUM(OG267, -OG273)</f>
        <v>0</v>
      </c>
      <c r="OH282" s="6">
        <f>SUM(OH268, -OH274)</f>
        <v>0</v>
      </c>
      <c r="OI282" s="6">
        <f>SUM(OI268, -OI274)</f>
        <v>0</v>
      </c>
      <c r="OJ282" s="6">
        <f>SUM(OJ267, -OJ273)</f>
        <v>0</v>
      </c>
      <c r="OK282" s="6">
        <f>SUM(OK268, -OK274)</f>
        <v>0</v>
      </c>
      <c r="OL282" s="6">
        <f>SUM(OL268, -OL274)</f>
        <v>0</v>
      </c>
      <c r="OM282" s="6">
        <f>SUM(OM267, -OM273)</f>
        <v>0</v>
      </c>
      <c r="ON282" s="6">
        <f>SUM(ON268, -ON274)</f>
        <v>0</v>
      </c>
      <c r="OO282" s="6">
        <f>SUM(OO268, -OO274)</f>
        <v>0</v>
      </c>
      <c r="OP282" s="6">
        <f>SUM(OP267, -OP273)</f>
        <v>0</v>
      </c>
      <c r="OQ282" s="6">
        <f>SUM(OQ268, -OQ274)</f>
        <v>0</v>
      </c>
      <c r="OR282" s="6">
        <f>SUM(OR268, -OR274)</f>
        <v>0</v>
      </c>
      <c r="OS282" s="6">
        <f>SUM(OS267, -OS273)</f>
        <v>0</v>
      </c>
      <c r="OT282" s="6">
        <f>SUM(OT268, -OT274)</f>
        <v>0</v>
      </c>
      <c r="OU282" s="6">
        <f>SUM(OU268, -OU274)</f>
        <v>0</v>
      </c>
      <c r="OV282" s="6">
        <f>SUM(OV267, -OV273)</f>
        <v>0</v>
      </c>
      <c r="OW282" s="6">
        <f>SUM(OW268, -OW274)</f>
        <v>0</v>
      </c>
      <c r="OX282" s="6">
        <f>SUM(OX268, -OX274)</f>
        <v>0</v>
      </c>
      <c r="OY282" s="6">
        <f>SUM(OY267, -OY273)</f>
        <v>0</v>
      </c>
      <c r="OZ282" s="6">
        <f>SUM(OZ268, -OZ274)</f>
        <v>0</v>
      </c>
      <c r="PA282" s="6">
        <f>SUM(PA268, -PA274)</f>
        <v>0</v>
      </c>
      <c r="PB282" s="6">
        <f>SUM(PB267, -PB273)</f>
        <v>0</v>
      </c>
      <c r="PC282" s="6">
        <f>SUM(PC268, -PC274)</f>
        <v>0</v>
      </c>
    </row>
    <row r="283" spans="2:419" ht="15.75" thickBot="1" x14ac:dyDescent="0.3">
      <c r="CD283" t="s">
        <v>62</v>
      </c>
      <c r="CF283" t="s">
        <v>62</v>
      </c>
      <c r="CJ283" t="s">
        <v>62</v>
      </c>
      <c r="CP283" t="s">
        <v>62</v>
      </c>
      <c r="JU283" s="158" t="s">
        <v>40</v>
      </c>
      <c r="JV283" s="114" t="s">
        <v>42</v>
      </c>
      <c r="JW283" s="179" t="s">
        <v>57</v>
      </c>
      <c r="JX283" s="153" t="s">
        <v>36</v>
      </c>
      <c r="JY283" s="114" t="s">
        <v>36</v>
      </c>
      <c r="JZ283" s="175" t="s">
        <v>39</v>
      </c>
      <c r="KA283" s="158" t="s">
        <v>64</v>
      </c>
      <c r="KB283" s="109" t="s">
        <v>52</v>
      </c>
      <c r="KC283" s="178" t="s">
        <v>49</v>
      </c>
      <c r="KD283" s="153" t="s">
        <v>36</v>
      </c>
      <c r="KE283" s="116" t="s">
        <v>45</v>
      </c>
      <c r="KF283" s="179" t="s">
        <v>45</v>
      </c>
      <c r="KG283" s="151" t="s">
        <v>45</v>
      </c>
      <c r="KH283" s="109" t="s">
        <v>52</v>
      </c>
      <c r="KI283" s="177" t="s">
        <v>65</v>
      </c>
      <c r="KJ283" s="158" t="s">
        <v>65</v>
      </c>
      <c r="KK283" s="117" t="s">
        <v>44</v>
      </c>
      <c r="KL283" s="175" t="s">
        <v>37</v>
      </c>
      <c r="KM283" s="149" t="s">
        <v>45</v>
      </c>
      <c r="KN283" s="116" t="s">
        <v>45</v>
      </c>
      <c r="KO283" s="178" t="s">
        <v>44</v>
      </c>
      <c r="KP283" s="151" t="s">
        <v>45</v>
      </c>
      <c r="KQ283" s="117" t="s">
        <v>44</v>
      </c>
      <c r="KR283" s="169" t="s">
        <v>57</v>
      </c>
      <c r="KS283" s="147" t="s">
        <v>57</v>
      </c>
      <c r="KT283" s="114" t="s">
        <v>42</v>
      </c>
      <c r="KU283" s="169" t="s">
        <v>57</v>
      </c>
      <c r="KV283" s="153" t="s">
        <v>37</v>
      </c>
      <c r="KW283" s="114" t="s">
        <v>37</v>
      </c>
      <c r="KX283" s="175" t="s">
        <v>37</v>
      </c>
      <c r="KY283" s="114" t="s">
        <v>37</v>
      </c>
      <c r="KZ283" s="59"/>
      <c r="LA283" s="59"/>
      <c r="LB283" s="59"/>
      <c r="LC283" s="59"/>
      <c r="LD283" s="59"/>
      <c r="LE283" s="59"/>
      <c r="LF283" s="59"/>
      <c r="LG283" s="59"/>
      <c r="LH283" s="59"/>
      <c r="LI283" s="59"/>
      <c r="LJ283" s="59"/>
      <c r="LK283" s="59"/>
      <c r="LL283" s="59"/>
      <c r="LM283" s="59"/>
      <c r="LN283" s="59"/>
      <c r="LO283" s="59"/>
      <c r="LP283" s="59"/>
      <c r="LQ283" s="59"/>
      <c r="LR283" s="59"/>
      <c r="LS283" s="59"/>
      <c r="LT283" s="59"/>
      <c r="LU283" s="59"/>
      <c r="LV283" s="59"/>
      <c r="LW283" s="59"/>
      <c r="LX283" s="59"/>
      <c r="LY283" s="59"/>
      <c r="LZ283" s="59"/>
      <c r="MA283" s="59"/>
      <c r="MB283" s="59"/>
      <c r="MC283" s="59"/>
      <c r="MD283" s="59"/>
      <c r="ME283" s="59"/>
      <c r="MF283" s="59"/>
      <c r="MG283" s="59"/>
      <c r="MH283" s="59"/>
      <c r="MI283" s="59"/>
      <c r="MJ283" s="59"/>
      <c r="MK283" s="59"/>
      <c r="MM283" s="59"/>
      <c r="MN283" s="59"/>
      <c r="MO283" s="59"/>
      <c r="MP283" s="59"/>
      <c r="MQ283" s="59"/>
      <c r="MR283" s="59"/>
      <c r="MS283" s="59"/>
      <c r="MT283" s="59"/>
      <c r="MU283" s="59"/>
      <c r="MV283" s="59"/>
      <c r="MW283" s="59"/>
      <c r="MX283" s="59"/>
      <c r="MY283" s="59"/>
      <c r="MZ283" s="59"/>
      <c r="NA283" s="59"/>
      <c r="NB283" s="59"/>
      <c r="NC283" s="59"/>
      <c r="ND283" s="59"/>
      <c r="NE283" s="59"/>
      <c r="NF283" s="59"/>
      <c r="NG283" s="59"/>
      <c r="NH283" s="59"/>
      <c r="NI283" s="59"/>
      <c r="NJ283" s="59"/>
      <c r="NK283" s="59"/>
      <c r="NL283" s="59"/>
      <c r="NM283" s="59"/>
      <c r="NN283" s="59"/>
      <c r="NO283" s="59"/>
      <c r="NP283" s="59"/>
      <c r="NQ283" s="59"/>
      <c r="NR283" s="59"/>
      <c r="NS283" s="59"/>
      <c r="NT283" s="59"/>
      <c r="NU283" s="59"/>
      <c r="NV283" s="59"/>
      <c r="NW283" s="59"/>
      <c r="NX283" s="59"/>
      <c r="NY283" s="59"/>
      <c r="NZ283" s="59"/>
      <c r="OA283" s="59"/>
      <c r="OB283" s="59"/>
      <c r="OC283" s="59"/>
      <c r="OD283" s="59"/>
      <c r="OE283" s="59"/>
      <c r="OF283" s="59"/>
      <c r="OG283" s="59"/>
      <c r="OH283" s="59"/>
      <c r="OI283" s="59"/>
      <c r="OJ283" s="59"/>
      <c r="OK283" s="59"/>
      <c r="OL283" s="59"/>
      <c r="OM283" s="59"/>
      <c r="ON283" s="59"/>
      <c r="OO283" s="59"/>
      <c r="OP283" s="59"/>
      <c r="OQ283" s="59"/>
      <c r="OR283" s="59"/>
      <c r="OS283" s="59"/>
      <c r="OT283" s="59"/>
      <c r="OU283" s="59"/>
      <c r="OV283" s="59"/>
      <c r="OW283" s="59"/>
      <c r="OX283" s="59"/>
      <c r="OY283" s="59"/>
      <c r="OZ283" s="59"/>
      <c r="PA283" s="59"/>
      <c r="PB283" s="59"/>
      <c r="PC283" s="59"/>
    </row>
    <row r="284" spans="2:419" ht="15.75" thickBot="1" x14ac:dyDescent="0.3">
      <c r="CG284" t="s">
        <v>62</v>
      </c>
      <c r="CP284" t="s">
        <v>62</v>
      </c>
      <c r="JU284" s="141">
        <f>SUM(JU224, -JU225)</f>
        <v>2.5999999999999999E-3</v>
      </c>
      <c r="JV284" s="115">
        <f>SUM(JV226, -JV227)</f>
        <v>5.6999999999999993E-3</v>
      </c>
      <c r="JW284" s="171">
        <f>SUM(JW222, -JW223)</f>
        <v>1.0800000000000001E-2</v>
      </c>
      <c r="JX284" s="139">
        <f>SUM(JX223, -JX224)</f>
        <v>9.4999999999999998E-3</v>
      </c>
      <c r="JY284" s="111">
        <f>SUM(JY223, -JY224)</f>
        <v>5.5999999999999999E-3</v>
      </c>
      <c r="JZ284" s="171">
        <f>SUM(JZ223, -JZ224)</f>
        <v>7.4000000000000003E-3</v>
      </c>
      <c r="KA284" s="141">
        <f>SUM(KA227, -KA228)</f>
        <v>7.200000000000005E-3</v>
      </c>
      <c r="KB284" s="110">
        <f>SUM(KB222, -KB224)</f>
        <v>2.2000000000000006E-3</v>
      </c>
      <c r="KC284" s="174">
        <f>SUM(KC225, -KC226)</f>
        <v>1.04E-2</v>
      </c>
      <c r="KD284" s="139">
        <f>SUM(KD224, -KD225)</f>
        <v>7.1000000000000004E-3</v>
      </c>
      <c r="KE284" s="202">
        <f>SUM(KE223, -KE225)</f>
        <v>1.11E-2</v>
      </c>
      <c r="KF284" s="182">
        <f>SUM(KF223, -KF225)</f>
        <v>1.7100000000000001E-2</v>
      </c>
      <c r="KG284" s="161">
        <f>SUM(KG223, -KG224)</f>
        <v>1.4400000000000001E-2</v>
      </c>
      <c r="KH284" s="110">
        <f>SUM(KH221, -KH222)</f>
        <v>8.3000000000000018E-3</v>
      </c>
      <c r="KI284" s="174">
        <f>SUM(KI226, -KI227)</f>
        <v>1.2699999999999996E-2</v>
      </c>
      <c r="KJ284" s="141">
        <f>SUM(KJ226, -KJ227)</f>
        <v>1.6899999999999998E-2</v>
      </c>
      <c r="KK284" s="115">
        <f>SUM(KK223, -KK225)</f>
        <v>5.7999999999999996E-3</v>
      </c>
      <c r="KL284" s="174">
        <f>SUM(KL222, -KL223)</f>
        <v>4.3000000000000017E-3</v>
      </c>
      <c r="KM284" s="161">
        <f>SUM(KM223, -KM225)</f>
        <v>3.7000000000000019E-3</v>
      </c>
      <c r="KN284" s="202">
        <f>SUM(KN222, -KN224)</f>
        <v>1.1099999999999999E-2</v>
      </c>
      <c r="KO284" s="174">
        <f>SUM(KO223, -KO225)</f>
        <v>1.5699999999999999E-2</v>
      </c>
      <c r="KP284" s="161">
        <f>SUM(KP222, -KP223)</f>
        <v>1.6399999999999998E-2</v>
      </c>
      <c r="KQ284" s="115">
        <f>SUM(KQ223, -KQ224)</f>
        <v>2.7400000000000001E-2</v>
      </c>
      <c r="KR284" s="171">
        <f>SUM(KR221, -KR222)</f>
        <v>2.6800000000000004E-2</v>
      </c>
      <c r="KS284" s="139">
        <f>SUM(KS221, -KS222)</f>
        <v>2.8800000000000006E-2</v>
      </c>
      <c r="KT284" s="115">
        <f>SUM(KT225, -KT226)</f>
        <v>2.75E-2</v>
      </c>
      <c r="KU284" s="171">
        <f>SUM(KU221, -KU222)</f>
        <v>3.1599999999999989E-2</v>
      </c>
      <c r="KV284" s="141">
        <f>SUM(KV224, -KV225)</f>
        <v>3.39E-2</v>
      </c>
      <c r="KW284" s="115">
        <f>SUM(KW224, -KW225)</f>
        <v>2.9399999999999999E-2</v>
      </c>
      <c r="KX284" s="174">
        <f>SUM(KX224, -KX226)</f>
        <v>6.3199999999999992E-2</v>
      </c>
      <c r="KY284" s="115">
        <f>SUM(KY224, -KY226)</f>
        <v>6.1200000000000004E-2</v>
      </c>
      <c r="KZ284" s="6">
        <f>SUM(KZ269, -KZ275)</f>
        <v>0</v>
      </c>
      <c r="LA284" s="6">
        <f>SUM(LA270, -LA276)</f>
        <v>0</v>
      </c>
      <c r="LB284" s="6">
        <f>SUM(LB270, -LB276)</f>
        <v>0</v>
      </c>
      <c r="LC284" s="6">
        <f>SUM(LC269, -LC275)</f>
        <v>0</v>
      </c>
      <c r="LD284" s="6">
        <f>SUM(LD270, -LD276)</f>
        <v>0</v>
      </c>
      <c r="LE284" s="6">
        <f>SUM(LE270, -LE276)</f>
        <v>0</v>
      </c>
      <c r="LF284" s="6">
        <f>SUM(LF269, -LF275)</f>
        <v>0</v>
      </c>
      <c r="LG284" s="6">
        <f>SUM(LG270, -LG276)</f>
        <v>0</v>
      </c>
      <c r="LH284" s="6">
        <f>SUM(LH270, -LH276)</f>
        <v>0</v>
      </c>
      <c r="LI284" s="6">
        <f>SUM(LI269, -LI275)</f>
        <v>0</v>
      </c>
      <c r="LJ284" s="6">
        <f>SUM(LJ270, -LJ276)</f>
        <v>0</v>
      </c>
      <c r="LK284" s="6">
        <f>SUM(LK270, -LK276)</f>
        <v>0</v>
      </c>
      <c r="LL284" s="6">
        <f>SUM(LL269, -LL275)</f>
        <v>0</v>
      </c>
      <c r="LM284" s="6">
        <f>SUM(LM270, -LM276)</f>
        <v>0</v>
      </c>
      <c r="LN284" s="6">
        <f>SUM(LN270, -LN276)</f>
        <v>0</v>
      </c>
      <c r="LO284" s="6">
        <f>SUM(LO269, -LO275)</f>
        <v>0</v>
      </c>
      <c r="LP284" s="6">
        <f>SUM(LP270, -LP276)</f>
        <v>0</v>
      </c>
      <c r="LQ284" s="6">
        <f>SUM(LQ270, -LQ276)</f>
        <v>0</v>
      </c>
      <c r="LR284" s="6">
        <f>SUM(LR269, -LR275)</f>
        <v>0</v>
      </c>
      <c r="LS284" s="6">
        <f>SUM(LS270, -LS276)</f>
        <v>0</v>
      </c>
      <c r="LT284" s="6">
        <f>SUM(LT270, -LT276)</f>
        <v>0</v>
      </c>
      <c r="LU284" s="6">
        <f>SUM(LU269, -LU275)</f>
        <v>0</v>
      </c>
      <c r="LV284" s="6">
        <f>SUM(LV270, -LV276)</f>
        <v>0</v>
      </c>
      <c r="LW284" s="6">
        <f>SUM(LW270, -LW276)</f>
        <v>0</v>
      </c>
      <c r="LX284" s="6">
        <f>SUM(LX269, -LX275)</f>
        <v>0</v>
      </c>
      <c r="LY284" s="6">
        <f>SUM(LY270, -LY276)</f>
        <v>0</v>
      </c>
      <c r="LZ284" s="6">
        <f>SUM(LZ270, -LZ276)</f>
        <v>0</v>
      </c>
      <c r="MA284" s="6">
        <f>SUM(MA269, -MA275)</f>
        <v>0</v>
      </c>
      <c r="MB284" s="6">
        <f>SUM(MB270, -MB276)</f>
        <v>0</v>
      </c>
      <c r="MC284" s="6">
        <f>SUM(MC270, -MC276)</f>
        <v>0</v>
      </c>
      <c r="MD284" s="6">
        <f>SUM(MD269, -MD275)</f>
        <v>0</v>
      </c>
      <c r="ME284" s="6">
        <f>SUM(ME270, -ME276)</f>
        <v>0</v>
      </c>
      <c r="MF284" s="6">
        <f>SUM(MF270, -MF276)</f>
        <v>0</v>
      </c>
      <c r="MG284" s="6">
        <f>SUM(MG269, -MG275)</f>
        <v>0</v>
      </c>
      <c r="MH284" s="6">
        <f>SUM(MH270, -MH276)</f>
        <v>0</v>
      </c>
      <c r="MI284" s="6">
        <f>SUM(MI270, -MI276)</f>
        <v>0</v>
      </c>
      <c r="MJ284" s="6">
        <f>SUM(MJ269, -MJ275)</f>
        <v>0</v>
      </c>
      <c r="MK284" s="6">
        <f>SUM(MK270, -MK276)</f>
        <v>0</v>
      </c>
      <c r="MM284" s="6">
        <f>SUM(MM270, -MM276)</f>
        <v>0</v>
      </c>
      <c r="MN284" s="6">
        <f>SUM(MN269, -MN275)</f>
        <v>0</v>
      </c>
      <c r="MO284" s="6">
        <f>SUM(MO270, -MO276)</f>
        <v>0</v>
      </c>
      <c r="MP284" s="6">
        <f>SUM(MP270, -MP276)</f>
        <v>0</v>
      </c>
      <c r="MQ284" s="6">
        <f>SUM(MQ269, -MQ275)</f>
        <v>0</v>
      </c>
      <c r="MR284" s="6">
        <f>SUM(MR270, -MR276)</f>
        <v>0</v>
      </c>
      <c r="MS284" s="6">
        <f>SUM(MS270, -MS276)</f>
        <v>0</v>
      </c>
      <c r="MT284" s="6">
        <f>SUM(MT269, -MT275)</f>
        <v>0</v>
      </c>
      <c r="MU284" s="6">
        <f>SUM(MU270, -MU276)</f>
        <v>0</v>
      </c>
      <c r="MV284" s="6">
        <f>SUM(MV270, -MV276)</f>
        <v>0</v>
      </c>
      <c r="MW284" s="6">
        <f>SUM(MW269, -MW275)</f>
        <v>0</v>
      </c>
      <c r="MX284" s="6">
        <f>SUM(MX270, -MX276)</f>
        <v>0</v>
      </c>
      <c r="MY284" s="6">
        <f>SUM(MY270, -MY276)</f>
        <v>0</v>
      </c>
      <c r="MZ284" s="6">
        <f>SUM(MZ269, -MZ275)</f>
        <v>0</v>
      </c>
      <c r="NA284" s="6">
        <f>SUM(NA270, -NA276)</f>
        <v>0</v>
      </c>
      <c r="NB284" s="6">
        <f>SUM(NB270, -NB276)</f>
        <v>0</v>
      </c>
      <c r="NC284" s="6">
        <f>SUM(NC269, -NC275)</f>
        <v>0</v>
      </c>
      <c r="ND284" s="6">
        <f>SUM(ND270, -ND276)</f>
        <v>0</v>
      </c>
      <c r="NE284" s="6">
        <f>SUM(NE270, -NE276)</f>
        <v>0</v>
      </c>
      <c r="NF284" s="6">
        <f>SUM(NF269, -NF275)</f>
        <v>0</v>
      </c>
      <c r="NG284" s="6">
        <f>SUM(NG270, -NG276)</f>
        <v>0</v>
      </c>
      <c r="NH284" s="6">
        <f>SUM(NH270, -NH276)</f>
        <v>0</v>
      </c>
      <c r="NI284" s="6">
        <f>SUM(NI269, -NI275)</f>
        <v>0</v>
      </c>
      <c r="NJ284" s="6">
        <f>SUM(NJ270, -NJ276)</f>
        <v>0</v>
      </c>
      <c r="NK284" s="6">
        <f>SUM(NK270, -NK276)</f>
        <v>0</v>
      </c>
      <c r="NL284" s="6">
        <f>SUM(NL269, -NL275)</f>
        <v>0</v>
      </c>
      <c r="NM284" s="6">
        <f>SUM(NM270, -NM276)</f>
        <v>0</v>
      </c>
      <c r="NN284" s="6">
        <f>SUM(NN270, -NN276)</f>
        <v>0</v>
      </c>
      <c r="NO284" s="6">
        <f>SUM(NO269, -NO275)</f>
        <v>0</v>
      </c>
      <c r="NP284" s="6">
        <f>SUM(NP270, -NP276)</f>
        <v>0</v>
      </c>
      <c r="NQ284" s="6">
        <f>SUM(NQ270, -NQ276)</f>
        <v>0</v>
      </c>
      <c r="NR284" s="6">
        <f>SUM(NR269, -NR275)</f>
        <v>0</v>
      </c>
      <c r="NS284" s="6">
        <f>SUM(NS270, -NS276)</f>
        <v>0</v>
      </c>
      <c r="NT284" s="6">
        <f>SUM(NT270, -NT276)</f>
        <v>0</v>
      </c>
      <c r="NU284" s="6">
        <f>SUM(NU269, -NU275)</f>
        <v>0</v>
      </c>
      <c r="NV284" s="6">
        <f>SUM(NV270, -NV276)</f>
        <v>0</v>
      </c>
      <c r="NW284" s="6">
        <f>SUM(NW270, -NW276)</f>
        <v>0</v>
      </c>
      <c r="NX284" s="6">
        <f>SUM(NX269, -NX275)</f>
        <v>0</v>
      </c>
      <c r="NY284" s="6">
        <f>SUM(NY270, -NY276)</f>
        <v>0</v>
      </c>
      <c r="NZ284" s="6">
        <f>SUM(NZ270, -NZ276)</f>
        <v>0</v>
      </c>
      <c r="OA284" s="6">
        <f>SUM(OA269, -OA275)</f>
        <v>0</v>
      </c>
      <c r="OB284" s="6">
        <f>SUM(OB270, -OB276)</f>
        <v>0</v>
      </c>
      <c r="OC284" s="6">
        <f>SUM(OC270, -OC276)</f>
        <v>0</v>
      </c>
      <c r="OD284" s="6">
        <f>SUM(OD269, -OD275)</f>
        <v>0</v>
      </c>
      <c r="OE284" s="6">
        <f>SUM(OE270, -OE276)</f>
        <v>0</v>
      </c>
      <c r="OF284" s="6">
        <f>SUM(OF270, -OF276)</f>
        <v>0</v>
      </c>
      <c r="OG284" s="6">
        <f>SUM(OG269, -OG275)</f>
        <v>0</v>
      </c>
      <c r="OH284" s="6">
        <f>SUM(OH270, -OH276)</f>
        <v>0</v>
      </c>
      <c r="OI284" s="6">
        <f>SUM(OI270, -OI276)</f>
        <v>0</v>
      </c>
      <c r="OJ284" s="6">
        <f>SUM(OJ269, -OJ275)</f>
        <v>0</v>
      </c>
      <c r="OK284" s="6">
        <f>SUM(OK270, -OK276)</f>
        <v>0</v>
      </c>
      <c r="OL284" s="6">
        <f>SUM(OL270, -OL276)</f>
        <v>0</v>
      </c>
      <c r="OM284" s="6">
        <f>SUM(OM269, -OM275)</f>
        <v>0</v>
      </c>
      <c r="ON284" s="6">
        <f>SUM(ON270, -ON276)</f>
        <v>0</v>
      </c>
      <c r="OO284" s="6">
        <f>SUM(OO270, -OO276)</f>
        <v>0</v>
      </c>
      <c r="OP284" s="6">
        <f>SUM(OP269, -OP275)</f>
        <v>0</v>
      </c>
      <c r="OQ284" s="6">
        <f>SUM(OQ270, -OQ276)</f>
        <v>0</v>
      </c>
      <c r="OR284" s="6">
        <f>SUM(OR270, -OR276)</f>
        <v>0</v>
      </c>
      <c r="OS284" s="6">
        <f>SUM(OS269, -OS275)</f>
        <v>0</v>
      </c>
      <c r="OT284" s="6">
        <f>SUM(OT270, -OT276)</f>
        <v>0</v>
      </c>
      <c r="OU284" s="6">
        <f>SUM(OU270, -OU276)</f>
        <v>0</v>
      </c>
      <c r="OV284" s="6">
        <f>SUM(OV269, -OV275)</f>
        <v>0</v>
      </c>
      <c r="OW284" s="6">
        <f>SUM(OW270, -OW276)</f>
        <v>0</v>
      </c>
      <c r="OX284" s="6">
        <f>SUM(OX270, -OX276)</f>
        <v>0</v>
      </c>
      <c r="OY284" s="6">
        <f>SUM(OY269, -OY275)</f>
        <v>0</v>
      </c>
      <c r="OZ284" s="6">
        <f>SUM(OZ270, -OZ276)</f>
        <v>0</v>
      </c>
      <c r="PA284" s="6">
        <f>SUM(PA270, -PA276)</f>
        <v>0</v>
      </c>
      <c r="PB284" s="6">
        <f>SUM(PB269, -PB275)</f>
        <v>0</v>
      </c>
      <c r="PC284" s="6">
        <f>SUM(PC270, -PC276)</f>
        <v>0</v>
      </c>
    </row>
    <row r="285" spans="2:419" ht="15.75" thickBot="1" x14ac:dyDescent="0.3">
      <c r="CH285" t="s">
        <v>62</v>
      </c>
      <c r="CK285" t="s">
        <v>62</v>
      </c>
      <c r="CO285" t="s">
        <v>62</v>
      </c>
      <c r="JU285" s="137" t="s">
        <v>65</v>
      </c>
      <c r="JV285" s="109" t="s">
        <v>63</v>
      </c>
      <c r="JW285" s="172" t="s">
        <v>65</v>
      </c>
      <c r="JX285" s="137" t="s">
        <v>65</v>
      </c>
      <c r="JY285" s="112" t="s">
        <v>65</v>
      </c>
      <c r="JZ285" s="193" t="s">
        <v>37</v>
      </c>
      <c r="KA285" s="149" t="s">
        <v>49</v>
      </c>
      <c r="KB285" s="109" t="s">
        <v>57</v>
      </c>
      <c r="KC285" s="172" t="s">
        <v>65</v>
      </c>
      <c r="KD285" s="137" t="s">
        <v>65</v>
      </c>
      <c r="KE285" s="183" t="s">
        <v>52</v>
      </c>
      <c r="KF285" s="179" t="s">
        <v>38</v>
      </c>
      <c r="KG285" s="158" t="s">
        <v>65</v>
      </c>
      <c r="KH285" s="114" t="s">
        <v>36</v>
      </c>
      <c r="KI285" s="179" t="s">
        <v>45</v>
      </c>
      <c r="KJ285" s="149" t="s">
        <v>36</v>
      </c>
      <c r="KK285" s="117" t="s">
        <v>36</v>
      </c>
      <c r="KL285" s="193" t="s">
        <v>51</v>
      </c>
      <c r="KM285" s="149" t="s">
        <v>36</v>
      </c>
      <c r="KN285" s="117" t="s">
        <v>44</v>
      </c>
      <c r="KO285" s="172" t="s">
        <v>65</v>
      </c>
      <c r="KP285" s="149" t="s">
        <v>36</v>
      </c>
      <c r="KQ285" s="116" t="s">
        <v>45</v>
      </c>
      <c r="KR285" s="175" t="s">
        <v>42</v>
      </c>
      <c r="KS285" s="149" t="s">
        <v>44</v>
      </c>
      <c r="KT285" s="117" t="s">
        <v>44</v>
      </c>
      <c r="KU285" s="177" t="s">
        <v>64</v>
      </c>
      <c r="KV285" s="158" t="s">
        <v>64</v>
      </c>
      <c r="KW285" s="109" t="s">
        <v>57</v>
      </c>
      <c r="KX285" s="169" t="s">
        <v>57</v>
      </c>
      <c r="KY285" s="109" t="s">
        <v>57</v>
      </c>
      <c r="KZ285" s="59"/>
      <c r="LA285" s="59"/>
      <c r="LB285" s="59"/>
      <c r="LC285" s="59"/>
      <c r="LD285" s="59"/>
      <c r="LE285" s="59"/>
      <c r="LF285" s="59"/>
      <c r="LG285" s="59"/>
      <c r="LH285" s="59"/>
      <c r="LI285" s="59"/>
      <c r="LJ285" s="59"/>
      <c r="LK285" s="59"/>
      <c r="LL285" s="59"/>
      <c r="LM285" s="59"/>
      <c r="LN285" s="59"/>
      <c r="LO285" s="59"/>
      <c r="LP285" s="59"/>
      <c r="LQ285" s="59"/>
      <c r="LR285" s="59"/>
      <c r="LS285" s="59"/>
      <c r="LT285" s="59"/>
      <c r="LU285" s="59"/>
      <c r="LV285" s="59"/>
      <c r="LW285" s="59"/>
      <c r="LX285" s="59"/>
      <c r="LY285" s="59"/>
      <c r="LZ285" s="59"/>
      <c r="MA285" s="59"/>
      <c r="MB285" s="59"/>
      <c r="MC285" s="59"/>
      <c r="MD285" s="59"/>
      <c r="ME285" s="59"/>
      <c r="MF285" s="59"/>
      <c r="MG285" s="59"/>
      <c r="MH285" s="59"/>
      <c r="MI285" s="59"/>
      <c r="MJ285" s="59"/>
      <c r="MK285" s="59"/>
      <c r="MM285" s="59"/>
      <c r="MN285" s="59"/>
      <c r="MO285" s="59"/>
      <c r="MP285" s="59"/>
      <c r="MQ285" s="59"/>
      <c r="MR285" s="59"/>
      <c r="MS285" s="59"/>
      <c r="MT285" s="59"/>
      <c r="MU285" s="59"/>
      <c r="MV285" s="59"/>
      <c r="MW285" s="59"/>
      <c r="MX285" s="59"/>
      <c r="MY285" s="59"/>
      <c r="MZ285" s="59"/>
      <c r="NA285" s="59"/>
      <c r="NB285" s="59"/>
      <c r="NC285" s="59"/>
      <c r="ND285" s="59"/>
      <c r="NE285" s="59"/>
      <c r="NF285" s="59"/>
      <c r="NG285" s="59"/>
      <c r="NH285" s="59"/>
      <c r="NI285" s="59"/>
      <c r="NJ285" s="59"/>
      <c r="NK285" s="59"/>
      <c r="NL285" s="59"/>
      <c r="NM285" s="59"/>
      <c r="NN285" s="59"/>
      <c r="NO285" s="59"/>
      <c r="NP285" s="59"/>
      <c r="NQ285" s="59"/>
      <c r="NR285" s="59"/>
      <c r="NS285" s="59"/>
      <c r="NT285" s="59"/>
      <c r="NU285" s="59"/>
      <c r="NV285" s="59"/>
      <c r="NW285" s="59"/>
      <c r="NX285" s="59"/>
      <c r="NY285" s="59"/>
      <c r="NZ285" s="59"/>
      <c r="OA285" s="59"/>
      <c r="OB285" s="59"/>
      <c r="OC285" s="59"/>
      <c r="OD285" s="59"/>
      <c r="OE285" s="59"/>
      <c r="OF285" s="59"/>
      <c r="OG285" s="59"/>
      <c r="OH285" s="59"/>
      <c r="OI285" s="59"/>
      <c r="OJ285" s="59"/>
      <c r="OK285" s="59"/>
      <c r="OL285" s="59"/>
      <c r="OM285" s="59"/>
      <c r="ON285" s="59"/>
      <c r="OO285" s="59"/>
      <c r="OP285" s="59"/>
      <c r="OQ285" s="59"/>
      <c r="OR285" s="59"/>
      <c r="OS285" s="59"/>
      <c r="OT285" s="59"/>
      <c r="OU285" s="59"/>
      <c r="OV285" s="59"/>
      <c r="OW285" s="59"/>
      <c r="OX285" s="59"/>
      <c r="OY285" s="59"/>
      <c r="OZ285" s="59"/>
      <c r="PA285" s="59"/>
      <c r="PB285" s="59"/>
      <c r="PC285" s="59"/>
    </row>
    <row r="286" spans="2:419" ht="15.75" thickBot="1" x14ac:dyDescent="0.3">
      <c r="CJ286" t="s">
        <v>62</v>
      </c>
      <c r="JU286" s="141">
        <f>SUM(JU222, -JU224)</f>
        <v>1.9999999999999966E-4</v>
      </c>
      <c r="JV286" s="111">
        <f>SUM(JV224, -JV225)</f>
        <v>3.6999999999999997E-3</v>
      </c>
      <c r="JW286" s="174">
        <f>SUM(JW226, -JW227)</f>
        <v>9.8000000000000014E-3</v>
      </c>
      <c r="JX286" s="141">
        <f>SUM(JX226, -JX227)</f>
        <v>7.7000000000000002E-3</v>
      </c>
      <c r="JY286" s="115">
        <f>SUM(JY226, -JY227)</f>
        <v>4.8000000000000004E-3</v>
      </c>
      <c r="JZ286" s="174">
        <f>SUM(JZ221, -JZ223)</f>
        <v>4.0000000000000001E-3</v>
      </c>
      <c r="KA286" s="141">
        <f>SUM(KA225, -KA226)</f>
        <v>7.0000000000000001E-3</v>
      </c>
      <c r="KB286" s="111">
        <f>SUM(KB222, -KB223)</f>
        <v>1.6000000000000007E-3</v>
      </c>
      <c r="KC286" s="174">
        <f>SUM(KC226, -KC227)</f>
        <v>9.3999999999999986E-3</v>
      </c>
      <c r="KD286" s="141">
        <f>SUM(KD226, -KD228)</f>
        <v>5.400000000000002E-3</v>
      </c>
      <c r="KE286" s="110">
        <f>SUM(KE221, -KE222)</f>
        <v>9.5999999999999974E-3</v>
      </c>
      <c r="KF286" s="173">
        <f>SUM(KF223, -KF224)</f>
        <v>1.46E-2</v>
      </c>
      <c r="KG286" s="141">
        <f>SUM(KG226, -KG227)</f>
        <v>1.0699999999999998E-2</v>
      </c>
      <c r="KH286" s="111">
        <f>SUM(KH223, -KH225)</f>
        <v>2.4999999999999996E-3</v>
      </c>
      <c r="KI286" s="182">
        <f>SUM(KI223, -KI225)</f>
        <v>8.7000000000000011E-3</v>
      </c>
      <c r="KJ286" s="139">
        <f>SUM(KJ223, -KJ225)</f>
        <v>7.5000000000000006E-3</v>
      </c>
      <c r="KK286" s="111">
        <f>SUM(KK223, -KK224)</f>
        <v>4.8000000000000004E-3</v>
      </c>
      <c r="KL286" s="174">
        <f>SUM(KL223, -KL225)</f>
        <v>3.0999999999999986E-3</v>
      </c>
      <c r="KM286" s="139">
        <f>SUM(KM223, -KM224)</f>
        <v>3.5000000000000031E-3</v>
      </c>
      <c r="KN286" s="115">
        <f>SUM(KN224, -KN225)</f>
        <v>8.5000000000000006E-3</v>
      </c>
      <c r="KO286" s="174">
        <f>SUM(KO226, -KO227)</f>
        <v>1.4800000000000001E-2</v>
      </c>
      <c r="KP286" s="139">
        <f>SUM(KP223, -KP224)</f>
        <v>1.5600000000000001E-2</v>
      </c>
      <c r="KQ286" s="202">
        <f>SUM(KQ222, -KQ223)</f>
        <v>1.6400000000000001E-2</v>
      </c>
      <c r="KR286" s="174">
        <f>SUM(KR224, -KR226)</f>
        <v>1.3299999999999999E-2</v>
      </c>
      <c r="KS286" s="141">
        <f>SUM(KS223, -KS224)</f>
        <v>2.7900000000000001E-2</v>
      </c>
      <c r="KT286" s="115">
        <f>SUM(KT223, -KT224)</f>
        <v>2.4400000000000002E-2</v>
      </c>
      <c r="KU286" s="174">
        <f>SUM(KU227, -KU228)</f>
        <v>2.8999999999999998E-2</v>
      </c>
      <c r="KV286" s="141">
        <f>SUM(KV227, -KV228)</f>
        <v>1.9599999999999992E-2</v>
      </c>
      <c r="KW286" s="111">
        <f>SUM(KW221, -KW222)</f>
        <v>1.6500000000000001E-2</v>
      </c>
      <c r="KX286" s="171">
        <f>SUM(KX221, -KX222)</f>
        <v>2.9000000000000012E-2</v>
      </c>
      <c r="KY286" s="111">
        <f>SUM(KY221, -KY222)</f>
        <v>2.5099999999999983E-2</v>
      </c>
      <c r="KZ286" s="6">
        <f t="shared" ref="KS286:MF286" si="858">SUM(KZ275, -KZ282)</f>
        <v>0</v>
      </c>
      <c r="LA286" s="6">
        <f t="shared" si="858"/>
        <v>0</v>
      </c>
      <c r="LB286" s="6">
        <f t="shared" si="858"/>
        <v>0</v>
      </c>
      <c r="LC286" s="6">
        <f t="shared" si="858"/>
        <v>0</v>
      </c>
      <c r="LD286" s="6">
        <f t="shared" si="858"/>
        <v>0</v>
      </c>
      <c r="LE286" s="6">
        <f t="shared" si="858"/>
        <v>0</v>
      </c>
      <c r="LF286" s="6">
        <f t="shared" si="858"/>
        <v>0</v>
      </c>
      <c r="LG286" s="6">
        <f t="shared" si="858"/>
        <v>0</v>
      </c>
      <c r="LH286" s="6">
        <f t="shared" si="858"/>
        <v>0</v>
      </c>
      <c r="LI286" s="6">
        <f t="shared" si="858"/>
        <v>0</v>
      </c>
      <c r="LJ286" s="6">
        <f t="shared" si="858"/>
        <v>0</v>
      </c>
      <c r="LK286" s="6">
        <f t="shared" si="858"/>
        <v>0</v>
      </c>
      <c r="LL286" s="6">
        <f t="shared" si="858"/>
        <v>0</v>
      </c>
      <c r="LM286" s="6">
        <f t="shared" si="858"/>
        <v>0</v>
      </c>
      <c r="LN286" s="6">
        <f t="shared" si="858"/>
        <v>0</v>
      </c>
      <c r="LO286" s="6">
        <f t="shared" si="858"/>
        <v>0</v>
      </c>
      <c r="LP286" s="6">
        <f t="shared" si="858"/>
        <v>0</v>
      </c>
      <c r="LQ286" s="6">
        <f t="shared" si="858"/>
        <v>0</v>
      </c>
      <c r="LR286" s="6">
        <f t="shared" si="858"/>
        <v>0</v>
      </c>
      <c r="LS286" s="6">
        <f t="shared" si="858"/>
        <v>0</v>
      </c>
      <c r="LT286" s="6">
        <f t="shared" si="858"/>
        <v>0</v>
      </c>
      <c r="LU286" s="6">
        <f t="shared" si="858"/>
        <v>0</v>
      </c>
      <c r="LV286" s="6">
        <f t="shared" si="858"/>
        <v>0</v>
      </c>
      <c r="LW286" s="6">
        <f t="shared" si="858"/>
        <v>0</v>
      </c>
      <c r="LX286" s="6">
        <f t="shared" si="858"/>
        <v>0</v>
      </c>
      <c r="LY286" s="6">
        <f t="shared" si="858"/>
        <v>0</v>
      </c>
      <c r="LZ286" s="6">
        <f t="shared" si="858"/>
        <v>0</v>
      </c>
      <c r="MA286" s="6">
        <f t="shared" si="858"/>
        <v>0</v>
      </c>
      <c r="MB286" s="6">
        <f t="shared" si="858"/>
        <v>0</v>
      </c>
      <c r="MC286" s="6">
        <f t="shared" si="858"/>
        <v>0</v>
      </c>
      <c r="MD286" s="6">
        <f t="shared" si="858"/>
        <v>0</v>
      </c>
      <c r="ME286" s="6">
        <f t="shared" si="858"/>
        <v>0</v>
      </c>
      <c r="MF286" s="6">
        <f t="shared" si="858"/>
        <v>0</v>
      </c>
      <c r="MG286" s="6">
        <f t="shared" ref="MG286:MK286" si="859">SUM(MG275, -MG282)</f>
        <v>0</v>
      </c>
      <c r="MH286" s="6">
        <f t="shared" si="859"/>
        <v>0</v>
      </c>
      <c r="MI286" s="6">
        <f t="shared" si="859"/>
        <v>0</v>
      </c>
      <c r="MJ286" s="6">
        <f t="shared" si="859"/>
        <v>0</v>
      </c>
      <c r="MK286" s="6">
        <f t="shared" si="859"/>
        <v>0</v>
      </c>
      <c r="MM286" s="6">
        <f t="shared" ref="MM286:OX286" si="860">SUM(MM275, -MM282)</f>
        <v>0</v>
      </c>
      <c r="MN286" s="6">
        <f t="shared" si="860"/>
        <v>0</v>
      </c>
      <c r="MO286" s="6">
        <f t="shared" si="860"/>
        <v>0</v>
      </c>
      <c r="MP286" s="6">
        <f t="shared" si="860"/>
        <v>0</v>
      </c>
      <c r="MQ286" s="6">
        <f t="shared" si="860"/>
        <v>0</v>
      </c>
      <c r="MR286" s="6">
        <f t="shared" si="860"/>
        <v>0</v>
      </c>
      <c r="MS286" s="6">
        <f t="shared" si="860"/>
        <v>0</v>
      </c>
      <c r="MT286" s="6">
        <f t="shared" si="860"/>
        <v>0</v>
      </c>
      <c r="MU286" s="6">
        <f t="shared" si="860"/>
        <v>0</v>
      </c>
      <c r="MV286" s="6">
        <f t="shared" si="860"/>
        <v>0</v>
      </c>
      <c r="MW286" s="6">
        <f t="shared" si="860"/>
        <v>0</v>
      </c>
      <c r="MX286" s="6">
        <f t="shared" si="860"/>
        <v>0</v>
      </c>
      <c r="MY286" s="6">
        <f t="shared" si="860"/>
        <v>0</v>
      </c>
      <c r="MZ286" s="6">
        <f t="shared" si="860"/>
        <v>0</v>
      </c>
      <c r="NA286" s="6">
        <f t="shared" si="860"/>
        <v>0</v>
      </c>
      <c r="NB286" s="6">
        <f t="shared" si="860"/>
        <v>0</v>
      </c>
      <c r="NC286" s="6">
        <f t="shared" si="860"/>
        <v>0</v>
      </c>
      <c r="ND286" s="6">
        <f t="shared" si="860"/>
        <v>0</v>
      </c>
      <c r="NE286" s="6">
        <f t="shared" si="860"/>
        <v>0</v>
      </c>
      <c r="NF286" s="6">
        <f t="shared" si="860"/>
        <v>0</v>
      </c>
      <c r="NG286" s="6">
        <f t="shared" si="860"/>
        <v>0</v>
      </c>
      <c r="NH286" s="6">
        <f t="shared" si="860"/>
        <v>0</v>
      </c>
      <c r="NI286" s="6">
        <f t="shared" si="860"/>
        <v>0</v>
      </c>
      <c r="NJ286" s="6">
        <f t="shared" si="860"/>
        <v>0</v>
      </c>
      <c r="NK286" s="6">
        <f t="shared" si="860"/>
        <v>0</v>
      </c>
      <c r="NL286" s="6">
        <f t="shared" si="860"/>
        <v>0</v>
      </c>
      <c r="NM286" s="6">
        <f t="shared" si="860"/>
        <v>0</v>
      </c>
      <c r="NN286" s="6">
        <f t="shared" si="860"/>
        <v>0</v>
      </c>
      <c r="NO286" s="6">
        <f t="shared" si="860"/>
        <v>0</v>
      </c>
      <c r="NP286" s="6">
        <f t="shared" si="860"/>
        <v>0</v>
      </c>
      <c r="NQ286" s="6">
        <f t="shared" si="860"/>
        <v>0</v>
      </c>
      <c r="NR286" s="6">
        <f t="shared" si="860"/>
        <v>0</v>
      </c>
      <c r="NS286" s="6">
        <f t="shared" si="860"/>
        <v>0</v>
      </c>
      <c r="NT286" s="6">
        <f t="shared" si="860"/>
        <v>0</v>
      </c>
      <c r="NU286" s="6">
        <f t="shared" si="860"/>
        <v>0</v>
      </c>
      <c r="NV286" s="6">
        <f t="shared" si="860"/>
        <v>0</v>
      </c>
      <c r="NW286" s="6">
        <f t="shared" si="860"/>
        <v>0</v>
      </c>
      <c r="NX286" s="6">
        <f t="shared" si="860"/>
        <v>0</v>
      </c>
      <c r="NY286" s="6">
        <f t="shared" si="860"/>
        <v>0</v>
      </c>
      <c r="NZ286" s="6">
        <f t="shared" si="860"/>
        <v>0</v>
      </c>
      <c r="OA286" s="6">
        <f t="shared" si="860"/>
        <v>0</v>
      </c>
      <c r="OB286" s="6">
        <f t="shared" si="860"/>
        <v>0</v>
      </c>
      <c r="OC286" s="6">
        <f t="shared" si="860"/>
        <v>0</v>
      </c>
      <c r="OD286" s="6">
        <f t="shared" si="860"/>
        <v>0</v>
      </c>
      <c r="OE286" s="6">
        <f t="shared" si="860"/>
        <v>0</v>
      </c>
      <c r="OF286" s="6">
        <f t="shared" si="860"/>
        <v>0</v>
      </c>
      <c r="OG286" s="6">
        <f t="shared" si="860"/>
        <v>0</v>
      </c>
      <c r="OH286" s="6">
        <f t="shared" si="860"/>
        <v>0</v>
      </c>
      <c r="OI286" s="6">
        <f t="shared" si="860"/>
        <v>0</v>
      </c>
      <c r="OJ286" s="6">
        <f t="shared" si="860"/>
        <v>0</v>
      </c>
      <c r="OK286" s="6">
        <f t="shared" si="860"/>
        <v>0</v>
      </c>
      <c r="OL286" s="6">
        <f t="shared" si="860"/>
        <v>0</v>
      </c>
      <c r="OM286" s="6">
        <f t="shared" si="860"/>
        <v>0</v>
      </c>
      <c r="ON286" s="6">
        <f t="shared" si="860"/>
        <v>0</v>
      </c>
      <c r="OO286" s="6">
        <f t="shared" si="860"/>
        <v>0</v>
      </c>
      <c r="OP286" s="6">
        <f t="shared" si="860"/>
        <v>0</v>
      </c>
      <c r="OQ286" s="6">
        <f t="shared" si="860"/>
        <v>0</v>
      </c>
      <c r="OR286" s="6">
        <f t="shared" si="860"/>
        <v>0</v>
      </c>
      <c r="OS286" s="6">
        <f t="shared" si="860"/>
        <v>0</v>
      </c>
      <c r="OT286" s="6">
        <f t="shared" si="860"/>
        <v>0</v>
      </c>
      <c r="OU286" s="6">
        <f t="shared" si="860"/>
        <v>0</v>
      </c>
      <c r="OV286" s="6">
        <f t="shared" si="860"/>
        <v>0</v>
      </c>
      <c r="OW286" s="6">
        <f t="shared" si="860"/>
        <v>0</v>
      </c>
      <c r="OX286" s="6">
        <f t="shared" si="860"/>
        <v>0</v>
      </c>
      <c r="OY286" s="6">
        <f t="shared" ref="OY286:PC286" si="861">SUM(OY275, -OY282)</f>
        <v>0</v>
      </c>
      <c r="OZ286" s="6">
        <f t="shared" si="861"/>
        <v>0</v>
      </c>
      <c r="PA286" s="6">
        <f t="shared" si="861"/>
        <v>0</v>
      </c>
      <c r="PB286" s="6">
        <f t="shared" si="861"/>
        <v>0</v>
      </c>
      <c r="PC286" s="6">
        <f t="shared" si="861"/>
        <v>0</v>
      </c>
    </row>
    <row r="287" spans="2:419" ht="15.75" thickBot="1" x14ac:dyDescent="0.3">
      <c r="CJ287" t="s">
        <v>62</v>
      </c>
      <c r="JU287" s="137" t="s">
        <v>49</v>
      </c>
      <c r="JV287" s="118" t="s">
        <v>40</v>
      </c>
      <c r="JW287" s="169" t="s">
        <v>39</v>
      </c>
      <c r="JX287" s="159" t="s">
        <v>51</v>
      </c>
      <c r="JY287" s="116" t="s">
        <v>38</v>
      </c>
      <c r="JZ287" s="193" t="s">
        <v>51</v>
      </c>
      <c r="KA287" s="159" t="s">
        <v>37</v>
      </c>
      <c r="KB287" s="116" t="s">
        <v>51</v>
      </c>
      <c r="KC287" s="175" t="s">
        <v>36</v>
      </c>
      <c r="KD287" s="137" t="s">
        <v>68</v>
      </c>
      <c r="KE287" s="116" t="s">
        <v>38</v>
      </c>
      <c r="KF287" s="193" t="s">
        <v>52</v>
      </c>
      <c r="KG287" s="153" t="s">
        <v>40</v>
      </c>
      <c r="KH287" s="116" t="s">
        <v>45</v>
      </c>
      <c r="KI287" s="175" t="s">
        <v>36</v>
      </c>
      <c r="KJ287" s="151" t="s">
        <v>38</v>
      </c>
      <c r="KK287" s="118" t="s">
        <v>65</v>
      </c>
      <c r="KL287" s="178" t="s">
        <v>45</v>
      </c>
      <c r="KM287" s="159" t="s">
        <v>44</v>
      </c>
      <c r="KN287" s="114" t="s">
        <v>36</v>
      </c>
      <c r="KO287" s="178" t="s">
        <v>36</v>
      </c>
      <c r="KP287" s="137" t="s">
        <v>65</v>
      </c>
      <c r="KQ287" s="112" t="s">
        <v>65</v>
      </c>
      <c r="KR287" s="193" t="s">
        <v>55</v>
      </c>
      <c r="KS287" s="153" t="s">
        <v>42</v>
      </c>
      <c r="KT287" s="109" t="s">
        <v>57</v>
      </c>
      <c r="KU287" s="178" t="s">
        <v>36</v>
      </c>
      <c r="KV287" s="159" t="s">
        <v>55</v>
      </c>
      <c r="KW287" s="118" t="s">
        <v>64</v>
      </c>
      <c r="KX287" s="177" t="s">
        <v>64</v>
      </c>
      <c r="KY287" s="118" t="s">
        <v>64</v>
      </c>
      <c r="KZ287" s="59"/>
      <c r="LA287" s="59"/>
      <c r="LB287" s="59"/>
      <c r="LC287" s="59"/>
      <c r="LD287" s="59"/>
      <c r="LE287" s="59"/>
      <c r="LF287" s="59"/>
      <c r="LG287" s="59"/>
      <c r="LH287" s="59"/>
      <c r="LI287" s="59"/>
      <c r="LJ287" s="59"/>
      <c r="LK287" s="59"/>
      <c r="LL287" s="59"/>
      <c r="LM287" s="59"/>
      <c r="LN287" s="59"/>
      <c r="LO287" s="59"/>
      <c r="LP287" s="59"/>
      <c r="LQ287" s="59"/>
      <c r="LR287" s="59"/>
      <c r="LS287" s="59"/>
      <c r="LT287" s="59"/>
      <c r="LU287" s="59"/>
      <c r="LV287" s="59"/>
      <c r="LW287" s="59"/>
      <c r="LX287" s="59"/>
      <c r="LY287" s="59"/>
      <c r="LZ287" s="59"/>
      <c r="MA287" s="59"/>
      <c r="MB287" s="59"/>
      <c r="MC287" s="59"/>
      <c r="MD287" s="59"/>
      <c r="ME287" s="59"/>
      <c r="MF287" s="59"/>
      <c r="MG287" s="59"/>
      <c r="MH287" s="59"/>
      <c r="MI287" s="59"/>
      <c r="MJ287" s="59"/>
      <c r="MK287" s="59"/>
      <c r="MM287" s="59"/>
      <c r="MN287" s="59"/>
      <c r="MO287" s="59"/>
      <c r="MP287" s="59"/>
      <c r="MQ287" s="59"/>
      <c r="MR287" s="59"/>
      <c r="MS287" s="59"/>
      <c r="MT287" s="59"/>
      <c r="MU287" s="59"/>
      <c r="MV287" s="59"/>
      <c r="MW287" s="59"/>
      <c r="MX287" s="59"/>
      <c r="MY287" s="59"/>
      <c r="MZ287" s="59"/>
      <c r="NA287" s="59"/>
      <c r="NB287" s="59"/>
      <c r="NC287" s="59"/>
      <c r="ND287" s="59"/>
      <c r="NE287" s="59"/>
      <c r="NF287" s="59"/>
      <c r="NG287" s="59"/>
      <c r="NH287" s="59"/>
      <c r="NI287" s="59"/>
      <c r="NJ287" s="59"/>
      <c r="NK287" s="59"/>
      <c r="NL287" s="59"/>
      <c r="NM287" s="59"/>
      <c r="NN287" s="59"/>
      <c r="NO287" s="59"/>
      <c r="NP287" s="59"/>
      <c r="NQ287" s="59"/>
      <c r="NR287" s="59"/>
      <c r="NS287" s="59"/>
      <c r="NT287" s="59"/>
      <c r="NU287" s="59"/>
      <c r="NV287" s="59"/>
      <c r="NW287" s="59"/>
      <c r="NX287" s="59"/>
      <c r="NY287" s="59"/>
      <c r="NZ287" s="59"/>
      <c r="OA287" s="59"/>
      <c r="OB287" s="59"/>
      <c r="OC287" s="59"/>
      <c r="OD287" s="59"/>
      <c r="OE287" s="59"/>
      <c r="OF287" s="59"/>
      <c r="OG287" s="59"/>
      <c r="OH287" s="59"/>
      <c r="OI287" s="59"/>
      <c r="OJ287" s="59"/>
      <c r="OK287" s="59"/>
      <c r="OL287" s="59"/>
      <c r="OM287" s="59"/>
      <c r="ON287" s="59"/>
      <c r="OO287" s="59"/>
      <c r="OP287" s="59"/>
      <c r="OQ287" s="59"/>
      <c r="OR287" s="59"/>
      <c r="OS287" s="59"/>
      <c r="OT287" s="59"/>
      <c r="OU287" s="59"/>
      <c r="OV287" s="59"/>
      <c r="OW287" s="59"/>
      <c r="OX287" s="59"/>
      <c r="OY287" s="59"/>
      <c r="OZ287" s="59"/>
      <c r="PA287" s="59"/>
      <c r="PB287" s="59"/>
      <c r="PC287" s="59"/>
    </row>
    <row r="288" spans="2:419" ht="15.75" thickBot="1" x14ac:dyDescent="0.3">
      <c r="CO288" t="s">
        <v>62</v>
      </c>
      <c r="JU288" s="141">
        <f>SUM(JU222, -JU223)</f>
        <v>9.9999999999999395E-5</v>
      </c>
      <c r="JV288" s="115">
        <f>SUM(JV225, -JV226)</f>
        <v>3.2000000000000002E-3</v>
      </c>
      <c r="JW288" s="171">
        <f>SUM(JW223, -JW224)</f>
        <v>1.4000000000000002E-3</v>
      </c>
      <c r="JX288" s="141">
        <f>SUM(JX221, -JX222)</f>
        <v>7.4999999999999997E-3</v>
      </c>
      <c r="JY288" s="113">
        <f>SUM(JY222, -JY223)</f>
        <v>1.3000000000000008E-3</v>
      </c>
      <c r="JZ288" s="174">
        <f>SUM(JZ221, -JZ222)</f>
        <v>2.5999999999999981E-3</v>
      </c>
      <c r="KA288" s="141">
        <f>SUM(KA221, -KA222)</f>
        <v>1.8999999999999989E-3</v>
      </c>
      <c r="KB288" s="115">
        <f>SUM(KB223, -KB224)</f>
        <v>5.9999999999999984E-4</v>
      </c>
      <c r="KC288" s="171">
        <f>SUM(KC224, -KC225)</f>
        <v>4.3999999999999994E-3</v>
      </c>
      <c r="KD288" s="139">
        <f>SUM(KD226, -KD227)</f>
        <v>3.0000000000000027E-3</v>
      </c>
      <c r="KE288" s="113">
        <f>SUM(KE223, -KE224)</f>
        <v>8.0000000000000002E-3</v>
      </c>
      <c r="KF288" s="170">
        <f>SUM(KF221, -KF222)</f>
        <v>1.3200000000000003E-2</v>
      </c>
      <c r="KG288" s="141">
        <f>SUM(KG225, -KG226)</f>
        <v>7.3000000000000009E-3</v>
      </c>
      <c r="KH288" s="202">
        <f>SUM(KH224, -KH225)</f>
        <v>2.1000000000000003E-3</v>
      </c>
      <c r="KI288" s="171">
        <f>SUM(KI224, -KI225)</f>
        <v>5.9000000000000007E-3</v>
      </c>
      <c r="KJ288" s="143">
        <f>SUM(KJ224, -KJ225)</f>
        <v>5.8999999999999999E-3</v>
      </c>
      <c r="KK288" s="115">
        <f>SUM(KK226, -KK227)</f>
        <v>1.1999999999999997E-3</v>
      </c>
      <c r="KL288" s="182">
        <f>SUM(KL224, -KL225)</f>
        <v>2.9999999999999992E-3</v>
      </c>
      <c r="KM288" s="141">
        <f>SUM(KM222, -KM223)</f>
        <v>2.1999999999999971E-3</v>
      </c>
      <c r="KN288" s="111">
        <f>SUM(KN223, -KN224)</f>
        <v>6.3999999999999994E-3</v>
      </c>
      <c r="KO288" s="171">
        <f>SUM(KO223, -KO224)</f>
        <v>1.01E-2</v>
      </c>
      <c r="KP288" s="141">
        <f>SUM(KP226, -KP227)</f>
        <v>1.4100000000000001E-2</v>
      </c>
      <c r="KQ288" s="115">
        <f>SUM(KQ226, -KQ227)</f>
        <v>8.6999999999999994E-3</v>
      </c>
      <c r="KR288" s="173">
        <f>SUM(KR225, -KR226)</f>
        <v>7.7000000000000002E-3</v>
      </c>
      <c r="KS288" s="141">
        <f>SUM(KS225, -KS226)</f>
        <v>2.6800000000000001E-2</v>
      </c>
      <c r="KT288" s="111">
        <f>SUM(KT221, -KT222)</f>
        <v>1.9600000000000006E-2</v>
      </c>
      <c r="KU288" s="171">
        <f>SUM(KU223, -KU224)</f>
        <v>2.53E-2</v>
      </c>
      <c r="KV288" s="143">
        <f>SUM(KV225, -KV226)</f>
        <v>1.1199999999999998E-2</v>
      </c>
      <c r="KW288" s="115">
        <f>SUM(KW227, -KW228)</f>
        <v>1.5700000000000006E-2</v>
      </c>
      <c r="KX288" s="174">
        <f>SUM(KX227, -KX228)</f>
        <v>2.0299999999999999E-2</v>
      </c>
      <c r="KY288" s="115">
        <f>SUM(KY227, -KY228)</f>
        <v>1.6500000000000001E-2</v>
      </c>
      <c r="KZ288" s="6">
        <f>SUM(KZ276, -KZ282)</f>
        <v>0</v>
      </c>
      <c r="LA288" s="6">
        <f>SUM(LA275, -LA281)</f>
        <v>0</v>
      </c>
      <c r="LB288" s="6">
        <f>SUM(LB275, -LB281,)</f>
        <v>0</v>
      </c>
      <c r="LC288" s="6">
        <f>SUM(LC276, -LC282)</f>
        <v>0</v>
      </c>
      <c r="LD288" s="6">
        <f>SUM(LD275, -LD281)</f>
        <v>0</v>
      </c>
      <c r="LE288" s="6">
        <f>SUM(LE275, -LE281,)</f>
        <v>0</v>
      </c>
      <c r="LF288" s="6">
        <f>SUM(LF276, -LF282)</f>
        <v>0</v>
      </c>
      <c r="LG288" s="6">
        <f>SUM(LG275, -LG281)</f>
        <v>0</v>
      </c>
      <c r="LH288" s="6">
        <f>SUM(LH275, -LH281,)</f>
        <v>0</v>
      </c>
      <c r="LI288" s="6">
        <f>SUM(LI276, -LI282)</f>
        <v>0</v>
      </c>
      <c r="LJ288" s="6">
        <f>SUM(LJ275, -LJ281)</f>
        <v>0</v>
      </c>
      <c r="LK288" s="6">
        <f>SUM(LK275, -LK281,)</f>
        <v>0</v>
      </c>
      <c r="LL288" s="6">
        <f>SUM(LL276, -LL282)</f>
        <v>0</v>
      </c>
      <c r="LM288" s="6">
        <f>SUM(LM275, -LM281)</f>
        <v>0</v>
      </c>
      <c r="LN288" s="6">
        <f>SUM(LN275, -LN281,)</f>
        <v>0</v>
      </c>
      <c r="LO288" s="6">
        <f>SUM(LO276, -LO282)</f>
        <v>0</v>
      </c>
      <c r="LP288" s="6">
        <f>SUM(LP275, -LP281)</f>
        <v>0</v>
      </c>
      <c r="LQ288" s="6">
        <f>SUM(LQ275, -LQ281,)</f>
        <v>0</v>
      </c>
      <c r="LR288" s="6">
        <f>SUM(LR276, -LR282)</f>
        <v>0</v>
      </c>
      <c r="LS288" s="6">
        <f>SUM(LS275, -LS281)</f>
        <v>0</v>
      </c>
      <c r="LT288" s="6">
        <f>SUM(LT275, -LT281,)</f>
        <v>0</v>
      </c>
      <c r="LU288" s="6">
        <f>SUM(LU276, -LU282)</f>
        <v>0</v>
      </c>
      <c r="LV288" s="6">
        <f>SUM(LV275, -LV281)</f>
        <v>0</v>
      </c>
      <c r="LW288" s="6">
        <f>SUM(LW275, -LW281,)</f>
        <v>0</v>
      </c>
      <c r="LX288" s="6">
        <f>SUM(LX276, -LX282)</f>
        <v>0</v>
      </c>
      <c r="LY288" s="6">
        <f>SUM(LY275, -LY281)</f>
        <v>0</v>
      </c>
      <c r="LZ288" s="6">
        <f>SUM(LZ275, -LZ281,)</f>
        <v>0</v>
      </c>
      <c r="MA288" s="6">
        <f>SUM(MA276, -MA282)</f>
        <v>0</v>
      </c>
      <c r="MB288" s="6">
        <f>SUM(MB275, -MB281)</f>
        <v>0</v>
      </c>
      <c r="MC288" s="6">
        <f>SUM(MC275, -MC281,)</f>
        <v>0</v>
      </c>
      <c r="MD288" s="6">
        <f>SUM(MD276, -MD282)</f>
        <v>0</v>
      </c>
      <c r="ME288" s="6">
        <f>SUM(ME275, -ME281)</f>
        <v>0</v>
      </c>
      <c r="MF288" s="6">
        <f>SUM(MF275, -MF281,)</f>
        <v>0</v>
      </c>
      <c r="MG288" s="6">
        <f>SUM(MG276, -MG282)</f>
        <v>0</v>
      </c>
      <c r="MH288" s="6">
        <f>SUM(MH275, -MH281)</f>
        <v>0</v>
      </c>
      <c r="MI288" s="6">
        <f>SUM(MI275, -MI281,)</f>
        <v>0</v>
      </c>
      <c r="MJ288" s="6">
        <f>SUM(MJ276, -MJ282)</f>
        <v>0</v>
      </c>
      <c r="MK288" s="6">
        <f>SUM(MK275, -MK281)</f>
        <v>0</v>
      </c>
      <c r="MM288" s="6">
        <f>SUM(MM275, -MM281,)</f>
        <v>0</v>
      </c>
      <c r="MN288" s="6">
        <f>SUM(MN276, -MN282)</f>
        <v>0</v>
      </c>
      <c r="MO288" s="6">
        <f>SUM(MO275, -MO281)</f>
        <v>0</v>
      </c>
      <c r="MP288" s="6">
        <f>SUM(MP275, -MP281,)</f>
        <v>0</v>
      </c>
      <c r="MQ288" s="6">
        <f>SUM(MQ276, -MQ282)</f>
        <v>0</v>
      </c>
      <c r="MR288" s="6">
        <f>SUM(MR275, -MR281)</f>
        <v>0</v>
      </c>
      <c r="MS288" s="6">
        <f>SUM(MS275, -MS281,)</f>
        <v>0</v>
      </c>
      <c r="MT288" s="6">
        <f>SUM(MT276, -MT282)</f>
        <v>0</v>
      </c>
      <c r="MU288" s="6">
        <f>SUM(MU275, -MU281)</f>
        <v>0</v>
      </c>
      <c r="MV288" s="6">
        <f>SUM(MV275, -MV281,)</f>
        <v>0</v>
      </c>
      <c r="MW288" s="6">
        <f>SUM(MW276, -MW282)</f>
        <v>0</v>
      </c>
      <c r="MX288" s="6">
        <f>SUM(MX275, -MX281)</f>
        <v>0</v>
      </c>
      <c r="MY288" s="6">
        <f>SUM(MY275, -MY281,)</f>
        <v>0</v>
      </c>
      <c r="MZ288" s="6">
        <f>SUM(MZ276, -MZ282)</f>
        <v>0</v>
      </c>
      <c r="NA288" s="6">
        <f>SUM(NA275, -NA281)</f>
        <v>0</v>
      </c>
      <c r="NB288" s="6">
        <f>SUM(NB275, -NB281,)</f>
        <v>0</v>
      </c>
      <c r="NC288" s="6">
        <f>SUM(NC276, -NC282)</f>
        <v>0</v>
      </c>
      <c r="ND288" s="6">
        <f>SUM(ND275, -ND281)</f>
        <v>0</v>
      </c>
      <c r="NE288" s="6">
        <f>SUM(NE275, -NE281,)</f>
        <v>0</v>
      </c>
      <c r="NF288" s="6">
        <f>SUM(NF276, -NF282)</f>
        <v>0</v>
      </c>
      <c r="NG288" s="6">
        <f>SUM(NG275, -NG281)</f>
        <v>0</v>
      </c>
      <c r="NH288" s="6">
        <f>SUM(NH275, -NH281,)</f>
        <v>0</v>
      </c>
      <c r="NI288" s="6">
        <f>SUM(NI276, -NI282)</f>
        <v>0</v>
      </c>
      <c r="NJ288" s="6">
        <f>SUM(NJ275, -NJ281)</f>
        <v>0</v>
      </c>
      <c r="NK288" s="6">
        <f>SUM(NK275, -NK281,)</f>
        <v>0</v>
      </c>
      <c r="NL288" s="6">
        <f>SUM(NL276, -NL282)</f>
        <v>0</v>
      </c>
      <c r="NM288" s="6">
        <f>SUM(NM275, -NM281)</f>
        <v>0</v>
      </c>
      <c r="NN288" s="6">
        <f>SUM(NN275, -NN281,)</f>
        <v>0</v>
      </c>
      <c r="NO288" s="6">
        <f>SUM(NO276, -NO282)</f>
        <v>0</v>
      </c>
      <c r="NP288" s="6">
        <f>SUM(NP275, -NP281)</f>
        <v>0</v>
      </c>
      <c r="NQ288" s="6">
        <f>SUM(NQ275, -NQ281,)</f>
        <v>0</v>
      </c>
      <c r="NR288" s="6">
        <f>SUM(NR276, -NR282)</f>
        <v>0</v>
      </c>
      <c r="NS288" s="6">
        <f>SUM(NS275, -NS281)</f>
        <v>0</v>
      </c>
      <c r="NT288" s="6">
        <f>SUM(NT275, -NT281,)</f>
        <v>0</v>
      </c>
      <c r="NU288" s="6">
        <f>SUM(NU276, -NU282)</f>
        <v>0</v>
      </c>
      <c r="NV288" s="6">
        <f>SUM(NV275, -NV281)</f>
        <v>0</v>
      </c>
      <c r="NW288" s="6">
        <f>SUM(NW275, -NW281,)</f>
        <v>0</v>
      </c>
      <c r="NX288" s="6">
        <f>SUM(NX276, -NX282)</f>
        <v>0</v>
      </c>
      <c r="NY288" s="6">
        <f>SUM(NY275, -NY281)</f>
        <v>0</v>
      </c>
      <c r="NZ288" s="6">
        <f>SUM(NZ275, -NZ281,)</f>
        <v>0</v>
      </c>
      <c r="OA288" s="6">
        <f>SUM(OA276, -OA282)</f>
        <v>0</v>
      </c>
      <c r="OB288" s="6">
        <f>SUM(OB275, -OB281)</f>
        <v>0</v>
      </c>
      <c r="OC288" s="6">
        <f>SUM(OC275, -OC281,)</f>
        <v>0</v>
      </c>
      <c r="OD288" s="6">
        <f>SUM(OD276, -OD282)</f>
        <v>0</v>
      </c>
      <c r="OE288" s="6">
        <f>SUM(OE275, -OE281)</f>
        <v>0</v>
      </c>
      <c r="OF288" s="6">
        <f>SUM(OF275, -OF281,)</f>
        <v>0</v>
      </c>
      <c r="OG288" s="6">
        <f>SUM(OG276, -OG282)</f>
        <v>0</v>
      </c>
      <c r="OH288" s="6">
        <f>SUM(OH275, -OH281)</f>
        <v>0</v>
      </c>
      <c r="OI288" s="6">
        <f>SUM(OI275, -OI281,)</f>
        <v>0</v>
      </c>
      <c r="OJ288" s="6">
        <f>SUM(OJ276, -OJ282)</f>
        <v>0</v>
      </c>
      <c r="OK288" s="6">
        <f>SUM(OK275, -OK281)</f>
        <v>0</v>
      </c>
      <c r="OL288" s="6">
        <f>SUM(OL275, -OL281,)</f>
        <v>0</v>
      </c>
      <c r="OM288" s="6">
        <f>SUM(OM276, -OM282)</f>
        <v>0</v>
      </c>
      <c r="ON288" s="6">
        <f>SUM(ON275, -ON281)</f>
        <v>0</v>
      </c>
      <c r="OO288" s="6">
        <f>SUM(OO275, -OO281,)</f>
        <v>0</v>
      </c>
      <c r="OP288" s="6">
        <f>SUM(OP276, -OP282)</f>
        <v>0</v>
      </c>
      <c r="OQ288" s="6">
        <f>SUM(OQ275, -OQ281)</f>
        <v>0</v>
      </c>
      <c r="OR288" s="6">
        <f>SUM(OR275, -OR281,)</f>
        <v>0</v>
      </c>
      <c r="OS288" s="6">
        <f>SUM(OS276, -OS282)</f>
        <v>0</v>
      </c>
      <c r="OT288" s="6">
        <f>SUM(OT275, -OT281)</f>
        <v>0</v>
      </c>
      <c r="OU288" s="6">
        <f>SUM(OU275, -OU281,)</f>
        <v>0</v>
      </c>
      <c r="OV288" s="6">
        <f>SUM(OV276, -OV282)</f>
        <v>0</v>
      </c>
      <c r="OW288" s="6">
        <f>SUM(OW275, -OW281)</f>
        <v>0</v>
      </c>
      <c r="OX288" s="6">
        <f>SUM(OX275, -OX281,)</f>
        <v>0</v>
      </c>
      <c r="OY288" s="6">
        <f>SUM(OY276, -OY282)</f>
        <v>0</v>
      </c>
      <c r="OZ288" s="6">
        <f>SUM(OZ275, -OZ281)</f>
        <v>0</v>
      </c>
      <c r="PA288" s="6">
        <f>SUM(PA275, -PA281,)</f>
        <v>0</v>
      </c>
      <c r="PB288" s="6">
        <f>SUM(PB276, -PB282)</f>
        <v>0</v>
      </c>
      <c r="PC288" s="6">
        <f>SUM(PC275, -PC281)</f>
        <v>0</v>
      </c>
    </row>
    <row r="289" spans="2:419" ht="15.75" thickBot="1" x14ac:dyDescent="0.3">
      <c r="CE289" t="s">
        <v>62</v>
      </c>
      <c r="CG289" t="s">
        <v>62</v>
      </c>
      <c r="JU289" s="149" t="s">
        <v>47</v>
      </c>
      <c r="JV289" s="116" t="s">
        <v>51</v>
      </c>
      <c r="JW289" s="193" t="s">
        <v>51</v>
      </c>
      <c r="JX289" s="149" t="s">
        <v>46</v>
      </c>
      <c r="JY289" s="117" t="s">
        <v>46</v>
      </c>
      <c r="JZ289" s="179" t="s">
        <v>38</v>
      </c>
      <c r="KA289" s="147" t="s">
        <v>57</v>
      </c>
      <c r="KB289" s="117" t="s">
        <v>49</v>
      </c>
      <c r="KC289" s="179" t="s">
        <v>57</v>
      </c>
      <c r="KD289" s="194" t="s">
        <v>64</v>
      </c>
      <c r="KE289" s="114" t="s">
        <v>36</v>
      </c>
      <c r="KF289" s="175" t="s">
        <v>36</v>
      </c>
      <c r="KG289" s="149" t="s">
        <v>36</v>
      </c>
      <c r="KH289" s="114" t="s">
        <v>38</v>
      </c>
      <c r="KI289" s="179" t="s">
        <v>38</v>
      </c>
      <c r="KJ289" s="149" t="s">
        <v>45</v>
      </c>
      <c r="KK289" s="114" t="s">
        <v>37</v>
      </c>
      <c r="KL289" s="193" t="s">
        <v>44</v>
      </c>
      <c r="KM289" s="153" t="s">
        <v>38</v>
      </c>
      <c r="KN289" s="116" t="s">
        <v>38</v>
      </c>
      <c r="KO289" s="175" t="s">
        <v>37</v>
      </c>
      <c r="KP289" s="153" t="s">
        <v>37</v>
      </c>
      <c r="KQ289" s="183" t="s">
        <v>37</v>
      </c>
      <c r="KR289" s="175" t="s">
        <v>37</v>
      </c>
      <c r="KS289" s="159" t="s">
        <v>37</v>
      </c>
      <c r="KT289" s="183" t="s">
        <v>37</v>
      </c>
      <c r="KU289" s="193" t="s">
        <v>55</v>
      </c>
      <c r="KV289" s="147" t="s">
        <v>57</v>
      </c>
      <c r="KW289" s="183" t="s">
        <v>55</v>
      </c>
      <c r="KX289" s="172" t="s">
        <v>55</v>
      </c>
      <c r="KY289" s="112" t="s">
        <v>55</v>
      </c>
      <c r="KZ289" s="59"/>
      <c r="LA289" s="59"/>
      <c r="LB289" s="59"/>
      <c r="LC289" s="59"/>
      <c r="LD289" s="59"/>
      <c r="LE289" s="59"/>
      <c r="LF289" s="59"/>
      <c r="LG289" s="59"/>
      <c r="LH289" s="59"/>
      <c r="LI289" s="59"/>
      <c r="LJ289" s="59"/>
      <c r="LK289" s="59"/>
      <c r="LL289" s="59"/>
      <c r="LM289" s="59"/>
      <c r="LN289" s="59"/>
      <c r="LO289" s="59"/>
      <c r="LP289" s="59"/>
      <c r="LQ289" s="59"/>
      <c r="LR289" s="59"/>
      <c r="LS289" s="59"/>
      <c r="LT289" s="59"/>
      <c r="LU289" s="59"/>
      <c r="LV289" s="59"/>
      <c r="LW289" s="59"/>
      <c r="LX289" s="59"/>
      <c r="LY289" s="59"/>
      <c r="LZ289" s="59"/>
      <c r="MA289" s="59"/>
      <c r="MB289" s="59"/>
      <c r="MC289" s="59"/>
      <c r="MD289" s="59"/>
      <c r="ME289" s="59"/>
      <c r="MF289" s="59"/>
      <c r="MG289" s="59"/>
      <c r="MH289" s="59"/>
      <c r="MI289" s="59"/>
      <c r="MJ289" s="59"/>
      <c r="MK289" s="59"/>
      <c r="MM289" s="59"/>
      <c r="MN289" s="59"/>
      <c r="MO289" s="59"/>
      <c r="MP289" s="59"/>
      <c r="MQ289" s="59"/>
      <c r="MR289" s="59"/>
      <c r="MS289" s="59"/>
      <c r="MT289" s="59"/>
      <c r="MU289" s="59"/>
      <c r="MV289" s="59"/>
      <c r="MW289" s="59"/>
      <c r="MX289" s="59"/>
      <c r="MY289" s="59"/>
      <c r="MZ289" s="59"/>
      <c r="NA289" s="59"/>
      <c r="NB289" s="59"/>
      <c r="NC289" s="59"/>
      <c r="ND289" s="59"/>
      <c r="NE289" s="59"/>
      <c r="NF289" s="59"/>
      <c r="NG289" s="59"/>
      <c r="NH289" s="59"/>
      <c r="NI289" s="59"/>
      <c r="NJ289" s="59"/>
      <c r="NK289" s="59"/>
      <c r="NL289" s="59"/>
      <c r="NM289" s="59"/>
      <c r="NN289" s="59"/>
      <c r="NO289" s="59"/>
      <c r="NP289" s="59"/>
      <c r="NQ289" s="59"/>
      <c r="NR289" s="59"/>
      <c r="NS289" s="59"/>
      <c r="NT289" s="59"/>
      <c r="NU289" s="59"/>
      <c r="NV289" s="59"/>
      <c r="NW289" s="59"/>
      <c r="NX289" s="59"/>
      <c r="NY289" s="59"/>
      <c r="NZ289" s="59"/>
      <c r="OA289" s="59"/>
      <c r="OB289" s="59"/>
      <c r="OC289" s="59"/>
      <c r="OD289" s="59"/>
      <c r="OE289" s="59"/>
      <c r="OF289" s="59"/>
      <c r="OG289" s="59"/>
      <c r="OH289" s="59"/>
      <c r="OI289" s="59"/>
      <c r="OJ289" s="59"/>
      <c r="OK289" s="59"/>
      <c r="OL289" s="59"/>
      <c r="OM289" s="59"/>
      <c r="ON289" s="59"/>
      <c r="OO289" s="59"/>
      <c r="OP289" s="59"/>
      <c r="OQ289" s="59"/>
      <c r="OR289" s="59"/>
      <c r="OS289" s="59"/>
      <c r="OT289" s="59"/>
      <c r="OU289" s="59"/>
      <c r="OV289" s="59"/>
      <c r="OW289" s="59"/>
      <c r="OX289" s="59"/>
      <c r="OY289" s="59"/>
      <c r="OZ289" s="59"/>
      <c r="PA289" s="59"/>
      <c r="PB289" s="59"/>
      <c r="PC289" s="59"/>
    </row>
    <row r="290" spans="2:419" ht="15.75" thickBot="1" x14ac:dyDescent="0.3">
      <c r="JU290" s="143">
        <f>SUM(JU223, -JU224)</f>
        <v>1.0000000000000026E-4</v>
      </c>
      <c r="JV290" s="113">
        <f>SUM(JV221, -JV222)</f>
        <v>9.9999999999999395E-5</v>
      </c>
      <c r="JW290" s="173">
        <f>SUM(JW221, -JW222)</f>
        <v>5.9999999999999984E-4</v>
      </c>
      <c r="JX290" s="240">
        <f>SUM(JX224, -JX225)</f>
        <v>1.0999999999999998E-3</v>
      </c>
      <c r="JY290" s="241">
        <f>SUM(JY224, -JY225)</f>
        <v>1E-3</v>
      </c>
      <c r="JZ290" s="173">
        <f>SUM(JZ222, -JZ223)</f>
        <v>1.4000000000000019E-3</v>
      </c>
      <c r="KA290" s="161">
        <f>SUM(KA223, -KA224)</f>
        <v>1.2999999999999991E-3</v>
      </c>
      <c r="KB290" s="113">
        <f>SUM(KB225, -KB226)</f>
        <v>2.9999999999999992E-4</v>
      </c>
      <c r="KC290" s="182">
        <f>SUM(KC222, -KC223)</f>
        <v>2.9000000000000015E-3</v>
      </c>
      <c r="KD290" s="143">
        <f>SUM(KD227, -KD228)</f>
        <v>2.3999999999999994E-3</v>
      </c>
      <c r="KE290" s="202">
        <f>SUM(KE224, -KE225)</f>
        <v>3.1000000000000003E-3</v>
      </c>
      <c r="KF290" s="182">
        <f>SUM(KF224, -KF225)</f>
        <v>2.5000000000000005E-3</v>
      </c>
      <c r="KG290" s="161">
        <f>SUM(KG224, -KG225)</f>
        <v>7.1999999999999998E-3</v>
      </c>
      <c r="KH290" s="113">
        <f>SUM(KH223, -KH224)</f>
        <v>3.9999999999999931E-4</v>
      </c>
      <c r="KI290" s="173">
        <f>SUM(KI223, -KI224)</f>
        <v>2.8000000000000004E-3</v>
      </c>
      <c r="KJ290" s="161">
        <f>SUM(KJ223, -KJ224)</f>
        <v>1.6000000000000007E-3</v>
      </c>
      <c r="KK290" s="113">
        <f>SUM(KK224, -KK225)</f>
        <v>9.9999999999999915E-4</v>
      </c>
      <c r="KL290" s="173">
        <f>SUM(KL223, -KL224)</f>
        <v>9.9999999999999395E-5</v>
      </c>
      <c r="KM290" s="143">
        <f>SUM(KM224, -KM225)</f>
        <v>1.9999999999999879E-4</v>
      </c>
      <c r="KN290" s="113">
        <f>SUM(KN222, -KN223)</f>
        <v>4.6999999999999993E-3</v>
      </c>
      <c r="KO290" s="173">
        <f>SUM(KO224, -KO225)</f>
        <v>5.6000000000000008E-3</v>
      </c>
      <c r="KP290" s="143">
        <f>SUM(KP224, -KP225)</f>
        <v>0.01</v>
      </c>
      <c r="KQ290" s="113">
        <f>SUM(KQ224, -KQ225)</f>
        <v>6.9999999999999988E-4</v>
      </c>
      <c r="KR290" s="173">
        <f>SUM(KR224, -KR225)</f>
        <v>5.5999999999999991E-3</v>
      </c>
      <c r="KS290" s="143">
        <f>SUM(KS224, -KS225)</f>
        <v>4.4000000000000003E-3</v>
      </c>
      <c r="KT290" s="113">
        <f>SUM(KT224, -KT225)</f>
        <v>4.9999999999999992E-3</v>
      </c>
      <c r="KU290" s="173">
        <f>SUM(KU225, -KU226)</f>
        <v>1.8699999999999998E-2</v>
      </c>
      <c r="KV290" s="161">
        <f>SUM(KV221, -KV222)</f>
        <v>1.0399999999999993E-2</v>
      </c>
      <c r="KW290" s="113">
        <f>SUM(KW225, -KW226)</f>
        <v>1.26E-2</v>
      </c>
      <c r="KX290" s="173">
        <f>SUM(KX225, -KX226)</f>
        <v>1.7999999999999995E-2</v>
      </c>
      <c r="KY290" s="113">
        <f>SUM(KY225, -KY226)</f>
        <v>1.1100000000000002E-2</v>
      </c>
      <c r="KZ290" s="6">
        <f>SUM(KZ275, -KZ281)</f>
        <v>0</v>
      </c>
      <c r="LA290" s="6">
        <f>SUM(LA276, -LA282)</f>
        <v>0</v>
      </c>
      <c r="LB290" s="6">
        <f>SUM(LB276, -LB282)</f>
        <v>0</v>
      </c>
      <c r="LC290" s="6">
        <f>SUM(LC275, -LC281)</f>
        <v>0</v>
      </c>
      <c r="LD290" s="6">
        <f>SUM(LD276, -LD282)</f>
        <v>0</v>
      </c>
      <c r="LE290" s="6">
        <f>SUM(LE276, -LE282)</f>
        <v>0</v>
      </c>
      <c r="LF290" s="6">
        <f>SUM(LF275, -LF281)</f>
        <v>0</v>
      </c>
      <c r="LG290" s="6">
        <f>SUM(LG276, -LG282)</f>
        <v>0</v>
      </c>
      <c r="LH290" s="6">
        <f>SUM(LH276, -LH282)</f>
        <v>0</v>
      </c>
      <c r="LI290" s="6">
        <f>SUM(LI275, -LI281)</f>
        <v>0</v>
      </c>
      <c r="LJ290" s="6">
        <f>SUM(LJ276, -LJ282)</f>
        <v>0</v>
      </c>
      <c r="LK290" s="6">
        <f>SUM(LK276, -LK282)</f>
        <v>0</v>
      </c>
      <c r="LL290" s="6">
        <f>SUM(LL275, -LL281)</f>
        <v>0</v>
      </c>
      <c r="LM290" s="6">
        <f>SUM(LM276, -LM282)</f>
        <v>0</v>
      </c>
      <c r="LN290" s="6">
        <f>SUM(LN276, -LN282)</f>
        <v>0</v>
      </c>
      <c r="LO290" s="6">
        <f>SUM(LO275, -LO281)</f>
        <v>0</v>
      </c>
      <c r="LP290" s="6">
        <f>SUM(LP276, -LP282)</f>
        <v>0</v>
      </c>
      <c r="LQ290" s="6">
        <f>SUM(LQ276, -LQ282)</f>
        <v>0</v>
      </c>
      <c r="LR290" s="6">
        <f>SUM(LR275, -LR281)</f>
        <v>0</v>
      </c>
      <c r="LS290" s="6">
        <f>SUM(LS276, -LS282)</f>
        <v>0</v>
      </c>
      <c r="LT290" s="6">
        <f>SUM(LT276, -LT282)</f>
        <v>0</v>
      </c>
      <c r="LU290" s="6">
        <f>SUM(LU275, -LU281)</f>
        <v>0</v>
      </c>
      <c r="LV290" s="6">
        <f>SUM(LV276, -LV282)</f>
        <v>0</v>
      </c>
      <c r="LW290" s="6">
        <f>SUM(LW276, -LW282)</f>
        <v>0</v>
      </c>
      <c r="LX290" s="6">
        <f>SUM(LX275, -LX281)</f>
        <v>0</v>
      </c>
      <c r="LY290" s="6">
        <f>SUM(LY276, -LY282)</f>
        <v>0</v>
      </c>
      <c r="LZ290" s="6">
        <f>SUM(LZ276, -LZ282)</f>
        <v>0</v>
      </c>
      <c r="MA290" s="6">
        <f>SUM(MA275, -MA281)</f>
        <v>0</v>
      </c>
      <c r="MB290" s="6">
        <f>SUM(MB276, -MB282)</f>
        <v>0</v>
      </c>
      <c r="MC290" s="6">
        <f>SUM(MC276, -MC282)</f>
        <v>0</v>
      </c>
      <c r="MD290" s="6">
        <f>SUM(MD275, -MD281)</f>
        <v>0</v>
      </c>
      <c r="ME290" s="6">
        <f>SUM(ME276, -ME282)</f>
        <v>0</v>
      </c>
      <c r="MF290" s="6">
        <f>SUM(MF276, -MF282)</f>
        <v>0</v>
      </c>
      <c r="MG290" s="6">
        <f>SUM(MG275, -MG281)</f>
        <v>0</v>
      </c>
      <c r="MH290" s="6">
        <f>SUM(MH276, -MH282)</f>
        <v>0</v>
      </c>
      <c r="MI290" s="6">
        <f>SUM(MI276, -MI282)</f>
        <v>0</v>
      </c>
      <c r="MJ290" s="6">
        <f>SUM(MJ275, -MJ281)</f>
        <v>0</v>
      </c>
      <c r="MK290" s="6">
        <f>SUM(MK276, -MK282)</f>
        <v>0</v>
      </c>
      <c r="MM290" s="6">
        <f>SUM(MM276, -MM282)</f>
        <v>0</v>
      </c>
      <c r="MN290" s="6">
        <f>SUM(MN275, -MN281)</f>
        <v>0</v>
      </c>
      <c r="MO290" s="6">
        <f>SUM(MO276, -MO282)</f>
        <v>0</v>
      </c>
      <c r="MP290" s="6">
        <f>SUM(MP276, -MP282)</f>
        <v>0</v>
      </c>
      <c r="MQ290" s="6">
        <f>SUM(MQ275, -MQ281)</f>
        <v>0</v>
      </c>
      <c r="MR290" s="6">
        <f>SUM(MR276, -MR282)</f>
        <v>0</v>
      </c>
      <c r="MS290" s="6">
        <f>SUM(MS276, -MS282)</f>
        <v>0</v>
      </c>
      <c r="MT290" s="6">
        <f>SUM(MT275, -MT281)</f>
        <v>0</v>
      </c>
      <c r="MU290" s="6">
        <f>SUM(MU276, -MU282)</f>
        <v>0</v>
      </c>
      <c r="MV290" s="6">
        <f>SUM(MV276, -MV282)</f>
        <v>0</v>
      </c>
      <c r="MW290" s="6">
        <f>SUM(MW275, -MW281)</f>
        <v>0</v>
      </c>
      <c r="MX290" s="6">
        <f>SUM(MX276, -MX282)</f>
        <v>0</v>
      </c>
      <c r="MY290" s="6">
        <f>SUM(MY276, -MY282)</f>
        <v>0</v>
      </c>
      <c r="MZ290" s="6">
        <f>SUM(MZ275, -MZ281)</f>
        <v>0</v>
      </c>
      <c r="NA290" s="6">
        <f>SUM(NA276, -NA282)</f>
        <v>0</v>
      </c>
      <c r="NB290" s="6">
        <f>SUM(NB276, -NB282)</f>
        <v>0</v>
      </c>
      <c r="NC290" s="6">
        <f>SUM(NC275, -NC281)</f>
        <v>0</v>
      </c>
      <c r="ND290" s="6">
        <f>SUM(ND276, -ND282)</f>
        <v>0</v>
      </c>
      <c r="NE290" s="6">
        <f>SUM(NE276, -NE282)</f>
        <v>0</v>
      </c>
      <c r="NF290" s="6">
        <f>SUM(NF275, -NF281)</f>
        <v>0</v>
      </c>
      <c r="NG290" s="6">
        <f>SUM(NG276, -NG282)</f>
        <v>0</v>
      </c>
      <c r="NH290" s="6">
        <f>SUM(NH276, -NH282)</f>
        <v>0</v>
      </c>
      <c r="NI290" s="6">
        <f>SUM(NI275, -NI281)</f>
        <v>0</v>
      </c>
      <c r="NJ290" s="6">
        <f>SUM(NJ276, -NJ282)</f>
        <v>0</v>
      </c>
      <c r="NK290" s="6">
        <f>SUM(NK276, -NK282)</f>
        <v>0</v>
      </c>
      <c r="NL290" s="6">
        <f>SUM(NL275, -NL281)</f>
        <v>0</v>
      </c>
      <c r="NM290" s="6">
        <f>SUM(NM276, -NM282)</f>
        <v>0</v>
      </c>
      <c r="NN290" s="6">
        <f>SUM(NN276, -NN282)</f>
        <v>0</v>
      </c>
      <c r="NO290" s="6">
        <f>SUM(NO275, -NO281)</f>
        <v>0</v>
      </c>
      <c r="NP290" s="6">
        <f>SUM(NP276, -NP282)</f>
        <v>0</v>
      </c>
      <c r="NQ290" s="6">
        <f>SUM(NQ276, -NQ282)</f>
        <v>0</v>
      </c>
      <c r="NR290" s="6">
        <f>SUM(NR275, -NR281)</f>
        <v>0</v>
      </c>
      <c r="NS290" s="6">
        <f>SUM(NS276, -NS282)</f>
        <v>0</v>
      </c>
      <c r="NT290" s="6">
        <f>SUM(NT276, -NT282)</f>
        <v>0</v>
      </c>
      <c r="NU290" s="6">
        <f>SUM(NU275, -NU281)</f>
        <v>0</v>
      </c>
      <c r="NV290" s="6">
        <f>SUM(NV276, -NV282)</f>
        <v>0</v>
      </c>
      <c r="NW290" s="6">
        <f>SUM(NW276, -NW282)</f>
        <v>0</v>
      </c>
      <c r="NX290" s="6">
        <f>SUM(NX275, -NX281)</f>
        <v>0</v>
      </c>
      <c r="NY290" s="6">
        <f>SUM(NY276, -NY282)</f>
        <v>0</v>
      </c>
      <c r="NZ290" s="6">
        <f>SUM(NZ276, -NZ282)</f>
        <v>0</v>
      </c>
      <c r="OA290" s="6">
        <f>SUM(OA275, -OA281)</f>
        <v>0</v>
      </c>
      <c r="OB290" s="6">
        <f>SUM(OB276, -OB282)</f>
        <v>0</v>
      </c>
      <c r="OC290" s="6">
        <f>SUM(OC276, -OC282)</f>
        <v>0</v>
      </c>
      <c r="OD290" s="6">
        <f>SUM(OD275, -OD281)</f>
        <v>0</v>
      </c>
      <c r="OE290" s="6">
        <f>SUM(OE276, -OE282)</f>
        <v>0</v>
      </c>
      <c r="OF290" s="6">
        <f>SUM(OF276, -OF282)</f>
        <v>0</v>
      </c>
      <c r="OG290" s="6">
        <f>SUM(OG275, -OG281)</f>
        <v>0</v>
      </c>
      <c r="OH290" s="6">
        <f>SUM(OH276, -OH282)</f>
        <v>0</v>
      </c>
      <c r="OI290" s="6">
        <f>SUM(OI276, -OI282)</f>
        <v>0</v>
      </c>
      <c r="OJ290" s="6">
        <f>SUM(OJ275, -OJ281)</f>
        <v>0</v>
      </c>
      <c r="OK290" s="6">
        <f>SUM(OK276, -OK282)</f>
        <v>0</v>
      </c>
      <c r="OL290" s="6">
        <f>SUM(OL276, -OL282)</f>
        <v>0</v>
      </c>
      <c r="OM290" s="6">
        <f>SUM(OM275, -OM281)</f>
        <v>0</v>
      </c>
      <c r="ON290" s="6">
        <f>SUM(ON276, -ON282)</f>
        <v>0</v>
      </c>
      <c r="OO290" s="6">
        <f>SUM(OO276, -OO282)</f>
        <v>0</v>
      </c>
      <c r="OP290" s="6">
        <f>SUM(OP275, -OP281)</f>
        <v>0</v>
      </c>
      <c r="OQ290" s="6">
        <f>SUM(OQ276, -OQ282)</f>
        <v>0</v>
      </c>
      <c r="OR290" s="6">
        <f>SUM(OR276, -OR282)</f>
        <v>0</v>
      </c>
      <c r="OS290" s="6">
        <f>SUM(OS275, -OS281)</f>
        <v>0</v>
      </c>
      <c r="OT290" s="6">
        <f>SUM(OT276, -OT282)</f>
        <v>0</v>
      </c>
      <c r="OU290" s="6">
        <f>SUM(OU276, -OU282)</f>
        <v>0</v>
      </c>
      <c r="OV290" s="6">
        <f>SUM(OV275, -OV281)</f>
        <v>0</v>
      </c>
      <c r="OW290" s="6">
        <f>SUM(OW276, -OW282)</f>
        <v>0</v>
      </c>
      <c r="OX290" s="6">
        <f>SUM(OX276, -OX282)</f>
        <v>0</v>
      </c>
      <c r="OY290" s="6">
        <f>SUM(OY275, -OY281)</f>
        <v>0</v>
      </c>
      <c r="OZ290" s="6">
        <f>SUM(OZ276, -OZ282)</f>
        <v>0</v>
      </c>
      <c r="PA290" s="6">
        <f>SUM(PA276, -PA282)</f>
        <v>0</v>
      </c>
      <c r="PB290" s="6">
        <f>SUM(PB275, -PB281)</f>
        <v>0</v>
      </c>
      <c r="PC290" s="6">
        <f>SUM(PC276, -PC282)</f>
        <v>0</v>
      </c>
    </row>
    <row r="292" spans="2:419" x14ac:dyDescent="0.25">
      <c r="CF292" t="s">
        <v>62</v>
      </c>
    </row>
    <row r="293" spans="2:419" x14ac:dyDescent="0.25">
      <c r="CN293" t="s">
        <v>62</v>
      </c>
    </row>
    <row r="296" spans="2:419" x14ac:dyDescent="0.25">
      <c r="CI296" t="s">
        <v>62</v>
      </c>
    </row>
    <row r="300" spans="2:419" x14ac:dyDescent="0.25">
      <c r="CK300" t="s">
        <v>62</v>
      </c>
    </row>
    <row r="301" spans="2:419" x14ac:dyDescent="0.25">
      <c r="CE301" t="s">
        <v>62</v>
      </c>
      <c r="CQ301" t="s">
        <v>62</v>
      </c>
    </row>
    <row r="302" spans="2:419" x14ac:dyDescent="0.25">
      <c r="CE302" t="s">
        <v>62</v>
      </c>
      <c r="CF302" t="s">
        <v>62</v>
      </c>
      <c r="CJ302" t="s">
        <v>62</v>
      </c>
      <c r="CN302" t="s">
        <v>62</v>
      </c>
      <c r="CP302" t="s">
        <v>62</v>
      </c>
      <c r="CR302" t="s">
        <v>62</v>
      </c>
      <c r="CS302" t="s">
        <v>62</v>
      </c>
    </row>
    <row r="303" spans="2:419" ht="15.75" thickBot="1" x14ac:dyDescent="0.3">
      <c r="X303" t="s">
        <v>62</v>
      </c>
      <c r="BM303" t="s">
        <v>62</v>
      </c>
      <c r="CD303" t="s">
        <v>62</v>
      </c>
      <c r="CI303" t="s">
        <v>62</v>
      </c>
      <c r="CK303" t="s">
        <v>62</v>
      </c>
      <c r="CM303" t="s">
        <v>62</v>
      </c>
      <c r="CP303" t="s">
        <v>62</v>
      </c>
      <c r="CR303" t="s">
        <v>62</v>
      </c>
    </row>
    <row r="304" spans="2:419" ht="15.75" thickBot="1" x14ac:dyDescent="0.3">
      <c r="B304" s="8" t="s">
        <v>112</v>
      </c>
      <c r="C304" s="8" t="s">
        <v>117</v>
      </c>
      <c r="D304" t="s">
        <v>62</v>
      </c>
      <c r="X304" s="8" t="s">
        <v>96</v>
      </c>
      <c r="Y304" s="8" t="s">
        <v>117</v>
      </c>
      <c r="AR304" s="8" t="s">
        <v>104</v>
      </c>
      <c r="AS304" s="8" t="s">
        <v>117</v>
      </c>
      <c r="AT304" t="s">
        <v>62</v>
      </c>
      <c r="BM304" s="8" t="s">
        <v>110</v>
      </c>
      <c r="BN304" s="8" t="s">
        <v>117</v>
      </c>
      <c r="CJ304" s="8" t="s">
        <v>121</v>
      </c>
      <c r="CK304" s="8" t="s">
        <v>91</v>
      </c>
      <c r="CO304" t="s">
        <v>62</v>
      </c>
      <c r="CP304" t="s">
        <v>62</v>
      </c>
    </row>
    <row r="305" spans="2:110" ht="15.75" thickBot="1" x14ac:dyDescent="0.3">
      <c r="B305" s="55" t="s">
        <v>95</v>
      </c>
      <c r="C305" s="343">
        <v>43468</v>
      </c>
      <c r="D305" s="346" t="s">
        <v>100</v>
      </c>
      <c r="E305" s="343">
        <v>43472</v>
      </c>
      <c r="F305" s="343">
        <v>43473</v>
      </c>
      <c r="G305" s="343">
        <v>43474</v>
      </c>
      <c r="H305" s="343">
        <v>43475</v>
      </c>
      <c r="I305" s="343">
        <v>43476</v>
      </c>
      <c r="J305" s="343">
        <v>43479</v>
      </c>
      <c r="K305" s="343">
        <v>43480</v>
      </c>
      <c r="L305" s="343">
        <v>43481</v>
      </c>
      <c r="M305" s="343">
        <v>43482</v>
      </c>
      <c r="N305" s="343">
        <v>43483</v>
      </c>
      <c r="O305" s="343">
        <v>43486</v>
      </c>
      <c r="P305" s="343">
        <v>43487</v>
      </c>
      <c r="Q305" s="343">
        <v>43488</v>
      </c>
      <c r="R305" s="343">
        <v>43489</v>
      </c>
      <c r="S305" s="343">
        <v>43490</v>
      </c>
      <c r="T305" s="343">
        <v>43493</v>
      </c>
      <c r="U305" s="343">
        <v>43494</v>
      </c>
      <c r="V305" s="343">
        <v>43495</v>
      </c>
      <c r="W305" s="343">
        <v>43496</v>
      </c>
      <c r="X305" s="345" t="s">
        <v>105</v>
      </c>
      <c r="Y305" s="343">
        <v>43500</v>
      </c>
      <c r="Z305" s="343">
        <v>43501</v>
      </c>
      <c r="AA305" s="343">
        <v>43502</v>
      </c>
      <c r="AB305" s="343">
        <v>43503</v>
      </c>
      <c r="AC305" s="343">
        <v>43504</v>
      </c>
      <c r="AD305" s="343">
        <v>43507</v>
      </c>
      <c r="AE305" s="343">
        <v>43508</v>
      </c>
      <c r="AF305" s="343">
        <v>43509</v>
      </c>
      <c r="AG305" s="343">
        <v>43510</v>
      </c>
      <c r="AH305" s="343">
        <v>43511</v>
      </c>
      <c r="AI305" s="343">
        <v>43514</v>
      </c>
      <c r="AJ305" s="343">
        <v>43515</v>
      </c>
      <c r="AK305" s="343">
        <v>43516</v>
      </c>
      <c r="AL305" s="343">
        <v>43517</v>
      </c>
      <c r="AM305" s="343">
        <v>43518</v>
      </c>
      <c r="AN305" s="343">
        <v>43521</v>
      </c>
      <c r="AO305" s="343">
        <v>43522</v>
      </c>
      <c r="AP305" s="343">
        <v>43523</v>
      </c>
      <c r="AQ305" s="343">
        <v>43524</v>
      </c>
      <c r="AR305" s="343" t="s">
        <v>104</v>
      </c>
      <c r="AS305" s="343">
        <v>43528</v>
      </c>
      <c r="AT305" s="343">
        <v>43529</v>
      </c>
      <c r="AU305" s="343">
        <v>43530</v>
      </c>
      <c r="AV305" s="343">
        <v>43531</v>
      </c>
      <c r="AW305" s="345" t="s">
        <v>100</v>
      </c>
      <c r="AX305" s="343">
        <v>43535</v>
      </c>
      <c r="AY305" s="343">
        <v>43536</v>
      </c>
      <c r="AZ305" s="343">
        <v>43537</v>
      </c>
      <c r="BA305" s="343">
        <v>43538</v>
      </c>
      <c r="BB305" s="343">
        <v>43539</v>
      </c>
      <c r="BC305" s="343">
        <v>43542</v>
      </c>
      <c r="BD305" s="343">
        <v>43543</v>
      </c>
      <c r="BE305" s="343">
        <v>43544</v>
      </c>
      <c r="BF305" s="343">
        <v>43545</v>
      </c>
      <c r="BG305" s="343">
        <v>43546</v>
      </c>
      <c r="BH305" s="343">
        <v>43549</v>
      </c>
      <c r="BI305" s="343">
        <v>43550</v>
      </c>
      <c r="BJ305" s="343">
        <v>43551</v>
      </c>
      <c r="BK305" s="343">
        <v>43552</v>
      </c>
      <c r="BL305" s="343">
        <v>43553</v>
      </c>
      <c r="BM305" s="55" t="s">
        <v>110</v>
      </c>
      <c r="BN305" s="343">
        <v>43557</v>
      </c>
      <c r="BO305" s="343">
        <v>43558</v>
      </c>
      <c r="BP305" s="343">
        <v>43559</v>
      </c>
      <c r="BQ305" s="346" t="s">
        <v>100</v>
      </c>
      <c r="BR305" s="343">
        <v>43563</v>
      </c>
      <c r="BS305" s="343">
        <v>43564</v>
      </c>
      <c r="BT305" s="343">
        <v>43565</v>
      </c>
      <c r="BU305" s="343">
        <v>43566</v>
      </c>
      <c r="BV305" s="343">
        <v>43567</v>
      </c>
      <c r="BW305" s="343">
        <v>43570</v>
      </c>
      <c r="BX305" s="343">
        <v>43571</v>
      </c>
      <c r="BY305" s="343">
        <v>43572</v>
      </c>
      <c r="BZ305" s="343">
        <v>43573</v>
      </c>
      <c r="CA305" s="343">
        <v>43574</v>
      </c>
      <c r="CB305" s="343">
        <v>43577</v>
      </c>
      <c r="CC305" s="343">
        <v>43578</v>
      </c>
      <c r="CD305" s="343">
        <v>43579</v>
      </c>
      <c r="CE305" s="343">
        <v>43580</v>
      </c>
      <c r="CF305" s="343">
        <v>43581</v>
      </c>
      <c r="CG305" s="343">
        <v>43584</v>
      </c>
      <c r="CH305" s="343">
        <v>43585</v>
      </c>
      <c r="CJ305" s="343">
        <v>43586</v>
      </c>
      <c r="CK305" s="343">
        <v>43587</v>
      </c>
      <c r="CL305" s="346" t="s">
        <v>100</v>
      </c>
      <c r="CM305" s="343">
        <v>43591</v>
      </c>
      <c r="CN305" s="343">
        <v>43592</v>
      </c>
      <c r="CO305" s="343">
        <v>43593</v>
      </c>
      <c r="CP305" s="343">
        <v>43594</v>
      </c>
      <c r="CQ305" s="343">
        <v>43595</v>
      </c>
      <c r="CR305" s="343">
        <v>43598</v>
      </c>
      <c r="CS305" s="343">
        <v>43599</v>
      </c>
      <c r="CT305" s="343">
        <v>43600</v>
      </c>
      <c r="CU305" s="343">
        <v>43601</v>
      </c>
      <c r="CV305" s="343">
        <v>43602</v>
      </c>
      <c r="CW305" s="343">
        <v>43605</v>
      </c>
      <c r="CX305" s="343">
        <v>43606</v>
      </c>
      <c r="CY305" s="343">
        <v>43607</v>
      </c>
      <c r="CZ305" s="343">
        <v>43608</v>
      </c>
      <c r="DA305" s="343">
        <v>43609</v>
      </c>
      <c r="DB305" s="343">
        <v>43612</v>
      </c>
      <c r="DC305" s="343">
        <v>43613</v>
      </c>
      <c r="DD305" s="343">
        <v>43614</v>
      </c>
      <c r="DE305" s="343">
        <v>43615</v>
      </c>
      <c r="DF305" s="343">
        <v>43616</v>
      </c>
    </row>
    <row r="306" spans="2:110" ht="15.75" thickBot="1" x14ac:dyDescent="0.3">
      <c r="B306" s="31">
        <v>-2.5999999999999999E-2</v>
      </c>
      <c r="C306" s="31">
        <v>-3.9199999999999999E-2</v>
      </c>
      <c r="D306" s="31">
        <v>5.9700000000000003E-2</v>
      </c>
      <c r="E306" s="31">
        <v>6.6400000000000001E-2</v>
      </c>
      <c r="F306" s="31">
        <v>7.2599999999999998E-2</v>
      </c>
      <c r="G306" s="31">
        <v>6.1800000000000001E-2</v>
      </c>
      <c r="H306" s="31">
        <v>0.1007</v>
      </c>
      <c r="I306" s="31">
        <v>0.1192</v>
      </c>
      <c r="J306" s="31">
        <v>9.7699999999999995E-2</v>
      </c>
      <c r="K306" s="31">
        <v>0.11650000000000001</v>
      </c>
      <c r="L306" s="31">
        <v>9.9099999999999994E-2</v>
      </c>
      <c r="M306" s="31">
        <v>0.12559999999999999</v>
      </c>
      <c r="N306" s="31">
        <v>0.11849999999999999</v>
      </c>
      <c r="O306" s="31">
        <v>0.1195</v>
      </c>
      <c r="P306" s="31">
        <v>7.7600000000000002E-2</v>
      </c>
      <c r="Q306" s="31">
        <v>7.85E-2</v>
      </c>
      <c r="R306" s="31">
        <v>4.3700000000000003E-2</v>
      </c>
      <c r="S306" s="31">
        <v>8.4900000000000003E-2</v>
      </c>
      <c r="T306" s="31">
        <v>7.3099999999999998E-2</v>
      </c>
      <c r="U306" s="31">
        <v>6.9599999999999995E-2</v>
      </c>
      <c r="V306" s="31">
        <v>0.13220000000000001</v>
      </c>
      <c r="W306" s="31">
        <v>0.15640000000000001</v>
      </c>
      <c r="X306" s="86">
        <v>-1.78E-2</v>
      </c>
      <c r="Y306" s="86">
        <v>-2.47E-2</v>
      </c>
      <c r="Z306" s="31">
        <v>-4.4999999999999997E-3</v>
      </c>
      <c r="AA306" s="31">
        <v>-9.4399999999999998E-2</v>
      </c>
      <c r="AB306" s="31">
        <v>-8.5999999999999993E-2</v>
      </c>
      <c r="AC306" s="31">
        <v>-0.1024</v>
      </c>
      <c r="AD306" s="31">
        <v>-0.1024</v>
      </c>
      <c r="AE306" s="31">
        <v>-7.8899999999999998E-2</v>
      </c>
      <c r="AF306" s="31">
        <v>-7.5300000000000006E-2</v>
      </c>
      <c r="AG306" s="31">
        <v>-7.0599999999999996E-2</v>
      </c>
      <c r="AH306" s="31">
        <v>-0.05</v>
      </c>
      <c r="AI306" s="306">
        <v>-6.0199999999999997E-2</v>
      </c>
      <c r="AJ306" s="31">
        <v>-5.0599999999999999E-2</v>
      </c>
      <c r="AK306" s="31">
        <v>-4.6300000000000001E-2</v>
      </c>
      <c r="AL306" s="31">
        <v>-0.1052</v>
      </c>
      <c r="AM306" s="31">
        <v>-8.3900000000000002E-2</v>
      </c>
      <c r="AN306" s="31">
        <v>-4.53E-2</v>
      </c>
      <c r="AO306" s="31">
        <v>-4.9099999999999998E-2</v>
      </c>
      <c r="AP306" s="31">
        <v>-8.5199999999999998E-2</v>
      </c>
      <c r="AQ306" s="31">
        <v>-0.1152</v>
      </c>
      <c r="AR306" s="31">
        <v>7.0000000000000001E-3</v>
      </c>
      <c r="AS306" s="31">
        <v>2.0299999999999999E-2</v>
      </c>
      <c r="AT306" s="31">
        <v>2.8799999999999999E-2</v>
      </c>
      <c r="AU306" s="31">
        <v>-1.32E-2</v>
      </c>
      <c r="AV306" s="31">
        <v>-4.7000000000000002E-3</v>
      </c>
      <c r="AW306" s="31">
        <v>1.04E-2</v>
      </c>
      <c r="AX306" s="31">
        <v>2.0799999999999999E-2</v>
      </c>
      <c r="AY306" s="31">
        <v>2.3900000000000001E-2</v>
      </c>
      <c r="AZ306" s="31">
        <v>5.0000000000000001E-3</v>
      </c>
      <c r="BA306" s="31">
        <v>-1.6000000000000001E-3</v>
      </c>
      <c r="BB306" s="31">
        <v>9.2999999999999992E-3</v>
      </c>
      <c r="BC306" s="31">
        <v>2.7099999999999999E-2</v>
      </c>
      <c r="BD306" s="31">
        <v>5.7999999999999996E-3</v>
      </c>
      <c r="BE306" s="31">
        <v>1.4500000000000001E-2</v>
      </c>
      <c r="BF306" s="31">
        <v>2.69E-2</v>
      </c>
      <c r="BG306" s="31">
        <v>-7.3000000000000001E-3</v>
      </c>
      <c r="BH306" s="31">
        <v>1.6299999999999999E-2</v>
      </c>
      <c r="BI306" s="31">
        <v>4.9299999999999997E-2</v>
      </c>
      <c r="BJ306" s="31">
        <v>2.0199999999999999E-2</v>
      </c>
      <c r="BK306" s="31">
        <v>3.2399999999999998E-2</v>
      </c>
      <c r="BL306" s="31">
        <v>4.9599999999999998E-2</v>
      </c>
      <c r="BM306" s="31">
        <v>1.8700000000000001E-2</v>
      </c>
      <c r="BN306" s="31">
        <v>-1.4800000000000001E-2</v>
      </c>
      <c r="BO306" s="31">
        <v>2.0799999999999999E-2</v>
      </c>
      <c r="BP306" s="31">
        <v>3.8199999999999998E-2</v>
      </c>
      <c r="BQ306" s="31">
        <v>4.02E-2</v>
      </c>
      <c r="BR306" s="31">
        <v>4.5699999999999998E-2</v>
      </c>
      <c r="BS306" s="31">
        <v>4.4400000000000002E-2</v>
      </c>
      <c r="BT306" s="31">
        <v>8.3500000000000005E-2</v>
      </c>
      <c r="BU306" s="31">
        <v>5.8400000000000001E-2</v>
      </c>
      <c r="BV306" s="31">
        <v>9.4799999999999995E-2</v>
      </c>
      <c r="BW306" s="31">
        <v>9.7699999999999995E-2</v>
      </c>
      <c r="BX306" s="31">
        <v>0.1074</v>
      </c>
      <c r="BY306" s="31">
        <v>0.1178</v>
      </c>
      <c r="BZ306" s="31">
        <v>0.11310000000000001</v>
      </c>
      <c r="CA306" s="31">
        <v>0.1114</v>
      </c>
      <c r="CB306" s="31">
        <v>9.5100000000000004E-2</v>
      </c>
      <c r="CC306" s="31">
        <v>8.2299999999999998E-2</v>
      </c>
      <c r="CD306" s="31">
        <v>2.0899999999999998E-2</v>
      </c>
      <c r="CE306" s="31">
        <v>1.72E-2</v>
      </c>
      <c r="CF306" s="31">
        <v>3.56E-2</v>
      </c>
      <c r="CG306" s="31">
        <v>4.7500000000000001E-2</v>
      </c>
      <c r="CH306" s="31">
        <v>2.3199999999999998E-2</v>
      </c>
      <c r="CJ306" s="48">
        <v>1.54E-2</v>
      </c>
      <c r="CK306" s="48">
        <v>1.6899999999999998E-2</v>
      </c>
      <c r="CL306" s="48">
        <v>1.47E-2</v>
      </c>
      <c r="CM306" s="48">
        <v>4.4699999999999997E-2</v>
      </c>
      <c r="CN306" s="48">
        <v>8.2400000000000001E-2</v>
      </c>
      <c r="CO306" s="48">
        <v>0.105</v>
      </c>
      <c r="CP306" s="48">
        <v>0.1166</v>
      </c>
      <c r="CQ306" s="48">
        <v>8.9700000000000002E-2</v>
      </c>
      <c r="CR306" s="48">
        <v>0.1447</v>
      </c>
      <c r="CS306" s="48">
        <v>0.13100000000000001</v>
      </c>
    </row>
    <row r="307" spans="2:110" ht="15.75" thickBot="1" x14ac:dyDescent="0.3">
      <c r="B307" s="48">
        <v>8.1900000000000001E-2</v>
      </c>
      <c r="C307" s="48">
        <v>0.13439999999999999</v>
      </c>
      <c r="D307" s="48">
        <v>3.8100000000000002E-2</v>
      </c>
      <c r="E307" s="48">
        <v>-1.46E-2</v>
      </c>
      <c r="F307" s="48">
        <v>-7.7000000000000002E-3</v>
      </c>
      <c r="G307" s="48">
        <v>-1.0200000000000001E-2</v>
      </c>
      <c r="H307" s="48">
        <v>-1.2500000000000001E-2</v>
      </c>
      <c r="I307" s="48">
        <v>-3.5499999999999997E-2</v>
      </c>
      <c r="J307" s="48">
        <v>-1.6500000000000001E-2</v>
      </c>
      <c r="K307" s="48">
        <v>-3.9800000000000002E-2</v>
      </c>
      <c r="L307" s="48">
        <v>-5.74E-2</v>
      </c>
      <c r="M307" s="48">
        <v>-7.1800000000000003E-2</v>
      </c>
      <c r="N307" s="48">
        <v>-8.5999999999999993E-2</v>
      </c>
      <c r="O307" s="48">
        <v>-7.7100000000000002E-2</v>
      </c>
      <c r="P307" s="48">
        <v>-5.4800000000000001E-2</v>
      </c>
      <c r="Q307" s="48">
        <v>-9.2399999999999996E-2</v>
      </c>
      <c r="R307" s="48">
        <v>-7.3999999999999996E-2</v>
      </c>
      <c r="S307" s="48">
        <v>-0.12280000000000001</v>
      </c>
      <c r="T307" s="48">
        <v>-0.10539999999999999</v>
      </c>
      <c r="U307" s="48">
        <v>-9.5799999999999996E-2</v>
      </c>
      <c r="V307" s="48">
        <v>-0.1143</v>
      </c>
      <c r="W307" s="48">
        <v>-0.1095</v>
      </c>
      <c r="X307" s="80">
        <v>-3.3500000000000002E-2</v>
      </c>
      <c r="Y307" s="80">
        <v>-4.9799999999999997E-2</v>
      </c>
      <c r="Z307" s="48">
        <v>-4.6199999999999998E-2</v>
      </c>
      <c r="AA307" s="48">
        <v>-1.8E-3</v>
      </c>
      <c r="AB307" s="48">
        <v>2.0199999999999999E-2</v>
      </c>
      <c r="AC307" s="48">
        <v>2.1999999999999999E-2</v>
      </c>
      <c r="AD307" s="48">
        <v>5.9999999999999995E-4</v>
      </c>
      <c r="AE307" s="48">
        <v>-2.1499999999999998E-2</v>
      </c>
      <c r="AF307" s="48">
        <v>-5.11E-2</v>
      </c>
      <c r="AG307" s="48">
        <v>-2.9899999999999999E-2</v>
      </c>
      <c r="AH307" s="48">
        <v>-4.6800000000000001E-2</v>
      </c>
      <c r="AI307" s="48">
        <v>-5.9700000000000003E-2</v>
      </c>
      <c r="AJ307" s="302">
        <v>-8.72E-2</v>
      </c>
      <c r="AK307" s="48">
        <v>-0.1016</v>
      </c>
      <c r="AL307" s="48">
        <v>-6.88E-2</v>
      </c>
      <c r="AM307" s="48">
        <v>-8.5199999999999998E-2</v>
      </c>
      <c r="AN307" s="48">
        <v>-0.12520000000000001</v>
      </c>
      <c r="AO307" s="48">
        <v>-0.1158</v>
      </c>
      <c r="AP307" s="48">
        <v>-0.1338</v>
      </c>
      <c r="AQ307" s="48">
        <v>-0.14979999999999999</v>
      </c>
      <c r="AR307" s="48">
        <v>-1.7600000000000001E-2</v>
      </c>
      <c r="AS307" s="48">
        <v>-1.32E-2</v>
      </c>
      <c r="AT307" s="48">
        <v>-5.5999999999999999E-3</v>
      </c>
      <c r="AU307" s="48">
        <v>2.1399999999999999E-2</v>
      </c>
      <c r="AV307" s="48">
        <v>6.08E-2</v>
      </c>
      <c r="AW307" s="48">
        <v>6.7199999999999996E-2</v>
      </c>
      <c r="AX307" s="48">
        <v>4.3900000000000002E-2</v>
      </c>
      <c r="AY307" s="48">
        <v>2.7199999999999998E-2</v>
      </c>
      <c r="AZ307" s="48">
        <v>1.8E-3</v>
      </c>
      <c r="BA307" s="48">
        <v>-1.2699999999999999E-2</v>
      </c>
      <c r="BB307" s="48">
        <v>-1.35E-2</v>
      </c>
      <c r="BC307" s="48">
        <v>-1.67E-2</v>
      </c>
      <c r="BD307" s="48">
        <v>-1.7899999999999999E-2</v>
      </c>
      <c r="BE307" s="48">
        <v>8.8000000000000005E-3</v>
      </c>
      <c r="BF307" s="48">
        <v>1.8200000000000001E-2</v>
      </c>
      <c r="BG307" s="48">
        <v>8.2799999999999999E-2</v>
      </c>
      <c r="BH307" s="48">
        <v>6.3899999999999998E-2</v>
      </c>
      <c r="BI307" s="48">
        <v>2.2800000000000001E-2</v>
      </c>
      <c r="BJ307" s="48">
        <v>5.7200000000000001E-2</v>
      </c>
      <c r="BK307" s="48">
        <v>6.6400000000000001E-2</v>
      </c>
      <c r="BL307" s="48">
        <v>4.1300000000000003E-2</v>
      </c>
      <c r="BM307" s="48">
        <v>-4.1500000000000002E-2</v>
      </c>
      <c r="BN307" s="48">
        <v>-2.7E-2</v>
      </c>
      <c r="BO307" s="48">
        <v>-0.05</v>
      </c>
      <c r="BP307" s="48">
        <v>-4.6600000000000003E-2</v>
      </c>
      <c r="BQ307" s="48">
        <v>-3.95E-2</v>
      </c>
      <c r="BR307" s="48">
        <v>-4.4900000000000002E-2</v>
      </c>
      <c r="BS307" s="48">
        <v>-2.2700000000000001E-2</v>
      </c>
      <c r="BT307" s="48">
        <v>-2.3400000000000001E-2</v>
      </c>
      <c r="BU307" s="48">
        <v>-4.4200000000000003E-2</v>
      </c>
      <c r="BV307" s="48">
        <v>-8.9599999999999999E-2</v>
      </c>
      <c r="BW307" s="48">
        <v>-9.11E-2</v>
      </c>
      <c r="BX307" s="48">
        <v>-8.2199999999999995E-2</v>
      </c>
      <c r="BY307" s="48">
        <v>-7.9600000000000004E-2</v>
      </c>
      <c r="BZ307" s="48">
        <v>-4.6699999999999998E-2</v>
      </c>
      <c r="CA307" s="48">
        <v>-4.8800000000000003E-2</v>
      </c>
      <c r="CB307" s="48">
        <v>-5.1400000000000001E-2</v>
      </c>
      <c r="CC307" s="48">
        <v>-2.2800000000000001E-2</v>
      </c>
      <c r="CD307" s="48">
        <v>-3.8E-3</v>
      </c>
      <c r="CE307" s="48">
        <v>2.2499999999999999E-2</v>
      </c>
      <c r="CF307" s="48">
        <v>6.4999999999999997E-3</v>
      </c>
      <c r="CG307" s="48">
        <v>-1.0500000000000001E-2</v>
      </c>
      <c r="CH307" s="48">
        <v>-1.47E-2</v>
      </c>
      <c r="CJ307" s="31">
        <v>-2.2100000000000002E-2</v>
      </c>
      <c r="CK307" s="31">
        <v>-2.7699999999999999E-2</v>
      </c>
      <c r="CL307" s="31">
        <v>-3.1399999999999997E-2</v>
      </c>
      <c r="CM307" s="31">
        <v>-4.4400000000000002E-2</v>
      </c>
      <c r="CN307" s="31">
        <v>-2.3800000000000002E-2</v>
      </c>
      <c r="CO307" s="31">
        <v>-3.7699999999999997E-2</v>
      </c>
      <c r="CP307" s="31">
        <v>-5.0799999999999998E-2</v>
      </c>
      <c r="CQ307" s="31">
        <v>-4.7300000000000002E-2</v>
      </c>
      <c r="CR307" s="31">
        <v>-9.8799999999999999E-2</v>
      </c>
      <c r="CS307" s="31">
        <v>-9.01E-2</v>
      </c>
    </row>
    <row r="308" spans="2:110" ht="15.75" thickBot="1" x14ac:dyDescent="0.3">
      <c r="BM308" s="8">
        <v>81398</v>
      </c>
      <c r="BN308" s="8">
        <v>85128</v>
      </c>
      <c r="BO308" s="8">
        <v>87784</v>
      </c>
      <c r="BP308" s="8">
        <v>76684</v>
      </c>
      <c r="BQ308" s="8">
        <v>76527</v>
      </c>
      <c r="BR308" s="8">
        <v>60725</v>
      </c>
      <c r="BS308" s="8">
        <v>71168</v>
      </c>
      <c r="BT308" s="8">
        <v>84038</v>
      </c>
      <c r="BU308" s="8">
        <v>73432</v>
      </c>
      <c r="BV308" s="8">
        <v>82846</v>
      </c>
      <c r="BW308" s="8">
        <v>64228</v>
      </c>
      <c r="BX308" s="8">
        <v>76340</v>
      </c>
      <c r="BY308" s="8">
        <v>108744</v>
      </c>
      <c r="BZ308" s="8">
        <v>86290</v>
      </c>
      <c r="CA308" s="8">
        <v>58015</v>
      </c>
      <c r="CB308" s="8">
        <v>42366</v>
      </c>
      <c r="CC308" s="8">
        <v>76969</v>
      </c>
      <c r="CD308" s="8">
        <v>75187</v>
      </c>
      <c r="CE308" s="8">
        <v>85618</v>
      </c>
      <c r="CF308" s="8">
        <v>84561</v>
      </c>
      <c r="CG308" s="8">
        <v>47191</v>
      </c>
      <c r="CH308" s="8">
        <v>69709</v>
      </c>
      <c r="CJ308" s="8">
        <v>63287</v>
      </c>
      <c r="CK308" s="8">
        <v>64558</v>
      </c>
      <c r="CL308" s="8">
        <v>66453</v>
      </c>
      <c r="CM308" s="8">
        <v>88099</v>
      </c>
      <c r="CN308" s="8">
        <v>93423</v>
      </c>
      <c r="CO308" s="8">
        <v>92217</v>
      </c>
      <c r="CP308" s="8">
        <v>91637</v>
      </c>
      <c r="CQ308" s="8">
        <v>353307</v>
      </c>
      <c r="CR308" s="8">
        <v>270475</v>
      </c>
      <c r="CS308" s="8"/>
    </row>
    <row r="309" spans="2:110" x14ac:dyDescent="0.25">
      <c r="CE309" t="s">
        <v>62</v>
      </c>
      <c r="CG309" s="499">
        <f>AVERAGE(BM308:CG308)</f>
        <v>75487.571428571435</v>
      </c>
      <c r="CK309" t="s">
        <v>62</v>
      </c>
      <c r="CR309" t="s">
        <v>62</v>
      </c>
      <c r="CS309" t="s">
        <v>62</v>
      </c>
    </row>
    <row r="310" spans="2:110" x14ac:dyDescent="0.25">
      <c r="CF310" t="s">
        <v>62</v>
      </c>
      <c r="CI310" t="s">
        <v>62</v>
      </c>
      <c r="CK310" t="s">
        <v>62</v>
      </c>
      <c r="CR310" t="s">
        <v>62</v>
      </c>
    </row>
    <row r="311" spans="2:110" x14ac:dyDescent="0.25">
      <c r="CF311" t="s">
        <v>62</v>
      </c>
      <c r="CG311" t="s">
        <v>62</v>
      </c>
      <c r="CR311" t="s">
        <v>62</v>
      </c>
      <c r="CS311" t="s">
        <v>62</v>
      </c>
    </row>
    <row r="312" spans="2:110" x14ac:dyDescent="0.25">
      <c r="CG312" t="s">
        <v>62</v>
      </c>
      <c r="CR312" t="s">
        <v>62</v>
      </c>
      <c r="CS312" t="s">
        <v>62</v>
      </c>
    </row>
    <row r="313" spans="2:110" x14ac:dyDescent="0.25">
      <c r="CE313" t="s">
        <v>62</v>
      </c>
      <c r="CG313" t="s">
        <v>62</v>
      </c>
      <c r="CR313" t="s">
        <v>62</v>
      </c>
      <c r="CS313" t="s">
        <v>62</v>
      </c>
    </row>
    <row r="314" spans="2:110" x14ac:dyDescent="0.25">
      <c r="CN314" t="s">
        <v>62</v>
      </c>
    </row>
    <row r="316" spans="2:110" x14ac:dyDescent="0.25">
      <c r="CS316" t="s">
        <v>62</v>
      </c>
      <c r="CT316" t="s">
        <v>62</v>
      </c>
    </row>
    <row r="317" spans="2:110" x14ac:dyDescent="0.25">
      <c r="CR317" t="s">
        <v>62</v>
      </c>
    </row>
    <row r="319" spans="2:110" x14ac:dyDescent="0.25">
      <c r="CR319" t="s">
        <v>62</v>
      </c>
    </row>
    <row r="322" spans="19:98" x14ac:dyDescent="0.25">
      <c r="CT322" t="s">
        <v>62</v>
      </c>
    </row>
    <row r="328" spans="19:98" x14ac:dyDescent="0.25">
      <c r="S328" t="s">
        <v>62</v>
      </c>
    </row>
    <row r="329" spans="19:98" x14ac:dyDescent="0.25">
      <c r="CE329" t="s">
        <v>62</v>
      </c>
    </row>
    <row r="330" spans="19:98" x14ac:dyDescent="0.25">
      <c r="CE330" t="s">
        <v>62</v>
      </c>
      <c r="CF330" t="s">
        <v>62</v>
      </c>
      <c r="CG330" t="s">
        <v>62</v>
      </c>
    </row>
    <row r="333" spans="19:98" x14ac:dyDescent="0.25">
      <c r="CD333" t="s">
        <v>62</v>
      </c>
    </row>
    <row r="334" spans="19:98" x14ac:dyDescent="0.25">
      <c r="CP334" t="s">
        <v>62</v>
      </c>
    </row>
    <row r="336" spans="19:98" x14ac:dyDescent="0.25">
      <c r="CQ336" t="s">
        <v>62</v>
      </c>
    </row>
    <row r="337" spans="1:94" x14ac:dyDescent="0.25">
      <c r="CE337" t="s">
        <v>62</v>
      </c>
    </row>
    <row r="338" spans="1:94" x14ac:dyDescent="0.25">
      <c r="AY338" t="s">
        <v>62</v>
      </c>
      <c r="CE338" t="s">
        <v>62</v>
      </c>
    </row>
    <row r="339" spans="1:94" x14ac:dyDescent="0.25">
      <c r="CE339" t="s">
        <v>62</v>
      </c>
      <c r="CP339" t="s">
        <v>62</v>
      </c>
    </row>
    <row r="348" spans="1:94" ht="15.75" thickBot="1" x14ac:dyDescent="0.3"/>
    <row r="349" spans="1:94" ht="15.75" thickBot="1" x14ac:dyDescent="0.3">
      <c r="B349" s="8" t="s">
        <v>112</v>
      </c>
      <c r="C349" s="8" t="s">
        <v>116</v>
      </c>
      <c r="BN349" s="8" t="s">
        <v>112</v>
      </c>
      <c r="BO349" s="8" t="s">
        <v>116</v>
      </c>
      <c r="BP349" t="s">
        <v>62</v>
      </c>
      <c r="BY349" t="s">
        <v>62</v>
      </c>
      <c r="CL349" t="s">
        <v>62</v>
      </c>
    </row>
    <row r="350" spans="1:94" ht="15.75" thickBot="1" x14ac:dyDescent="0.3">
      <c r="A350" t="s">
        <v>62</v>
      </c>
      <c r="B350" s="130">
        <v>-1.1299999999999999E-2</v>
      </c>
      <c r="C350" s="31">
        <v>-1.7000000000000001E-2</v>
      </c>
      <c r="D350" s="86">
        <v>-2.5999999999999999E-2</v>
      </c>
      <c r="E350" s="130">
        <v>-5.5500000000000001E-2</v>
      </c>
      <c r="F350" s="31">
        <v>-5.2600000000000001E-2</v>
      </c>
      <c r="G350" s="86">
        <v>-3.9199999999999999E-2</v>
      </c>
      <c r="H350" s="130">
        <v>-2.24E-2</v>
      </c>
      <c r="I350" s="31">
        <v>-4.4999999999999997E-3</v>
      </c>
      <c r="J350" s="86">
        <v>5.9700000000000003E-2</v>
      </c>
      <c r="K350" s="130">
        <v>6.5100000000000005E-2</v>
      </c>
      <c r="L350" s="31">
        <v>5.9700000000000003E-2</v>
      </c>
      <c r="M350" s="86">
        <v>6.6400000000000001E-2</v>
      </c>
      <c r="N350" s="130">
        <v>4.65E-2</v>
      </c>
      <c r="O350" s="31">
        <v>6.2399999999999997E-2</v>
      </c>
      <c r="P350" s="86">
        <v>7.2599999999999998E-2</v>
      </c>
      <c r="Q350" s="130">
        <v>7.5999999999999998E-2</v>
      </c>
      <c r="R350" s="31">
        <v>8.5099999999999995E-2</v>
      </c>
      <c r="S350" s="86">
        <v>6.1800000000000001E-2</v>
      </c>
      <c r="T350" s="130">
        <v>7.1199999999999999E-2</v>
      </c>
      <c r="U350" s="31">
        <v>8.5300000000000001E-2</v>
      </c>
      <c r="V350" s="86">
        <v>0.1007</v>
      </c>
      <c r="W350" s="130">
        <v>0.11310000000000001</v>
      </c>
      <c r="X350" s="31">
        <v>0.1195</v>
      </c>
      <c r="Y350" s="86">
        <v>0.1192</v>
      </c>
      <c r="Z350" s="130">
        <v>9.6199999999999994E-2</v>
      </c>
      <c r="AA350" s="31">
        <v>9.9000000000000005E-2</v>
      </c>
      <c r="AB350" s="86">
        <v>9.7699999999999995E-2</v>
      </c>
      <c r="AC350" s="130">
        <v>0.11609999999999999</v>
      </c>
      <c r="AD350" s="31">
        <v>0.10299999999999999</v>
      </c>
      <c r="AE350" s="86">
        <v>0.11650000000000001</v>
      </c>
      <c r="AF350" s="130">
        <v>0.123</v>
      </c>
      <c r="AG350" s="31">
        <v>0.1045</v>
      </c>
      <c r="AH350" s="86">
        <v>9.9099999999999994E-2</v>
      </c>
      <c r="AI350" s="130">
        <v>9.6600000000000005E-2</v>
      </c>
      <c r="AJ350" s="31">
        <v>0.1057</v>
      </c>
      <c r="AK350" s="86">
        <v>0.12559999999999999</v>
      </c>
      <c r="AL350" s="130">
        <v>0.12659999999999999</v>
      </c>
      <c r="AM350" s="31">
        <v>0.13619999999999999</v>
      </c>
      <c r="AN350" s="86">
        <v>0.11849999999999999</v>
      </c>
      <c r="AO350" s="130">
        <v>0.12470000000000001</v>
      </c>
      <c r="AP350" s="31">
        <v>0.1135</v>
      </c>
      <c r="AQ350" s="86">
        <v>0.1195</v>
      </c>
      <c r="AR350" s="130">
        <v>9.6500000000000002E-2</v>
      </c>
      <c r="AS350" s="31">
        <v>9.5200000000000007E-2</v>
      </c>
      <c r="AT350" s="86">
        <v>7.7600000000000002E-2</v>
      </c>
      <c r="AU350" s="130">
        <v>8.4699999999999998E-2</v>
      </c>
      <c r="AV350" s="31">
        <v>7.7899999999999997E-2</v>
      </c>
      <c r="AW350" s="86">
        <v>7.85E-2</v>
      </c>
      <c r="AX350" s="130">
        <v>4.4400000000000002E-2</v>
      </c>
      <c r="AY350" s="31">
        <v>5.0900000000000001E-2</v>
      </c>
      <c r="AZ350" s="86">
        <v>4.3700000000000003E-2</v>
      </c>
      <c r="BA350" s="130">
        <v>4.2000000000000003E-2</v>
      </c>
      <c r="BB350" s="31">
        <v>5.6000000000000001E-2</v>
      </c>
      <c r="BC350" s="86">
        <v>8.4900000000000003E-2</v>
      </c>
      <c r="BD350" s="130">
        <v>8.8200000000000001E-2</v>
      </c>
      <c r="BE350" s="31">
        <v>7.9299999999999995E-2</v>
      </c>
      <c r="BF350" s="86">
        <v>7.3099999999999998E-2</v>
      </c>
      <c r="BG350" s="130">
        <v>6.5000000000000002E-2</v>
      </c>
      <c r="BH350" s="31">
        <v>6.9599999999999995E-2</v>
      </c>
      <c r="BI350" s="86">
        <v>6.9599999999999995E-2</v>
      </c>
      <c r="BJ350" s="130">
        <v>0.1062</v>
      </c>
      <c r="BK350" s="31">
        <v>0.1061</v>
      </c>
      <c r="BL350" s="86">
        <v>0.13220000000000001</v>
      </c>
      <c r="BM350" s="105">
        <v>0.1416</v>
      </c>
      <c r="BN350" s="31">
        <v>0.14949999999999999</v>
      </c>
      <c r="BO350" s="31">
        <v>0.15640000000000001</v>
      </c>
      <c r="BX350" t="s">
        <v>62</v>
      </c>
    </row>
    <row r="351" spans="1:94" ht="15.75" thickBot="1" x14ac:dyDescent="0.3">
      <c r="B351" s="125">
        <v>8.3999999999999995E-3</v>
      </c>
      <c r="C351" s="48">
        <v>5.04E-2</v>
      </c>
      <c r="D351" s="80">
        <v>8.1900000000000001E-2</v>
      </c>
      <c r="E351" s="125">
        <v>0.1772</v>
      </c>
      <c r="F351" s="48">
        <v>0.16880000000000001</v>
      </c>
      <c r="G351" s="80">
        <v>0.13439999999999999</v>
      </c>
      <c r="H351" s="125">
        <v>0.1139</v>
      </c>
      <c r="I351" s="48">
        <v>9.6000000000000002E-2</v>
      </c>
      <c r="J351" s="80">
        <v>3.8100000000000002E-2</v>
      </c>
      <c r="K351" s="125">
        <v>3.5799999999999998E-2</v>
      </c>
      <c r="L351" s="48">
        <v>2.81E-2</v>
      </c>
      <c r="M351" s="80">
        <v>-1.46E-2</v>
      </c>
      <c r="N351" s="125">
        <v>-2.4400000000000002E-2</v>
      </c>
      <c r="O351" s="48">
        <v>-6.6E-3</v>
      </c>
      <c r="P351" s="80">
        <v>-7.7000000000000002E-3</v>
      </c>
      <c r="Q351" s="125">
        <v>-3.6200000000000003E-2</v>
      </c>
      <c r="R351" s="48">
        <v>-3.9100000000000003E-2</v>
      </c>
      <c r="S351" s="80">
        <v>-1.0200000000000001E-2</v>
      </c>
      <c r="T351" s="125">
        <v>0.01</v>
      </c>
      <c r="U351" s="48">
        <v>-1.8E-3</v>
      </c>
      <c r="V351" s="80">
        <v>-1.2500000000000001E-2</v>
      </c>
      <c r="W351" s="125">
        <v>-2.5999999999999999E-2</v>
      </c>
      <c r="X351" s="48">
        <v>-3.5099999999999999E-2</v>
      </c>
      <c r="Y351" s="80">
        <v>-3.5499999999999997E-2</v>
      </c>
      <c r="Z351" s="125">
        <v>-8.9999999999999998E-4</v>
      </c>
      <c r="AA351" s="48">
        <v>-1.03E-2</v>
      </c>
      <c r="AB351" s="80">
        <v>-1.6500000000000001E-2</v>
      </c>
      <c r="AC351" s="125">
        <v>-5.8500000000000003E-2</v>
      </c>
      <c r="AD351" s="48">
        <v>-2.1700000000000001E-2</v>
      </c>
      <c r="AE351" s="80">
        <v>-3.9800000000000002E-2</v>
      </c>
      <c r="AF351" s="125">
        <v>-4.02E-2</v>
      </c>
      <c r="AG351" s="48">
        <v>-3.8199999999999998E-2</v>
      </c>
      <c r="AH351" s="80">
        <v>-5.74E-2</v>
      </c>
      <c r="AI351" s="125">
        <v>-2.3800000000000002E-2</v>
      </c>
      <c r="AJ351" s="48">
        <v>-3.0200000000000001E-2</v>
      </c>
      <c r="AK351" s="80">
        <v>-7.1800000000000003E-2</v>
      </c>
      <c r="AL351" s="125">
        <v>-8.2799999999999999E-2</v>
      </c>
      <c r="AM351" s="48">
        <v>-8.5000000000000006E-2</v>
      </c>
      <c r="AN351" s="80">
        <v>-8.5999999999999993E-2</v>
      </c>
      <c r="AO351" s="125">
        <v>-7.5600000000000001E-2</v>
      </c>
      <c r="AP351" s="48">
        <v>-6.9800000000000001E-2</v>
      </c>
      <c r="AQ351" s="80">
        <v>-7.7100000000000002E-2</v>
      </c>
      <c r="AR351" s="125">
        <v>-5.0200000000000002E-2</v>
      </c>
      <c r="AS351" s="48">
        <v>-5.79E-2</v>
      </c>
      <c r="AT351" s="80">
        <v>-5.4800000000000001E-2</v>
      </c>
      <c r="AU351" s="125">
        <v>-8.43E-2</v>
      </c>
      <c r="AV351" s="48">
        <v>-9.2799999999999994E-2</v>
      </c>
      <c r="AW351" s="80">
        <v>-9.2399999999999996E-2</v>
      </c>
      <c r="AX351" s="125">
        <v>-9.0899999999999995E-2</v>
      </c>
      <c r="AY351" s="48">
        <v>-8.9099999999999999E-2</v>
      </c>
      <c r="AZ351" s="80">
        <v>-7.3999999999999996E-2</v>
      </c>
      <c r="BA351" s="125">
        <v>-9.5399999999999999E-2</v>
      </c>
      <c r="BB351" s="48">
        <v>-0.1014</v>
      </c>
      <c r="BC351" s="80">
        <v>-0.12280000000000001</v>
      </c>
      <c r="BD351" s="125">
        <v>-0.11609999999999999</v>
      </c>
      <c r="BE351" s="48">
        <v>-0.1157</v>
      </c>
      <c r="BF351" s="80">
        <v>-0.10539999999999999</v>
      </c>
      <c r="BG351" s="125">
        <v>-0.1014</v>
      </c>
      <c r="BH351" s="48">
        <v>-0.1172</v>
      </c>
      <c r="BI351" s="80">
        <v>-9.5799999999999996E-2</v>
      </c>
      <c r="BJ351" s="125">
        <v>-0.10009999999999999</v>
      </c>
      <c r="BK351" s="48">
        <v>-0.1101</v>
      </c>
      <c r="BL351" s="80">
        <v>-0.1143</v>
      </c>
      <c r="BM351" s="100">
        <v>-0.1086</v>
      </c>
      <c r="BN351" s="48">
        <v>-9.9699999999999997E-2</v>
      </c>
      <c r="BO351" s="48">
        <v>-0.1095</v>
      </c>
      <c r="BZ351" t="s">
        <v>62</v>
      </c>
    </row>
    <row r="352" spans="1:94" ht="15.75" thickBot="1" x14ac:dyDescent="0.3">
      <c r="B352" s="242"/>
      <c r="C352" s="64">
        <v>43102</v>
      </c>
      <c r="D352" s="243"/>
      <c r="E352" s="242"/>
      <c r="F352" s="64">
        <v>43103</v>
      </c>
      <c r="G352" s="244"/>
      <c r="H352" s="242"/>
      <c r="I352" s="64">
        <v>43104</v>
      </c>
      <c r="J352" s="245" t="s">
        <v>77</v>
      </c>
      <c r="K352" s="246"/>
      <c r="L352" s="68">
        <v>43107</v>
      </c>
      <c r="M352" s="247"/>
      <c r="N352" s="246"/>
      <c r="O352" s="68">
        <v>43108</v>
      </c>
      <c r="P352" s="248"/>
      <c r="Q352" s="246"/>
      <c r="R352" s="68">
        <v>43109</v>
      </c>
      <c r="S352" s="248"/>
      <c r="T352" s="246"/>
      <c r="U352" s="68">
        <v>43110</v>
      </c>
      <c r="V352" s="248"/>
      <c r="W352" s="246"/>
      <c r="X352" s="68">
        <v>43111</v>
      </c>
      <c r="Y352" s="248"/>
      <c r="Z352" s="249"/>
      <c r="AA352" s="71">
        <v>43114</v>
      </c>
      <c r="AB352" s="250"/>
      <c r="AC352" s="249"/>
      <c r="AD352" s="71">
        <v>43115</v>
      </c>
      <c r="AE352" s="250"/>
      <c r="AF352" s="249"/>
      <c r="AG352" s="71">
        <v>43116</v>
      </c>
      <c r="AH352" s="250"/>
      <c r="AI352" s="249"/>
      <c r="AJ352" s="71">
        <v>43117</v>
      </c>
      <c r="AK352" s="250"/>
      <c r="AL352" s="249"/>
      <c r="AM352" s="71">
        <v>43118</v>
      </c>
      <c r="AN352" s="250"/>
      <c r="AO352" s="269"/>
      <c r="AP352" s="74">
        <v>43121</v>
      </c>
      <c r="AQ352" s="270"/>
      <c r="AR352" s="269"/>
      <c r="AS352" s="74">
        <v>43122</v>
      </c>
      <c r="AT352" s="270"/>
      <c r="AU352" s="269"/>
      <c r="AV352" s="74">
        <v>43123</v>
      </c>
      <c r="AW352" s="270"/>
      <c r="AX352" s="269"/>
      <c r="AY352" s="74">
        <v>43124</v>
      </c>
      <c r="AZ352" s="270"/>
      <c r="BA352" s="269"/>
      <c r="BB352" s="74">
        <v>43125</v>
      </c>
      <c r="BC352" s="270"/>
      <c r="BD352" s="242"/>
      <c r="BE352" s="64">
        <v>43128</v>
      </c>
      <c r="BF352" s="244"/>
      <c r="BG352" s="242"/>
      <c r="BH352" s="64">
        <v>43129</v>
      </c>
      <c r="BI352" s="244"/>
      <c r="BJ352" s="242"/>
      <c r="BK352" s="64">
        <v>43130</v>
      </c>
      <c r="BL352" s="244"/>
      <c r="BM352" s="66"/>
      <c r="BN352" s="64">
        <v>43131</v>
      </c>
      <c r="BO352" s="65"/>
    </row>
    <row r="353" spans="1:75" ht="15.75" thickBot="1" x14ac:dyDescent="0.3">
      <c r="B353" s="8" t="s">
        <v>96</v>
      </c>
      <c r="C353" s="8" t="s">
        <v>116</v>
      </c>
      <c r="BF353" t="s">
        <v>62</v>
      </c>
      <c r="BG353" s="8" t="s">
        <v>96</v>
      </c>
      <c r="BH353" s="8" t="s">
        <v>116</v>
      </c>
    </row>
    <row r="354" spans="1:75" ht="15.75" thickBot="1" x14ac:dyDescent="0.3">
      <c r="B354" s="125">
        <v>2.8999999999999998E-3</v>
      </c>
      <c r="C354" s="48">
        <v>1.2999999999999999E-3</v>
      </c>
      <c r="D354" s="80">
        <v>-3.3500000000000002E-2</v>
      </c>
      <c r="E354" s="125">
        <v>-5.3800000000000001E-2</v>
      </c>
      <c r="F354" s="48">
        <v>-5.0099999999999999E-2</v>
      </c>
      <c r="G354" s="80">
        <v>-4.9799999999999997E-2</v>
      </c>
      <c r="H354" s="125">
        <v>-5.3499999999999999E-2</v>
      </c>
      <c r="I354" s="48">
        <v>-5.4100000000000002E-2</v>
      </c>
      <c r="J354" s="80">
        <v>-4.6199999999999998E-2</v>
      </c>
      <c r="K354" s="125">
        <v>-3.2000000000000002E-3</v>
      </c>
      <c r="L354" s="48">
        <v>-8.8999999999999999E-3</v>
      </c>
      <c r="M354" s="80">
        <v>-1.8E-3</v>
      </c>
      <c r="N354" s="125">
        <v>7.3000000000000001E-3</v>
      </c>
      <c r="O354" s="48">
        <v>2.12E-2</v>
      </c>
      <c r="P354" s="80">
        <v>2.0199999999999999E-2</v>
      </c>
      <c r="Q354" s="125">
        <v>2.6200000000000001E-2</v>
      </c>
      <c r="R354" s="48">
        <v>2.3800000000000002E-2</v>
      </c>
      <c r="S354" s="80">
        <v>2.1999999999999999E-2</v>
      </c>
      <c r="T354" s="125">
        <v>2.3999999999999998E-3</v>
      </c>
      <c r="U354" s="48">
        <v>4.0000000000000002E-4</v>
      </c>
      <c r="V354" s="80">
        <v>5.9999999999999995E-4</v>
      </c>
      <c r="W354" s="125">
        <v>-1.7399999999999999E-2</v>
      </c>
      <c r="X354" s="48">
        <v>-8.3000000000000001E-3</v>
      </c>
      <c r="Y354" s="80">
        <v>-2.1499999999999998E-2</v>
      </c>
      <c r="Z354" s="125">
        <v>-5.7799999999999997E-2</v>
      </c>
      <c r="AA354" s="48">
        <v>-5.3199999999999997E-2</v>
      </c>
      <c r="AB354" s="80">
        <v>-5.11E-2</v>
      </c>
      <c r="AC354" s="125">
        <v>-7.2800000000000004E-2</v>
      </c>
      <c r="AD354" s="48">
        <v>-5.9400000000000001E-2</v>
      </c>
      <c r="AE354" s="80">
        <v>-2.9899999999999999E-2</v>
      </c>
      <c r="AF354" s="125">
        <v>-1.29E-2</v>
      </c>
      <c r="AG354" s="48">
        <v>-3.5099999999999999E-2</v>
      </c>
      <c r="AH354" s="80">
        <v>-4.6800000000000001E-2</v>
      </c>
      <c r="AI354" s="125">
        <v>-6.2899999999999998E-2</v>
      </c>
      <c r="AJ354" s="48">
        <v>-6.88E-2</v>
      </c>
      <c r="AK354" s="80">
        <v>-5.9700000000000003E-2</v>
      </c>
      <c r="AL354" s="125">
        <v>-5.4600000000000003E-2</v>
      </c>
      <c r="AM354" s="48">
        <v>-0.06</v>
      </c>
      <c r="AN354" s="80">
        <v>-8.72E-2</v>
      </c>
      <c r="AO354" s="125">
        <v>-0.1038</v>
      </c>
      <c r="AP354" s="48">
        <v>-9.6799999999999997E-2</v>
      </c>
      <c r="AQ354" s="80">
        <v>-0.1016</v>
      </c>
      <c r="AR354" s="125">
        <v>-8.3799999999999999E-2</v>
      </c>
      <c r="AS354" s="48">
        <v>-8.4599999999999995E-2</v>
      </c>
      <c r="AT354" s="80">
        <v>-6.88E-2</v>
      </c>
      <c r="AU354" s="100">
        <v>-7.6700000000000004E-2</v>
      </c>
      <c r="AV354" s="48">
        <v>-8.1900000000000001E-2</v>
      </c>
      <c r="AW354" s="318">
        <v>-8.5199999999999998E-2</v>
      </c>
      <c r="AX354" s="48">
        <v>-0.11070000000000001</v>
      </c>
      <c r="AY354" s="80">
        <v>-0.12520000000000001</v>
      </c>
      <c r="AZ354" s="125">
        <v>-0.11260000000000001</v>
      </c>
      <c r="BA354" s="48">
        <v>-0.1176</v>
      </c>
      <c r="BB354" s="80">
        <v>-0.1158</v>
      </c>
      <c r="BC354" s="125">
        <v>-0.10580000000000001</v>
      </c>
      <c r="BD354" s="48">
        <v>-0.11609999999999999</v>
      </c>
      <c r="BE354" s="80">
        <v>-0.1338</v>
      </c>
      <c r="BF354" s="100">
        <v>-0.1222</v>
      </c>
      <c r="BG354" s="48">
        <v>-0.13350000000000001</v>
      </c>
      <c r="BH354" s="48">
        <v>-0.14979999999999999</v>
      </c>
    </row>
    <row r="355" spans="1:75" ht="15.75" thickBot="1" x14ac:dyDescent="0.3">
      <c r="B355" s="130">
        <v>-2.3300000000000001E-2</v>
      </c>
      <c r="C355" s="31">
        <v>-1.3599999999999999E-2</v>
      </c>
      <c r="D355" s="86">
        <v>-1.78E-2</v>
      </c>
      <c r="E355" s="130">
        <v>-2.2700000000000001E-2</v>
      </c>
      <c r="F355" s="31">
        <v>-3.2000000000000001E-2</v>
      </c>
      <c r="G355" s="86">
        <v>-2.47E-2</v>
      </c>
      <c r="H355" s="130">
        <v>6.7999999999999996E-3</v>
      </c>
      <c r="I355" s="31">
        <v>3.5999999999999999E-3</v>
      </c>
      <c r="J355" s="86">
        <v>-4.4999999999999997E-3</v>
      </c>
      <c r="K355" s="130">
        <v>-8.6699999999999999E-2</v>
      </c>
      <c r="L355" s="31">
        <v>-8.8800000000000004E-2</v>
      </c>
      <c r="M355" s="86">
        <v>-9.4399999999999998E-2</v>
      </c>
      <c r="N355" s="130">
        <v>-9.5100000000000004E-2</v>
      </c>
      <c r="O355" s="31">
        <v>-8.2900000000000001E-2</v>
      </c>
      <c r="P355" s="86">
        <v>-8.5999999999999993E-2</v>
      </c>
      <c r="Q355" s="130">
        <v>-0.1024</v>
      </c>
      <c r="R355" s="31">
        <v>-0.1067</v>
      </c>
      <c r="S355" s="86">
        <v>-0.1024</v>
      </c>
      <c r="T355" s="130">
        <v>-9.1700000000000004E-2</v>
      </c>
      <c r="U355" s="31">
        <v>-0.10290000000000001</v>
      </c>
      <c r="V355" s="86">
        <v>-0.1024</v>
      </c>
      <c r="W355" s="130">
        <v>-8.2400000000000001E-2</v>
      </c>
      <c r="X355" s="31">
        <v>-7.5800000000000006E-2</v>
      </c>
      <c r="Y355" s="86">
        <v>-7.8899999999999998E-2</v>
      </c>
      <c r="Z355" s="130">
        <v>-6.7900000000000002E-2</v>
      </c>
      <c r="AA355" s="31">
        <v>-7.22E-2</v>
      </c>
      <c r="AB355" s="86">
        <v>-7.5300000000000006E-2</v>
      </c>
      <c r="AC355" s="130">
        <v>-4.9700000000000001E-2</v>
      </c>
      <c r="AD355" s="31">
        <v>-5.9900000000000002E-2</v>
      </c>
      <c r="AE355" s="86">
        <v>-7.0599999999999996E-2</v>
      </c>
      <c r="AF355" s="130">
        <v>-8.4500000000000006E-2</v>
      </c>
      <c r="AG355" s="31">
        <v>-6.3700000000000007E-2</v>
      </c>
      <c r="AH355" s="86">
        <v>-0.05</v>
      </c>
      <c r="AI355" s="130">
        <v>-4.3700000000000003E-2</v>
      </c>
      <c r="AJ355" s="31">
        <v>-4.1300000000000003E-2</v>
      </c>
      <c r="AK355" s="86">
        <v>-6.0199999999999997E-2</v>
      </c>
      <c r="AL355" s="130">
        <v>-7.1900000000000006E-2</v>
      </c>
      <c r="AM355" s="31">
        <v>-7.3599999999999999E-2</v>
      </c>
      <c r="AN355" s="86">
        <v>-5.0599999999999999E-2</v>
      </c>
      <c r="AO355" s="130">
        <v>-4.6199999999999998E-2</v>
      </c>
      <c r="AP355" s="31">
        <v>-5.11E-2</v>
      </c>
      <c r="AQ355" s="86">
        <v>-4.6300000000000001E-2</v>
      </c>
      <c r="AR355" s="130">
        <v>-8.5099999999999995E-2</v>
      </c>
      <c r="AS355" s="31">
        <v>-0.1</v>
      </c>
      <c r="AT355" s="86">
        <v>-0.1052</v>
      </c>
      <c r="AU355" s="105">
        <v>-8.3599999999999994E-2</v>
      </c>
      <c r="AV355" s="31">
        <v>-7.9600000000000004E-2</v>
      </c>
      <c r="AW355" s="317">
        <v>-8.3900000000000002E-2</v>
      </c>
      <c r="AX355" s="31">
        <v>-5.1200000000000002E-2</v>
      </c>
      <c r="AY355" s="86">
        <v>-4.53E-2</v>
      </c>
      <c r="AZ355" s="130">
        <v>-6.0299999999999999E-2</v>
      </c>
      <c r="BA355" s="31">
        <v>-6.9800000000000001E-2</v>
      </c>
      <c r="BB355" s="86">
        <v>-4.9099999999999998E-2</v>
      </c>
      <c r="BC355" s="130">
        <v>-5.3699999999999998E-2</v>
      </c>
      <c r="BD355" s="31">
        <v>-8.6199999999999999E-2</v>
      </c>
      <c r="BE355" s="86">
        <v>-8.5199999999999998E-2</v>
      </c>
      <c r="BF355" s="105">
        <v>-9.2799999999999994E-2</v>
      </c>
      <c r="BG355" s="31">
        <v>-9.3700000000000006E-2</v>
      </c>
      <c r="BH355" s="31">
        <v>-0.1152</v>
      </c>
      <c r="BJ355" t="s">
        <v>62</v>
      </c>
      <c r="BS355" t="s">
        <v>62</v>
      </c>
    </row>
    <row r="356" spans="1:75" ht="15.75" thickBot="1" x14ac:dyDescent="0.3">
      <c r="B356" s="242"/>
      <c r="C356" s="64">
        <v>43132</v>
      </c>
      <c r="D356" s="245" t="s">
        <v>77</v>
      </c>
      <c r="E356" s="246"/>
      <c r="F356" s="68">
        <v>43135</v>
      </c>
      <c r="G356" s="291"/>
      <c r="H356" s="246"/>
      <c r="I356" s="68">
        <v>43136</v>
      </c>
      <c r="J356" s="248"/>
      <c r="K356" s="246"/>
      <c r="L356" s="68">
        <v>43137</v>
      </c>
      <c r="M356" s="296"/>
      <c r="N356" s="246"/>
      <c r="O356" s="68">
        <v>43138</v>
      </c>
      <c r="P356" s="247"/>
      <c r="Q356" s="246"/>
      <c r="R356" s="68">
        <v>43139</v>
      </c>
      <c r="S356" s="248"/>
      <c r="T356" s="249"/>
      <c r="U356" s="71">
        <v>43142</v>
      </c>
      <c r="V356" s="250"/>
      <c r="W356" s="249"/>
      <c r="X356" s="71">
        <v>43143</v>
      </c>
      <c r="Y356" s="250"/>
      <c r="Z356" s="249"/>
      <c r="AA356" s="71">
        <v>43144</v>
      </c>
      <c r="AB356" s="250"/>
      <c r="AC356" s="249"/>
      <c r="AD356" s="71">
        <v>43145</v>
      </c>
      <c r="AE356" s="250"/>
      <c r="AF356" s="249"/>
      <c r="AG356" s="71">
        <v>43146</v>
      </c>
      <c r="AH356" s="250"/>
      <c r="AI356" s="269"/>
      <c r="AJ356" s="74">
        <v>43149</v>
      </c>
      <c r="AK356" s="270"/>
      <c r="AL356" s="269"/>
      <c r="AM356" s="74">
        <v>43150</v>
      </c>
      <c r="AN356" s="270"/>
      <c r="AO356" s="269"/>
      <c r="AP356" s="74">
        <v>43151</v>
      </c>
      <c r="AQ356" s="270"/>
      <c r="AR356" s="269"/>
      <c r="AS356" s="74">
        <v>43152</v>
      </c>
      <c r="AT356" s="270"/>
      <c r="AU356" s="298"/>
      <c r="AV356" s="74">
        <v>43153</v>
      </c>
      <c r="AW356" s="298"/>
      <c r="AX356" s="64">
        <v>43156</v>
      </c>
      <c r="AY356" s="244"/>
      <c r="AZ356" s="242"/>
      <c r="BA356" s="64">
        <v>43157</v>
      </c>
      <c r="BB356" s="244"/>
      <c r="BC356" s="242"/>
      <c r="BD356" s="64">
        <v>43158</v>
      </c>
      <c r="BE356" s="244"/>
      <c r="BF356" s="66"/>
      <c r="BG356" s="64">
        <v>43159</v>
      </c>
      <c r="BH356" s="65"/>
      <c r="BK356" t="s">
        <v>62</v>
      </c>
      <c r="BR356" t="s">
        <v>62</v>
      </c>
    </row>
    <row r="357" spans="1:75" ht="15.75" thickBot="1" x14ac:dyDescent="0.3">
      <c r="A357" t="s">
        <v>62</v>
      </c>
      <c r="B357" s="8" t="s">
        <v>104</v>
      </c>
      <c r="C357" s="8" t="s">
        <v>116</v>
      </c>
      <c r="BK357" s="8" t="s">
        <v>104</v>
      </c>
      <c r="BL357" s="8" t="s">
        <v>116</v>
      </c>
      <c r="BO357" t="s">
        <v>62</v>
      </c>
    </row>
    <row r="358" spans="1:75" ht="15.75" thickBot="1" x14ac:dyDescent="0.3">
      <c r="B358" s="130">
        <v>1.8E-3</v>
      </c>
      <c r="C358" s="31">
        <v>2.0400000000000001E-2</v>
      </c>
      <c r="D358" s="86">
        <v>7.0000000000000001E-3</v>
      </c>
      <c r="E358" s="130">
        <v>1.0800000000000001E-2</v>
      </c>
      <c r="F358" s="31">
        <v>2.24E-2</v>
      </c>
      <c r="G358" s="86">
        <v>2.0299999999999999E-2</v>
      </c>
      <c r="H358" s="130">
        <v>1.66E-2</v>
      </c>
      <c r="I358" s="31">
        <v>1.78E-2</v>
      </c>
      <c r="J358" s="86">
        <v>2.8799999999999999E-2</v>
      </c>
      <c r="K358" s="130">
        <v>-1.4200000000000001E-2</v>
      </c>
      <c r="L358" s="31">
        <v>-1.3299999999999999E-2</v>
      </c>
      <c r="M358" s="86">
        <v>-1.32E-2</v>
      </c>
      <c r="N358" s="130">
        <v>-7.1000000000000004E-3</v>
      </c>
      <c r="O358" s="31">
        <v>2.5000000000000001E-3</v>
      </c>
      <c r="P358" s="86">
        <v>-4.7000000000000002E-3</v>
      </c>
      <c r="Q358" s="130">
        <v>-2.41E-2</v>
      </c>
      <c r="R358" s="31">
        <v>-2.0999999999999999E-3</v>
      </c>
      <c r="S358" s="86">
        <v>1.04E-2</v>
      </c>
      <c r="T358" s="130">
        <v>1.15E-2</v>
      </c>
      <c r="U358" s="31">
        <v>1.44E-2</v>
      </c>
      <c r="V358" s="86">
        <v>2.0799999999999999E-2</v>
      </c>
      <c r="W358" s="130">
        <v>1.2E-2</v>
      </c>
      <c r="X358" s="31">
        <v>2.4500000000000001E-2</v>
      </c>
      <c r="Y358" s="86">
        <v>2.3900000000000001E-2</v>
      </c>
      <c r="Z358" s="130">
        <v>1.2999999999999999E-3</v>
      </c>
      <c r="AA358" s="31">
        <v>5.0000000000000001E-4</v>
      </c>
      <c r="AB358" s="86">
        <v>5.0000000000000001E-3</v>
      </c>
      <c r="AC358" s="130">
        <v>-1.2500000000000001E-2</v>
      </c>
      <c r="AD358" s="31">
        <v>-1.2999999999999999E-2</v>
      </c>
      <c r="AE358" s="86">
        <v>-1.6000000000000001E-3</v>
      </c>
      <c r="AF358" s="130">
        <v>1.06E-2</v>
      </c>
      <c r="AG358" s="31">
        <v>6.4000000000000003E-3</v>
      </c>
      <c r="AH358" s="86">
        <v>9.2999999999999992E-3</v>
      </c>
      <c r="AI358" s="130">
        <v>3.6499999999999998E-2</v>
      </c>
      <c r="AJ358" s="31">
        <v>2.5899999999999999E-2</v>
      </c>
      <c r="AK358" s="86">
        <v>2.7099999999999999E-2</v>
      </c>
      <c r="AL358" s="130">
        <v>1.8800000000000001E-2</v>
      </c>
      <c r="AM358" s="31">
        <v>1.11E-2</v>
      </c>
      <c r="AN358" s="86">
        <v>5.7999999999999996E-3</v>
      </c>
      <c r="AO358" s="130">
        <v>4.4999999999999997E-3</v>
      </c>
      <c r="AP358" s="31">
        <v>1.7299999999999999E-2</v>
      </c>
      <c r="AQ358" s="86">
        <v>1.4500000000000001E-2</v>
      </c>
      <c r="AR358" s="130">
        <v>3.1800000000000002E-2</v>
      </c>
      <c r="AS358" s="31">
        <v>3.6900000000000002E-2</v>
      </c>
      <c r="AT358" s="86">
        <v>2.69E-2</v>
      </c>
      <c r="AU358" s="130">
        <v>1.83E-2</v>
      </c>
      <c r="AV358" s="31">
        <v>1.32E-2</v>
      </c>
      <c r="AW358" s="86">
        <v>-7.3000000000000001E-3</v>
      </c>
      <c r="AX358" s="130">
        <v>-2.8999999999999998E-3</v>
      </c>
      <c r="AY358" s="31">
        <v>1.2500000000000001E-2</v>
      </c>
      <c r="AZ358" s="86">
        <v>1.6299999999999999E-2</v>
      </c>
      <c r="BA358" s="130">
        <v>2.7799999999999998E-2</v>
      </c>
      <c r="BB358" s="31">
        <v>3.1399999999999997E-2</v>
      </c>
      <c r="BC358" s="86">
        <v>4.9299999999999997E-2</v>
      </c>
      <c r="BD358" s="130">
        <v>3.8899999999999997E-2</v>
      </c>
      <c r="BE358" s="31">
        <v>2.2100000000000002E-2</v>
      </c>
      <c r="BF358" s="86">
        <v>2.0199999999999999E-2</v>
      </c>
      <c r="BG358" s="130">
        <v>0.03</v>
      </c>
      <c r="BH358" s="31">
        <v>2.7900000000000001E-2</v>
      </c>
      <c r="BI358" s="86">
        <v>3.2399999999999998E-2</v>
      </c>
      <c r="BJ358" s="105">
        <v>4.7300000000000002E-2</v>
      </c>
      <c r="BK358" s="31">
        <v>4.1200000000000001E-2</v>
      </c>
      <c r="BL358" s="31">
        <v>4.9599999999999998E-2</v>
      </c>
      <c r="BP358" t="s">
        <v>62</v>
      </c>
      <c r="BW358" t="s">
        <v>62</v>
      </c>
    </row>
    <row r="359" spans="1:75" ht="15.75" thickBot="1" x14ac:dyDescent="0.3">
      <c r="B359" s="125">
        <v>-3.2399999999999998E-2</v>
      </c>
      <c r="C359" s="48">
        <v>-3.73E-2</v>
      </c>
      <c r="D359" s="80">
        <v>-1.7600000000000001E-2</v>
      </c>
      <c r="E359" s="125">
        <v>-2.7699999999999999E-2</v>
      </c>
      <c r="F359" s="48">
        <v>-1.72E-2</v>
      </c>
      <c r="G359" s="80">
        <v>-1.32E-2</v>
      </c>
      <c r="H359" s="125">
        <v>-1.0699999999999999E-2</v>
      </c>
      <c r="I359" s="48">
        <v>-7.4000000000000003E-3</v>
      </c>
      <c r="J359" s="80">
        <v>-5.5999999999999999E-3</v>
      </c>
      <c r="K359" s="125">
        <v>1.55E-2</v>
      </c>
      <c r="L359" s="48">
        <v>1.52E-2</v>
      </c>
      <c r="M359" s="80">
        <v>2.1399999999999999E-2</v>
      </c>
      <c r="N359" s="125">
        <v>1.7999999999999999E-2</v>
      </c>
      <c r="O359" s="48">
        <v>2.1999999999999999E-2</v>
      </c>
      <c r="P359" s="80">
        <v>6.08E-2</v>
      </c>
      <c r="Q359" s="125">
        <v>9.0999999999999998E-2</v>
      </c>
      <c r="R359" s="48">
        <v>7.6700000000000004E-2</v>
      </c>
      <c r="S359" s="80">
        <v>6.7199999999999996E-2</v>
      </c>
      <c r="T359" s="125">
        <v>6.7599999999999993E-2</v>
      </c>
      <c r="U359" s="48">
        <v>6.5299999999999997E-2</v>
      </c>
      <c r="V359" s="80">
        <v>4.3900000000000002E-2</v>
      </c>
      <c r="W359" s="125">
        <v>3.1600000000000003E-2</v>
      </c>
      <c r="X359" s="48">
        <v>4.6399999999999997E-2</v>
      </c>
      <c r="Y359" s="80">
        <v>2.7199999999999998E-2</v>
      </c>
      <c r="Z359" s="125">
        <v>3.4700000000000002E-2</v>
      </c>
      <c r="AA359" s="48">
        <v>2.06E-2</v>
      </c>
      <c r="AB359" s="80">
        <v>1.8E-3</v>
      </c>
      <c r="AC359" s="125">
        <v>-1.03E-2</v>
      </c>
      <c r="AD359" s="48">
        <v>-2.3E-3</v>
      </c>
      <c r="AE359" s="80">
        <v>-1.2699999999999999E-2</v>
      </c>
      <c r="AF359" s="125">
        <v>-2.4400000000000002E-2</v>
      </c>
      <c r="AG359" s="48">
        <v>-2.2599999999999999E-2</v>
      </c>
      <c r="AH359" s="80">
        <v>-1.35E-2</v>
      </c>
      <c r="AI359" s="125">
        <v>-3.2500000000000001E-2</v>
      </c>
      <c r="AJ359" s="48">
        <v>-2.9600000000000001E-2</v>
      </c>
      <c r="AK359" s="80">
        <v>-1.67E-2</v>
      </c>
      <c r="AL359" s="125">
        <v>-1.11E-2</v>
      </c>
      <c r="AM359" s="48">
        <v>-1.3899999999999999E-2</v>
      </c>
      <c r="AN359" s="80">
        <v>-1.7899999999999999E-2</v>
      </c>
      <c r="AO359" s="125">
        <v>-2.3800000000000002E-2</v>
      </c>
      <c r="AP359" s="48">
        <v>-2.4E-2</v>
      </c>
      <c r="AQ359" s="80">
        <v>8.8000000000000005E-3</v>
      </c>
      <c r="AR359" s="125">
        <v>8.0999999999999996E-3</v>
      </c>
      <c r="AS359" s="48">
        <v>2.64E-2</v>
      </c>
      <c r="AT359" s="80">
        <v>1.8200000000000001E-2</v>
      </c>
      <c r="AU359" s="125">
        <v>1.3299999999999999E-2</v>
      </c>
      <c r="AV359" s="48">
        <v>5.79E-2</v>
      </c>
      <c r="AW359" s="80">
        <v>8.2799999999999999E-2</v>
      </c>
      <c r="AX359" s="125">
        <v>8.4199999999999997E-2</v>
      </c>
      <c r="AY359" s="48">
        <v>6.6199999999999995E-2</v>
      </c>
      <c r="AZ359" s="80">
        <v>6.3899999999999998E-2</v>
      </c>
      <c r="BA359" s="125">
        <v>5.1900000000000002E-2</v>
      </c>
      <c r="BB359" s="48">
        <v>2.8299999999999999E-2</v>
      </c>
      <c r="BC359" s="80">
        <v>2.2800000000000001E-2</v>
      </c>
      <c r="BD359" s="125">
        <v>5.0500000000000003E-2</v>
      </c>
      <c r="BE359" s="48">
        <v>5.8299999999999998E-2</v>
      </c>
      <c r="BF359" s="80">
        <v>5.7200000000000001E-2</v>
      </c>
      <c r="BG359" s="125">
        <v>7.2300000000000003E-2</v>
      </c>
      <c r="BH359" s="48">
        <v>7.5800000000000006E-2</v>
      </c>
      <c r="BI359" s="80">
        <v>6.6400000000000001E-2</v>
      </c>
      <c r="BJ359" s="100">
        <v>5.4100000000000002E-2</v>
      </c>
      <c r="BK359" s="48">
        <v>4.4200000000000003E-2</v>
      </c>
      <c r="BL359" s="48">
        <v>4.1300000000000003E-2</v>
      </c>
      <c r="BN359" t="s">
        <v>62</v>
      </c>
      <c r="BP359" t="s">
        <v>62</v>
      </c>
      <c r="BS359" t="s">
        <v>62</v>
      </c>
    </row>
    <row r="360" spans="1:75" ht="16.5" thickBot="1" x14ac:dyDescent="0.3">
      <c r="B360" s="242"/>
      <c r="C360" s="64">
        <v>43525</v>
      </c>
      <c r="D360" s="349"/>
      <c r="E360" s="246"/>
      <c r="F360" s="68">
        <v>43528</v>
      </c>
      <c r="G360" s="291"/>
      <c r="H360" s="246"/>
      <c r="I360" s="68">
        <v>43529</v>
      </c>
      <c r="J360" s="248"/>
      <c r="K360" s="246"/>
      <c r="L360" s="68">
        <v>43530</v>
      </c>
      <c r="M360" s="296"/>
      <c r="N360" s="246"/>
      <c r="O360" s="68">
        <v>43531</v>
      </c>
      <c r="P360" s="247"/>
      <c r="Q360" s="246"/>
      <c r="R360" s="68">
        <v>43532</v>
      </c>
      <c r="S360" s="350" t="s">
        <v>100</v>
      </c>
      <c r="T360" s="438"/>
      <c r="U360" s="351">
        <v>43535</v>
      </c>
      <c r="V360" s="439"/>
      <c r="W360" s="249"/>
      <c r="X360" s="71">
        <v>43536</v>
      </c>
      <c r="Y360" s="250"/>
      <c r="Z360" s="249"/>
      <c r="AA360" s="71">
        <v>43537</v>
      </c>
      <c r="AB360" s="250"/>
      <c r="AC360" s="249"/>
      <c r="AD360" s="71">
        <v>43538</v>
      </c>
      <c r="AE360" s="250"/>
      <c r="AF360" s="249"/>
      <c r="AG360" s="71">
        <v>43539</v>
      </c>
      <c r="AH360" s="250"/>
      <c r="AI360" s="269"/>
      <c r="AJ360" s="74">
        <v>43542</v>
      </c>
      <c r="AK360" s="270"/>
      <c r="AL360" s="269"/>
      <c r="AM360" s="74">
        <v>43543</v>
      </c>
      <c r="AN360" s="270"/>
      <c r="AO360" s="269"/>
      <c r="AP360" s="74">
        <v>43544</v>
      </c>
      <c r="AQ360" s="270"/>
      <c r="AR360" s="269"/>
      <c r="AS360" s="74">
        <v>43545</v>
      </c>
      <c r="AT360" s="270"/>
      <c r="AU360" s="269"/>
      <c r="AV360" s="74">
        <v>43546</v>
      </c>
      <c r="AW360" s="270"/>
      <c r="AX360" s="242"/>
      <c r="AY360" s="64">
        <v>43549</v>
      </c>
      <c r="AZ360" s="244"/>
      <c r="BA360" s="242"/>
      <c r="BB360" s="64">
        <v>43550</v>
      </c>
      <c r="BC360" s="244"/>
      <c r="BD360" s="242"/>
      <c r="BE360" s="64">
        <v>43551</v>
      </c>
      <c r="BF360" s="244"/>
      <c r="BG360" s="242"/>
      <c r="BH360" s="64">
        <v>43552</v>
      </c>
      <c r="BI360" s="244"/>
      <c r="BJ360" s="66"/>
      <c r="BK360" s="64">
        <v>43553</v>
      </c>
      <c r="BL360" s="65"/>
      <c r="BN360" t="s">
        <v>62</v>
      </c>
      <c r="BO360" t="s">
        <v>62</v>
      </c>
    </row>
    <row r="361" spans="1:75" ht="15.75" thickBot="1" x14ac:dyDescent="0.3">
      <c r="A361" t="s">
        <v>62</v>
      </c>
      <c r="B361" s="8" t="s">
        <v>110</v>
      </c>
      <c r="C361" s="8" t="s">
        <v>116</v>
      </c>
      <c r="BN361" s="8" t="s">
        <v>110</v>
      </c>
      <c r="BO361" s="8" t="s">
        <v>116</v>
      </c>
      <c r="BQ361" t="s">
        <v>62</v>
      </c>
    </row>
    <row r="362" spans="1:75" ht="15.75" thickBot="1" x14ac:dyDescent="0.3">
      <c r="B362" s="130">
        <v>2.52E-2</v>
      </c>
      <c r="C362" s="31">
        <v>1.5900000000000001E-2</v>
      </c>
      <c r="D362" s="86">
        <v>1.8700000000000001E-2</v>
      </c>
      <c r="E362" s="130">
        <v>-5.4000000000000003E-3</v>
      </c>
      <c r="F362" s="31">
        <v>5.4999999999999997E-3</v>
      </c>
      <c r="G362" s="86">
        <v>-1.4800000000000001E-2</v>
      </c>
      <c r="H362" s="130">
        <v>2.1700000000000001E-2</v>
      </c>
      <c r="I362" s="31">
        <v>1.9199999999999998E-2</v>
      </c>
      <c r="J362" s="86">
        <v>2.0799999999999999E-2</v>
      </c>
      <c r="K362" s="130">
        <v>1.9900000000000001E-2</v>
      </c>
      <c r="L362" s="31">
        <v>2.3800000000000002E-2</v>
      </c>
      <c r="M362" s="86">
        <v>3.8199999999999998E-2</v>
      </c>
      <c r="N362" s="130">
        <v>4.7100000000000003E-2</v>
      </c>
      <c r="O362" s="31">
        <v>4.58E-2</v>
      </c>
      <c r="P362" s="86">
        <v>4.02E-2</v>
      </c>
      <c r="Q362" s="130">
        <v>2.92E-2</v>
      </c>
      <c r="R362" s="31">
        <v>3.44E-2</v>
      </c>
      <c r="S362" s="86">
        <v>4.5699999999999998E-2</v>
      </c>
      <c r="T362" s="130">
        <v>5.6500000000000002E-2</v>
      </c>
      <c r="U362" s="31">
        <v>5.7599999999999998E-2</v>
      </c>
      <c r="V362" s="86">
        <v>4.4400000000000002E-2</v>
      </c>
      <c r="W362" s="130">
        <v>6.3600000000000004E-2</v>
      </c>
      <c r="X362" s="31">
        <v>6.3700000000000007E-2</v>
      </c>
      <c r="Y362" s="86">
        <v>8.3500000000000005E-2</v>
      </c>
      <c r="Z362" s="130">
        <v>7.7499999999999999E-2</v>
      </c>
      <c r="AA362" s="31">
        <v>7.5600000000000001E-2</v>
      </c>
      <c r="AB362" s="86">
        <v>5.8400000000000001E-2</v>
      </c>
      <c r="AC362" s="130">
        <v>5.8799999999999998E-2</v>
      </c>
      <c r="AD362" s="31">
        <v>8.9700000000000002E-2</v>
      </c>
      <c r="AE362" s="86">
        <v>9.4799999999999995E-2</v>
      </c>
      <c r="AF362" s="130">
        <v>8.6199999999999999E-2</v>
      </c>
      <c r="AG362" s="31">
        <v>9.3100000000000002E-2</v>
      </c>
      <c r="AH362" s="86">
        <v>9.7699999999999995E-2</v>
      </c>
      <c r="AI362" s="130">
        <v>7.4099999999999999E-2</v>
      </c>
      <c r="AJ362" s="31">
        <v>8.5699999999999998E-2</v>
      </c>
      <c r="AK362" s="86">
        <v>0.1074</v>
      </c>
      <c r="AL362" s="130">
        <v>0.12570000000000001</v>
      </c>
      <c r="AM362" s="31">
        <v>0.12690000000000001</v>
      </c>
      <c r="AN362" s="86">
        <v>0.1178</v>
      </c>
      <c r="AO362" s="130">
        <v>0.1226</v>
      </c>
      <c r="AP362" s="31">
        <v>0.1095</v>
      </c>
      <c r="AQ362" s="86">
        <v>0.11310000000000001</v>
      </c>
      <c r="AR362" s="130">
        <v>0.10929999999999999</v>
      </c>
      <c r="AS362" s="31">
        <v>0.1103</v>
      </c>
      <c r="AT362" s="86">
        <v>0.1114</v>
      </c>
      <c r="AU362" s="130">
        <v>9.8599999999999993E-2</v>
      </c>
      <c r="AV362" s="31">
        <v>9.7100000000000006E-2</v>
      </c>
      <c r="AW362" s="86">
        <v>9.5100000000000004E-2</v>
      </c>
      <c r="AX362" s="130">
        <v>8.4099999999999994E-2</v>
      </c>
      <c r="AY362" s="31">
        <v>8.1199999999999994E-2</v>
      </c>
      <c r="AZ362" s="86">
        <v>8.2299999999999998E-2</v>
      </c>
      <c r="BA362" s="130">
        <v>2.5700000000000001E-2</v>
      </c>
      <c r="BB362" s="31">
        <v>1.9599999999999999E-2</v>
      </c>
      <c r="BC362" s="86">
        <v>2.0899999999999998E-2</v>
      </c>
      <c r="BD362" s="105">
        <v>2.1100000000000001E-2</v>
      </c>
      <c r="BE362" s="31">
        <v>1.17E-2</v>
      </c>
      <c r="BF362" s="31">
        <v>1.72E-2</v>
      </c>
      <c r="BG362" s="105">
        <v>2.64E-2</v>
      </c>
      <c r="BH362" s="31">
        <v>3.6799999999999999E-2</v>
      </c>
      <c r="BI362" s="31">
        <v>3.56E-2</v>
      </c>
      <c r="BJ362" s="105">
        <v>5.0299999999999997E-2</v>
      </c>
      <c r="BK362" s="31">
        <v>4.7100000000000003E-2</v>
      </c>
      <c r="BL362" s="31">
        <v>4.7500000000000001E-2</v>
      </c>
      <c r="BM362" s="105">
        <v>2.8400000000000002E-2</v>
      </c>
      <c r="BN362" s="31">
        <v>3.09E-2</v>
      </c>
      <c r="BO362" s="31">
        <v>2.3199999999999998E-2</v>
      </c>
      <c r="BP362" t="s">
        <v>62</v>
      </c>
    </row>
    <row r="363" spans="1:75" ht="15.75" thickBot="1" x14ac:dyDescent="0.3">
      <c r="B363" s="125">
        <v>-3.0599999999999999E-2</v>
      </c>
      <c r="C363" s="48">
        <v>-2.0299999999999999E-2</v>
      </c>
      <c r="D363" s="80">
        <v>-4.1500000000000002E-2</v>
      </c>
      <c r="E363" s="125">
        <v>-2.5899999999999999E-2</v>
      </c>
      <c r="F363" s="48">
        <v>-2.5100000000000001E-2</v>
      </c>
      <c r="G363" s="80">
        <v>-2.7E-2</v>
      </c>
      <c r="H363" s="125">
        <v>-5.6899999999999999E-2</v>
      </c>
      <c r="I363" s="48">
        <v>-6.1100000000000002E-2</v>
      </c>
      <c r="J363" s="80">
        <v>-0.05</v>
      </c>
      <c r="K363" s="125">
        <v>-4.7800000000000002E-2</v>
      </c>
      <c r="L363" s="48">
        <v>-4.2200000000000001E-2</v>
      </c>
      <c r="M363" s="80">
        <v>-4.6600000000000003E-2</v>
      </c>
      <c r="N363" s="125">
        <v>-5.3600000000000002E-2</v>
      </c>
      <c r="O363" s="48">
        <v>-4.6699999999999998E-2</v>
      </c>
      <c r="P363" s="80">
        <v>-3.95E-2</v>
      </c>
      <c r="Q363" s="125">
        <v>-2.69E-2</v>
      </c>
      <c r="R363" s="48">
        <v>-3.15E-2</v>
      </c>
      <c r="S363" s="80">
        <v>-4.4900000000000002E-2</v>
      </c>
      <c r="T363" s="125">
        <v>-4.6300000000000001E-2</v>
      </c>
      <c r="U363" s="48">
        <v>-4.3700000000000003E-2</v>
      </c>
      <c r="V363" s="80">
        <v>-2.2700000000000001E-2</v>
      </c>
      <c r="W363" s="125">
        <v>-3.1600000000000003E-2</v>
      </c>
      <c r="X363" s="48">
        <v>-3.6400000000000002E-2</v>
      </c>
      <c r="Y363" s="80">
        <v>-2.3400000000000001E-2</v>
      </c>
      <c r="Z363" s="125">
        <v>-2.7799999999999998E-2</v>
      </c>
      <c r="AA363" s="48">
        <v>-2.75E-2</v>
      </c>
      <c r="AB363" s="80">
        <v>-4.4200000000000003E-2</v>
      </c>
      <c r="AC363" s="125">
        <v>-6.2799999999999995E-2</v>
      </c>
      <c r="AD363" s="48">
        <v>-9.0999999999999998E-2</v>
      </c>
      <c r="AE363" s="80">
        <v>-8.9599999999999999E-2</v>
      </c>
      <c r="AF363" s="125">
        <v>-8.9399999999999993E-2</v>
      </c>
      <c r="AG363" s="48">
        <v>-9.2899999999999996E-2</v>
      </c>
      <c r="AH363" s="80">
        <v>-9.11E-2</v>
      </c>
      <c r="AI363" s="125">
        <v>-7.6999999999999999E-2</v>
      </c>
      <c r="AJ363" s="48">
        <v>-7.9100000000000004E-2</v>
      </c>
      <c r="AK363" s="80">
        <v>-8.2199999999999995E-2</v>
      </c>
      <c r="AL363" s="125">
        <v>-8.43E-2</v>
      </c>
      <c r="AM363" s="48">
        <v>-8.1100000000000005E-2</v>
      </c>
      <c r="AN363" s="80">
        <v>-7.9600000000000004E-2</v>
      </c>
      <c r="AO363" s="125">
        <v>-7.4200000000000002E-2</v>
      </c>
      <c r="AP363" s="48">
        <v>-5.4300000000000001E-2</v>
      </c>
      <c r="AQ363" s="80">
        <v>-4.6699999999999998E-2</v>
      </c>
      <c r="AR363" s="125">
        <v>-5.1200000000000002E-2</v>
      </c>
      <c r="AS363" s="48">
        <v>-5.3199999999999997E-2</v>
      </c>
      <c r="AT363" s="80">
        <v>-4.8800000000000003E-2</v>
      </c>
      <c r="AU363" s="125">
        <v>-4.9500000000000002E-2</v>
      </c>
      <c r="AV363" s="48">
        <v>-5.1299999999999998E-2</v>
      </c>
      <c r="AW363" s="80">
        <v>-5.1400000000000001E-2</v>
      </c>
      <c r="AX363" s="125">
        <v>-0.04</v>
      </c>
      <c r="AY363" s="48">
        <v>-3.9100000000000003E-2</v>
      </c>
      <c r="AZ363" s="80">
        <v>-2.2800000000000001E-2</v>
      </c>
      <c r="BA363" s="125">
        <v>2.9999999999999997E-4</v>
      </c>
      <c r="BB363" s="48">
        <v>-4.1000000000000003E-3</v>
      </c>
      <c r="BC363" s="80">
        <v>-3.8E-3</v>
      </c>
      <c r="BD363" s="100">
        <v>7.6E-3</v>
      </c>
      <c r="BE363" s="48">
        <v>2.1899999999999999E-2</v>
      </c>
      <c r="BF363" s="48">
        <v>2.2499999999999999E-2</v>
      </c>
      <c r="BG363" s="100">
        <v>1.04E-2</v>
      </c>
      <c r="BH363" s="48">
        <v>4.1999999999999997E-3</v>
      </c>
      <c r="BI363" s="48">
        <v>6.4999999999999997E-3</v>
      </c>
      <c r="BJ363" s="100">
        <v>-9.4999999999999998E-3</v>
      </c>
      <c r="BK363" s="48">
        <v>-1.11E-2</v>
      </c>
      <c r="BL363" s="48">
        <v>-1.0500000000000001E-2</v>
      </c>
      <c r="BM363" s="100">
        <v>9.5999999999999992E-3</v>
      </c>
      <c r="BN363" s="48">
        <v>1.1999999999999999E-3</v>
      </c>
      <c r="BO363" s="48">
        <v>-1.47E-2</v>
      </c>
    </row>
    <row r="364" spans="1:75" ht="15.75" thickBot="1" x14ac:dyDescent="0.3">
      <c r="B364" s="246"/>
      <c r="C364" s="68">
        <v>43556</v>
      </c>
      <c r="D364" s="296"/>
      <c r="E364" s="246"/>
      <c r="F364" s="68">
        <v>43557</v>
      </c>
      <c r="G364" s="291"/>
      <c r="H364" s="246"/>
      <c r="I364" s="68">
        <v>43558</v>
      </c>
      <c r="J364" s="248"/>
      <c r="K364" s="246"/>
      <c r="L364" s="68">
        <v>43559</v>
      </c>
      <c r="M364" s="296"/>
      <c r="N364" s="246"/>
      <c r="O364" s="68">
        <v>43560</v>
      </c>
      <c r="P364" s="350" t="s">
        <v>77</v>
      </c>
      <c r="Q364" s="249"/>
      <c r="R364" s="71">
        <v>43563</v>
      </c>
      <c r="S364" s="250"/>
      <c r="T364" s="249"/>
      <c r="U364" s="71">
        <v>43564</v>
      </c>
      <c r="V364" s="250"/>
      <c r="W364" s="249"/>
      <c r="X364" s="71">
        <v>43565</v>
      </c>
      <c r="Y364" s="250"/>
      <c r="Z364" s="272"/>
      <c r="AA364" s="71">
        <v>43566</v>
      </c>
      <c r="AB364" s="72"/>
      <c r="AC364" s="70"/>
      <c r="AD364" s="71">
        <v>43567</v>
      </c>
      <c r="AE364" s="72"/>
      <c r="AF364" s="73"/>
      <c r="AG364" s="74">
        <v>43570</v>
      </c>
      <c r="AH364" s="75"/>
      <c r="AI364" s="73"/>
      <c r="AJ364" s="74">
        <v>43571</v>
      </c>
      <c r="AK364" s="75"/>
      <c r="AL364" s="73"/>
      <c r="AM364" s="74">
        <v>43572</v>
      </c>
      <c r="AN364" s="75"/>
      <c r="AO364" s="73"/>
      <c r="AP364" s="74">
        <v>43573</v>
      </c>
      <c r="AQ364" s="75"/>
      <c r="AR364" s="73"/>
      <c r="AS364" s="74">
        <v>43574</v>
      </c>
      <c r="AT364" s="75"/>
      <c r="AU364" s="63"/>
      <c r="AV364" s="64">
        <v>43577</v>
      </c>
      <c r="AW364" s="65"/>
      <c r="AX364" s="63"/>
      <c r="AY364" s="64">
        <v>43578</v>
      </c>
      <c r="AZ364" s="65"/>
      <c r="BA364" s="63"/>
      <c r="BB364" s="64">
        <v>43579</v>
      </c>
      <c r="BC364" s="65"/>
      <c r="BD364" s="63"/>
      <c r="BE364" s="64">
        <v>43580</v>
      </c>
      <c r="BF364" s="65"/>
      <c r="BG364" s="63"/>
      <c r="BH364" s="64">
        <v>43581</v>
      </c>
      <c r="BI364" s="65"/>
      <c r="BJ364" s="67"/>
      <c r="BK364" s="68">
        <v>43584</v>
      </c>
      <c r="BL364" s="69"/>
      <c r="BM364" s="67"/>
      <c r="BN364" s="68">
        <v>43585</v>
      </c>
      <c r="BO364" s="69"/>
      <c r="BP364" t="s">
        <v>62</v>
      </c>
    </row>
    <row r="365" spans="1:75" ht="15.75" thickBot="1" x14ac:dyDescent="0.3">
      <c r="A365" t="s">
        <v>62</v>
      </c>
      <c r="B365" s="8" t="s">
        <v>121</v>
      </c>
      <c r="C365" s="8" t="s">
        <v>116</v>
      </c>
      <c r="E365" t="s">
        <v>62</v>
      </c>
    </row>
    <row r="366" spans="1:75" ht="15.75" thickBot="1" x14ac:dyDescent="0.3">
      <c r="B366" s="31">
        <v>6.6E-3</v>
      </c>
      <c r="C366" s="31">
        <v>-2.3999999999999998E-3</v>
      </c>
      <c r="D366" s="31">
        <v>-2.2100000000000002E-2</v>
      </c>
      <c r="E366" s="105">
        <v>-1.67E-2</v>
      </c>
      <c r="F366" s="31">
        <v>-1.35E-2</v>
      </c>
      <c r="G366" s="31">
        <v>-2.7699999999999999E-2</v>
      </c>
      <c r="H366" s="105">
        <v>-3.4799999999999998E-2</v>
      </c>
      <c r="I366" s="31">
        <v>-2.7199999999999998E-2</v>
      </c>
      <c r="J366" s="31">
        <v>-3.1399999999999997E-2</v>
      </c>
      <c r="K366" s="105">
        <v>-5.62E-2</v>
      </c>
      <c r="L366" s="31">
        <v>-4.9599999999999998E-2</v>
      </c>
      <c r="M366" s="31">
        <v>-4.4400000000000002E-2</v>
      </c>
      <c r="N366" s="105">
        <v>-1.2500000000000001E-2</v>
      </c>
      <c r="O366" s="31">
        <v>-9.9000000000000008E-3</v>
      </c>
      <c r="P366" s="31">
        <v>-2.3800000000000002E-2</v>
      </c>
      <c r="Q366" s="31">
        <v>-3.0499999999999999E-2</v>
      </c>
      <c r="R366" s="31">
        <v>-3.0499999999999999E-2</v>
      </c>
      <c r="S366" s="31">
        <v>-3.7699999999999997E-2</v>
      </c>
      <c r="T366" s="105">
        <v>-5.28E-2</v>
      </c>
      <c r="U366" s="31">
        <v>-5.3400000000000003E-2</v>
      </c>
      <c r="V366" s="31">
        <v>-5.0799999999999998E-2</v>
      </c>
      <c r="W366" s="105">
        <v>-4.6100000000000002E-2</v>
      </c>
      <c r="X366" s="31">
        <v>-4.9700000000000001E-2</v>
      </c>
      <c r="Y366" s="31">
        <v>-4.7300000000000002E-2</v>
      </c>
      <c r="Z366" s="105">
        <v>-7.0499999999999993E-2</v>
      </c>
      <c r="AA366" s="31">
        <v>-8.1199999999999994E-2</v>
      </c>
      <c r="AB366" s="31">
        <v>-9.8799999999999999E-2</v>
      </c>
      <c r="AC366" s="105">
        <v>-9.1700000000000004E-2</v>
      </c>
      <c r="AD366" s="31">
        <v>-9.6299999999999997E-2</v>
      </c>
    </row>
    <row r="367" spans="1:75" ht="15.75" thickBot="1" x14ac:dyDescent="0.3">
      <c r="B367" s="48">
        <v>-5.1999999999999998E-3</v>
      </c>
      <c r="C367" s="48">
        <v>1.2999999999999999E-3</v>
      </c>
      <c r="D367" s="48">
        <v>1.54E-2</v>
      </c>
      <c r="E367" s="100">
        <v>2E-3</v>
      </c>
      <c r="F367" s="48">
        <v>5.7999999999999996E-3</v>
      </c>
      <c r="G367" s="48">
        <v>1.6899999999999998E-2</v>
      </c>
      <c r="H367" s="100">
        <v>2.01E-2</v>
      </c>
      <c r="I367" s="48">
        <v>2.1100000000000001E-2</v>
      </c>
      <c r="J367" s="48">
        <v>1.47E-2</v>
      </c>
      <c r="K367" s="100">
        <v>5.5199999999999999E-2</v>
      </c>
      <c r="L367" s="48">
        <v>5.0200000000000002E-2</v>
      </c>
      <c r="M367" s="48">
        <v>4.4699999999999997E-2</v>
      </c>
      <c r="N367" s="100">
        <v>3.5999999999999997E-2</v>
      </c>
      <c r="O367" s="48">
        <v>5.4800000000000001E-2</v>
      </c>
      <c r="P367" s="48">
        <v>8.2400000000000001E-2</v>
      </c>
      <c r="Q367" s="48">
        <v>9.7799999999999998E-2</v>
      </c>
      <c r="R367" s="48">
        <v>9.7799999999999998E-2</v>
      </c>
      <c r="S367" s="48">
        <v>0.105</v>
      </c>
      <c r="T367" s="100">
        <v>0.12089999999999999</v>
      </c>
      <c r="U367" s="48">
        <v>0.1222</v>
      </c>
      <c r="V367" s="48">
        <v>0.1166</v>
      </c>
      <c r="W367" s="100">
        <v>0.1123</v>
      </c>
      <c r="X367" s="48">
        <v>0.10970000000000001</v>
      </c>
      <c r="Y367" s="48">
        <v>8.9700000000000002E-2</v>
      </c>
      <c r="Z367" s="100">
        <v>0.10580000000000001</v>
      </c>
      <c r="AA367" s="48">
        <v>0.1129</v>
      </c>
      <c r="AB367" s="48">
        <v>0.1447</v>
      </c>
      <c r="AC367" s="100">
        <v>0.12</v>
      </c>
      <c r="AD367" s="48">
        <v>0.1198</v>
      </c>
    </row>
    <row r="368" spans="1:75" ht="15.75" thickBot="1" x14ac:dyDescent="0.3">
      <c r="B368" s="63"/>
      <c r="C368" s="64">
        <v>43586</v>
      </c>
      <c r="D368" s="66"/>
      <c r="E368" s="242"/>
      <c r="F368" s="64">
        <v>43587</v>
      </c>
      <c r="G368" s="243"/>
      <c r="H368" s="242"/>
      <c r="I368" s="64">
        <v>43588</v>
      </c>
      <c r="J368" s="245" t="s">
        <v>77</v>
      </c>
      <c r="K368" s="246"/>
      <c r="L368" s="68">
        <v>43591</v>
      </c>
      <c r="M368" s="247"/>
      <c r="N368" s="246"/>
      <c r="O368" s="68">
        <v>43592</v>
      </c>
      <c r="P368" s="248"/>
      <c r="Q368" s="246"/>
      <c r="R368" s="68">
        <v>43593</v>
      </c>
      <c r="S368" s="248"/>
      <c r="T368" s="246"/>
      <c r="U368" s="68">
        <v>43594</v>
      </c>
      <c r="V368" s="248"/>
      <c r="W368" s="246"/>
      <c r="X368" s="68">
        <v>43595</v>
      </c>
      <c r="Y368" s="248"/>
      <c r="Z368" s="249"/>
      <c r="AA368" s="71">
        <v>43598</v>
      </c>
      <c r="AB368" s="250"/>
      <c r="AC368" s="249"/>
      <c r="AD368" s="71">
        <v>43599</v>
      </c>
      <c r="AE368" s="250"/>
      <c r="AF368" s="249"/>
      <c r="AG368" s="71">
        <v>43600</v>
      </c>
      <c r="AH368" s="250"/>
      <c r="AI368" s="249"/>
      <c r="AJ368" s="71">
        <v>43601</v>
      </c>
      <c r="AK368" s="250"/>
      <c r="AL368" s="249"/>
      <c r="AM368" s="71">
        <v>43602</v>
      </c>
      <c r="AN368" s="250"/>
      <c r="AO368" s="269"/>
      <c r="AP368" s="74">
        <v>43605</v>
      </c>
      <c r="AQ368" s="270"/>
      <c r="AR368" s="269"/>
      <c r="AS368" s="74">
        <v>43606</v>
      </c>
      <c r="AT368" s="270"/>
      <c r="AU368" s="269"/>
      <c r="AV368" s="74">
        <v>43607</v>
      </c>
      <c r="AW368" s="270"/>
      <c r="AX368" s="269"/>
      <c r="AY368" s="74">
        <v>43608</v>
      </c>
      <c r="AZ368" s="270"/>
      <c r="BA368" s="269"/>
      <c r="BB368" s="74">
        <v>43609</v>
      </c>
      <c r="BC368" s="270"/>
      <c r="BD368" s="242"/>
      <c r="BE368" s="64">
        <v>43612</v>
      </c>
      <c r="BF368" s="244"/>
      <c r="BG368" s="242"/>
      <c r="BH368" s="64">
        <v>43613</v>
      </c>
      <c r="BI368" s="244"/>
      <c r="BJ368" s="242"/>
      <c r="BK368" s="64">
        <v>43614</v>
      </c>
      <c r="BL368" s="244"/>
      <c r="BM368" s="66"/>
      <c r="BN368" s="64">
        <v>43615</v>
      </c>
      <c r="BO368" s="65"/>
      <c r="BP368" s="242"/>
      <c r="BQ368" s="64">
        <v>43616</v>
      </c>
      <c r="BR368" s="498"/>
    </row>
    <row r="369" spans="1:31" x14ac:dyDescent="0.25">
      <c r="E369" t="s">
        <v>62</v>
      </c>
    </row>
    <row r="370" spans="1:31" x14ac:dyDescent="0.25">
      <c r="G370" t="s">
        <v>62</v>
      </c>
      <c r="Q370" t="s">
        <v>62</v>
      </c>
      <c r="R370" t="s">
        <v>62</v>
      </c>
      <c r="U370" t="s">
        <v>62</v>
      </c>
      <c r="AA370" t="s">
        <v>62</v>
      </c>
      <c r="AB370" t="s">
        <v>62</v>
      </c>
      <c r="AD370" t="s">
        <v>62</v>
      </c>
      <c r="AE370" t="s">
        <v>62</v>
      </c>
    </row>
    <row r="371" spans="1:31" x14ac:dyDescent="0.25">
      <c r="A371" t="s">
        <v>62</v>
      </c>
      <c r="H371" t="s">
        <v>62</v>
      </c>
      <c r="Y371" t="s">
        <v>62</v>
      </c>
    </row>
    <row r="373" spans="1:31" x14ac:dyDescent="0.25">
      <c r="S373" t="s">
        <v>62</v>
      </c>
    </row>
  </sheetData>
  <customSheetViews>
    <customSheetView guid="{7FB8B549-326C-4BEC-8C8D-0E9173EDA60F}" scale="115" topLeftCell="KM208">
      <selection activeCell="CT321" sqref="CT321"/>
      <pageMargins left="0.7" right="0.7" top="0.75" bottom="0.75" header="0.3" footer="0.3"/>
      <pageSetup orientation="portrait" horizontalDpi="4294967294" verticalDpi="0" r:id="rId1"/>
    </customSheetView>
  </customSheetViews>
  <pageMargins left="0.7" right="0.7" top="0.75" bottom="0.75" header="0.3" footer="0.3"/>
  <pageSetup orientation="portrait" horizontalDpi="4294967294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MY DAILY'S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Wolski</dc:creator>
  <cp:lastModifiedBy>Mike Wolski</cp:lastModifiedBy>
  <dcterms:created xsi:type="dcterms:W3CDTF">2019-01-01T21:09:14Z</dcterms:created>
  <dcterms:modified xsi:type="dcterms:W3CDTF">2019-05-15T07:30:38Z</dcterms:modified>
</cp:coreProperties>
</file>