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0" i="1" l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F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L76" i="1"/>
  <c r="BB76" i="1"/>
  <c r="BQ76" i="1"/>
  <c r="CL76" i="1"/>
  <c r="CP76" i="1"/>
  <c r="DJ76" i="1"/>
  <c r="DN76" i="1"/>
  <c r="AV88" i="1"/>
  <c r="DQ88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S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DW78" i="1"/>
  <c r="EI78" i="1"/>
  <c r="AN88" i="1"/>
  <c r="AR88" i="1"/>
  <c r="AZ88" i="1"/>
  <c r="BD88" i="1"/>
  <c r="BH88" i="1"/>
  <c r="BU88" i="1"/>
  <c r="CS88" i="1"/>
  <c r="EC88" i="1"/>
  <c r="EG88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N106" i="1"/>
  <c r="AN102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M108" i="1"/>
  <c r="BC108" i="1"/>
  <c r="BK108" i="1"/>
  <c r="BT108" i="1"/>
  <c r="CB108" i="1"/>
  <c r="CR108" i="1"/>
  <c r="CZ108" i="1"/>
  <c r="DH108" i="1"/>
  <c r="DP108" i="1"/>
  <c r="EF108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P114" i="1"/>
  <c r="CN114" i="1"/>
  <c r="DJ114" i="1"/>
  <c r="DQ114" i="1"/>
  <c r="CH114" i="1"/>
  <c r="B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AM114" i="1"/>
  <c r="EF114" i="1"/>
  <c r="BH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<sst xmlns="http://schemas.openxmlformats.org/spreadsheetml/2006/main" count="1594" uniqueCount="87">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</sst>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ED92AF-6751-4907-B11B-DFA34654B6FA}" protected="1">
  <header guid="{1DED92AF-6751-4907-B11B-DFA34654B6FA}" dateTime="2019-01-16T17:24:45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C47" zoomScale="115" zoomScaleNormal="115" workbookViewId="0">
      <selection activeCell="AK64" sqref="AK64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>
        <v>-1.9E-3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-5.9090909090909105E-4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>
        <v>1.1999999999999999E-3</v>
      </c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1.0090909090909091E-3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>
        <v>3.0000000000000001E-3</v>
      </c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1.0636363636363636E-3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>
        <v>4.1999999999999997E-3</v>
      </c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-7.2727272727272837E-5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>
        <v>-4.3E-3</v>
      </c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1.6181818181818185E-3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>
        <v>-5.5999999999999999E-3</v>
      </c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1.1000000000000001E-3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>
        <v>-2.9999999999999997E-4</v>
      </c>
      <c r="AG8" s="10"/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-2.3181818181818182E-3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1.7499999999999998E-2</v>
      </c>
      <c r="AG9" s="14">
        <f t="shared" ref="AG9:AH9" si="7">SUM( -AG2, -AG3,AG4,AG5, -AG6, -AG7,AG8)</f>
        <v>0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-1.5838709677419348E-3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>
        <v>-3.0000000000000001E-3</v>
      </c>
      <c r="AG10" s="15"/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-1.1636363636363634E-3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>
        <v>1.6000000000000001E-3</v>
      </c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6.5454545454545464E-4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>
        <v>2.8E-3</v>
      </c>
      <c r="AG12" s="9"/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-6.6363636363636343E-4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>
        <v>2.8E-3</v>
      </c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-1.9090909090909091E-3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>
        <v>4.1999999999999997E-3</v>
      </c>
      <c r="AG14" s="9"/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-1.1181818181818183E-3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>
        <v>-2.2000000000000001E-3</v>
      </c>
      <c r="AG15" s="10"/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-2.9272727272727271E-3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4.3E-3</v>
      </c>
      <c r="AG16" s="21">
        <f t="shared" ref="AG16:AH16" si="13">SUM(AG2,AG10:AG15)</f>
        <v>0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-2.7387096774193547E-3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>
        <v>4.1000000000000003E-3</v>
      </c>
      <c r="AG17" s="15"/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2.0181818181818183E-3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>
        <v>5.7000000000000002E-3</v>
      </c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1.1000000000000001E-3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>
        <v>5.8999999999999999E-3</v>
      </c>
      <c r="AG19" s="9"/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-3.181818181818182E-4</v>
      </c>
      <c r="AX19" s="23">
        <f t="shared" si="2"/>
        <v>5.8999999999999999E-3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>
        <v>7.1999999999999998E-3</v>
      </c>
      <c r="AG20" s="9"/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2.090909090909091E-4</v>
      </c>
      <c r="AX20" s="23">
        <f t="shared" si="2"/>
        <v>7.1999999999999998E-3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>
        <v>1E-3</v>
      </c>
      <c r="AG21" s="10"/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-1.1818181818181819E-3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2.81E-2</v>
      </c>
      <c r="AG22" s="26">
        <f t="shared" ref="AG22:AH22" si="19">SUM(AG3, -AG10,AG17:AG21)</f>
        <v>0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1.4193548387096773E-3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>
        <v>1.5E-3</v>
      </c>
      <c r="AG23" s="15"/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-8.272727272727276E-4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>
        <v>-1.5E-3</v>
      </c>
      <c r="AG24" s="9"/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2.6181818181818181E-3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>
        <v>-3.0000000000000001E-3</v>
      </c>
      <c r="AG25" s="9"/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1.8000000000000004E-3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>
        <v>3.5000000000000001E-3</v>
      </c>
      <c r="AG26" s="10"/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3.4545454545454549E-3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-6.2000000000000006E-3</v>
      </c>
      <c r="AG27" s="30">
        <f t="shared" ref="AG27:AH27" si="25">SUM( -AG4, -AG11, -AG17,AG23, -AG24, -AG25, -AG26)</f>
        <v>0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-4.4129032258064518E-3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>
        <v>2.0000000000000001E-4</v>
      </c>
      <c r="AG28" s="15"/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1.8909090909090909E-3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>
        <v>1.6000000000000001E-3</v>
      </c>
      <c r="AG29" s="9"/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1.3727272727272729E-3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>
        <v>-4.7000000000000002E-3</v>
      </c>
      <c r="AG30" s="10"/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-7.1818181818181844E-4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-1.7399999999999999E-2</v>
      </c>
      <c r="AG31" s="35">
        <f t="shared" ref="AG31:AH31" si="31">SUM(AG6, -AG13, -AG19,AG24,AG28:AG30)</f>
        <v>0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3.1967741935483864E-3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>
        <v>-1.6000000000000001E-3</v>
      </c>
      <c r="AG32" s="15"/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1.1454545454545452E-3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>
        <v>-6.1000000000000004E-3</v>
      </c>
      <c r="AG33" s="10"/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-1.4545454545454547E-3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-2.9300000000000003E-2</v>
      </c>
      <c r="AG34" s="39">
        <f t="shared" ref="AG34:AH34" si="37">SUM(AG7, -AG14, -AG20,AG25, -AG29,AG32:AG33)</f>
        <v>0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7.5483870967741956E-4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>
        <v>4.7999999999999996E-3</v>
      </c>
      <c r="AG35" s="40"/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2.645454545454545E-3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2.06E-2</v>
      </c>
      <c r="AG36" s="45">
        <f t="shared" ref="AG36:AH36" si="44">SUM( -AG8, -AG15, -AG21,AG26, -AG30, -AG33,AG35)</f>
        <v>0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5.216129032258065E-3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-1.7599999999999998E-2</v>
      </c>
      <c r="AG37" s="48">
        <f t="shared" ref="AG37:AH37" si="50">SUM( -AG5, -AG12, -AG18, -AG23, -AG28, -AG32, -AG35)</f>
        <v>0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-1.851612903225807E-3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42">
        <v>0.16170000000000001</v>
      </c>
      <c r="AG39" s="16" t="s">
        <v>62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32">
        <v>9.9099999999999994E-2</v>
      </c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3.0129870129870127E-4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23">
        <v>4.3999999999999997E-2</v>
      </c>
      <c r="AH41" s="7"/>
      <c r="AI41" s="7"/>
      <c r="AK41" s="7"/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36">
        <v>2.3400000000000001E-2</v>
      </c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8">
        <v>-4.9099999999999998E-2</v>
      </c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49">
        <v>-5.74E-2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17">
        <v>-8.4900000000000003E-2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94">
        <v>-0.1368</v>
      </c>
      <c r="AG46" s="7" t="s">
        <v>62</v>
      </c>
      <c r="AH46" s="11" t="s">
        <v>62</v>
      </c>
      <c r="AI46" s="7"/>
      <c r="AJ46" s="7" t="s">
        <v>62</v>
      </c>
      <c r="AK46" s="11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ht="15.75" thickBot="1" x14ac:dyDescent="0.3">
      <c r="A48" s="65"/>
      <c r="B48" s="66">
        <v>43101</v>
      </c>
      <c r="C48" s="68"/>
      <c r="D48" s="249"/>
      <c r="E48" s="66">
        <v>43102</v>
      </c>
      <c r="F48" s="250"/>
      <c r="G48" s="249"/>
      <c r="H48" s="66">
        <v>43103</v>
      </c>
      <c r="I48" s="251"/>
      <c r="J48" s="249"/>
      <c r="K48" s="66">
        <v>43104</v>
      </c>
      <c r="L48" s="252" t="s">
        <v>77</v>
      </c>
      <c r="M48" s="253"/>
      <c r="N48" s="71">
        <v>43107</v>
      </c>
      <c r="O48" s="254"/>
      <c r="P48" s="253"/>
      <c r="Q48" s="71">
        <v>43108</v>
      </c>
      <c r="R48" s="255"/>
      <c r="S48" s="253"/>
      <c r="T48" s="71">
        <v>43109</v>
      </c>
      <c r="U48" s="255"/>
      <c r="V48" s="253"/>
      <c r="W48" s="71">
        <v>43110</v>
      </c>
      <c r="X48" s="255"/>
      <c r="Y48" s="253"/>
      <c r="Z48" s="71">
        <v>43111</v>
      </c>
      <c r="AA48" s="255"/>
      <c r="AB48" s="256"/>
      <c r="AC48" s="76">
        <v>43114</v>
      </c>
      <c r="AD48" s="257"/>
      <c r="AE48" s="256"/>
      <c r="AF48" s="76">
        <v>43115</v>
      </c>
      <c r="AG48" s="257"/>
      <c r="AH48" s="24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27" t="s">
        <v>78</v>
      </c>
      <c r="E49" s="57" t="s">
        <v>79</v>
      </c>
      <c r="F49" s="128" t="s">
        <v>80</v>
      </c>
      <c r="G49" s="129" t="s">
        <v>78</v>
      </c>
      <c r="H49" s="56" t="s">
        <v>79</v>
      </c>
      <c r="I49" s="130" t="s">
        <v>80</v>
      </c>
      <c r="J49" s="129" t="s">
        <v>78</v>
      </c>
      <c r="K49" s="56" t="s">
        <v>79</v>
      </c>
      <c r="L49" s="130" t="s">
        <v>80</v>
      </c>
      <c r="M49" s="127" t="s">
        <v>78</v>
      </c>
      <c r="N49" s="57" t="s">
        <v>79</v>
      </c>
      <c r="O49" s="128" t="s">
        <v>80</v>
      </c>
      <c r="P49" s="129" t="s">
        <v>78</v>
      </c>
      <c r="Q49" s="56" t="s">
        <v>79</v>
      </c>
      <c r="R49" s="130" t="s">
        <v>80</v>
      </c>
      <c r="S49" s="129" t="s">
        <v>78</v>
      </c>
      <c r="T49" s="56" t="s">
        <v>79</v>
      </c>
      <c r="U49" s="130" t="s">
        <v>80</v>
      </c>
      <c r="V49" s="129" t="s">
        <v>78</v>
      </c>
      <c r="W49" s="56" t="s">
        <v>79</v>
      </c>
      <c r="X49" s="130" t="s">
        <v>80</v>
      </c>
      <c r="Y49" s="129" t="s">
        <v>78</v>
      </c>
      <c r="Z49" s="56" t="s">
        <v>79</v>
      </c>
      <c r="AA49" s="130" t="s">
        <v>80</v>
      </c>
      <c r="AB49" s="129" t="s">
        <v>78</v>
      </c>
      <c r="AC49" s="56" t="s">
        <v>79</v>
      </c>
      <c r="AD49" s="130" t="s">
        <v>80</v>
      </c>
      <c r="AE49" s="129" t="s">
        <v>78</v>
      </c>
      <c r="AF49" s="56" t="s">
        <v>79</v>
      </c>
      <c r="AG49" s="130" t="s">
        <v>80</v>
      </c>
      <c r="AH49" s="10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0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08">
        <v>0.1484</v>
      </c>
      <c r="AI51" s="42">
        <v>0.15310000000000001</v>
      </c>
      <c r="AJ51" s="42">
        <v>0.16170000000000001</v>
      </c>
      <c r="AK51" s="42"/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12">
        <v>0.123</v>
      </c>
      <c r="AI52" s="32">
        <v>0.1045</v>
      </c>
      <c r="AJ52" s="32">
        <v>9.9099999999999994E-2</v>
      </c>
      <c r="AK52" s="32"/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13">
        <v>5.8400000000000001E-2</v>
      </c>
      <c r="AI53" s="23">
        <v>3.6299999999999999E-2</v>
      </c>
      <c r="AJ53" s="23">
        <v>4.3999999999999997E-2</v>
      </c>
      <c r="AK53" s="23"/>
      <c r="AL53" s="23"/>
      <c r="AM53" s="23"/>
      <c r="AN53" s="23"/>
      <c r="AO53" s="23"/>
      <c r="AP53" s="23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14">
        <v>2.1700000000000001E-2</v>
      </c>
      <c r="AI54" s="36">
        <v>1.6E-2</v>
      </c>
      <c r="AJ54" s="36">
        <v>2.3400000000000001E-2</v>
      </c>
      <c r="AK54" s="36"/>
      <c r="AL54" s="36"/>
      <c r="AM54" s="36"/>
      <c r="AN54" s="36"/>
      <c r="AO54" s="36"/>
      <c r="AP54" s="36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07">
        <v>-4.02E-2</v>
      </c>
      <c r="AI55" s="49">
        <v>-3.8199999999999998E-2</v>
      </c>
      <c r="AJ55" s="8">
        <v>-4.9099999999999998E-2</v>
      </c>
      <c r="AK55" s="8"/>
      <c r="AL55" s="8"/>
      <c r="AM55" s="8"/>
      <c r="AN55" s="8"/>
      <c r="AO55" s="8"/>
      <c r="AP55" s="8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09">
        <v>-6.93E-2</v>
      </c>
      <c r="AI56" s="8">
        <v>-5.1900000000000002E-2</v>
      </c>
      <c r="AJ56" s="49">
        <v>-5.74E-2</v>
      </c>
      <c r="AK56" s="49"/>
      <c r="AL56" s="49"/>
      <c r="AM56" s="49"/>
      <c r="AN56" s="49"/>
      <c r="AO56" s="49"/>
      <c r="AP56" s="49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11">
        <v>-9.9900000000000003E-2</v>
      </c>
      <c r="AI57" s="17">
        <v>-8.7099999999999997E-2</v>
      </c>
      <c r="AJ57" s="17">
        <v>-8.4900000000000003E-2</v>
      </c>
      <c r="AK57" s="17"/>
      <c r="AL57" s="17"/>
      <c r="AM57" s="17"/>
      <c r="AN57" s="17"/>
      <c r="AO57" s="17"/>
      <c r="AP57" s="17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10">
        <v>-0.1421</v>
      </c>
      <c r="AI58" s="94">
        <v>-0.13270000000000001</v>
      </c>
      <c r="AJ58" s="94">
        <v>-0.1368</v>
      </c>
      <c r="AK58" s="94"/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115">
        <v>5.0599999999999996</v>
      </c>
      <c r="AI59" s="58">
        <v>-8.32</v>
      </c>
      <c r="AJ59" s="86">
        <v>3.66</v>
      </c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1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3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41">
        <v>7.3000000000000001E-3</v>
      </c>
      <c r="AI60" s="244">
        <v>1.7399999999999999E-2</v>
      </c>
      <c r="AJ60" s="212">
        <v>7.7000000000000002E-3</v>
      </c>
      <c r="AK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2">
        <v>-1.15E-2</v>
      </c>
      <c r="AI61" s="218">
        <v>-4.24E-2</v>
      </c>
      <c r="AJ61" s="205">
        <v>-1.9199999999999998E-2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t="s">
        <v>62</v>
      </c>
      <c r="AI62" t="s">
        <v>62</v>
      </c>
      <c r="AJ62" s="212">
        <v>2.81E-2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3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3">
        <v>-3.8899999999999997E-2</v>
      </c>
      <c r="AH63" t="s">
        <v>62</v>
      </c>
      <c r="AJ63" s="224">
        <v>-2.93E-2</v>
      </c>
      <c r="AK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59">
        <v>0.74460000000000004</v>
      </c>
      <c r="AH64" s="258">
        <v>0.74639999999999995</v>
      </c>
      <c r="AI64" s="258">
        <v>0.74609999999999999</v>
      </c>
      <c r="AJ64" s="258">
        <v>0.74709999999999999</v>
      </c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19" t="s">
        <v>60</v>
      </c>
      <c r="AI65" s="119" t="s">
        <v>60</v>
      </c>
      <c r="AJ65" s="119" t="s">
        <v>60</v>
      </c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6">SUM(D51, -D58)</f>
        <v>4.8000000000000001E-2</v>
      </c>
      <c r="E66" s="96">
        <f t="shared" si="56"/>
        <v>9.3600000000000003E-2</v>
      </c>
      <c r="F66" s="147">
        <f t="shared" si="56"/>
        <v>0.1346</v>
      </c>
      <c r="G66" s="155">
        <f t="shared" si="56"/>
        <v>0.27629999999999999</v>
      </c>
      <c r="H66" s="117">
        <f t="shared" si="56"/>
        <v>0.24980000000000002</v>
      </c>
      <c r="I66" s="177">
        <f t="shared" si="56"/>
        <v>0.20469999999999999</v>
      </c>
      <c r="J66" s="155">
        <f t="shared" ref="J66" si="57">SUM(J51, -J58)</f>
        <v>0.17959999999999998</v>
      </c>
      <c r="K66" s="122">
        <f t="shared" ref="K66:X66" si="58">SUM(K51, -K58)</f>
        <v>0.16789999999999999</v>
      </c>
      <c r="L66" s="181">
        <f t="shared" si="58"/>
        <v>0.1983</v>
      </c>
      <c r="M66" s="148">
        <f t="shared" si="58"/>
        <v>0.19500000000000001</v>
      </c>
      <c r="N66" s="122">
        <f t="shared" si="58"/>
        <v>0.1706</v>
      </c>
      <c r="O66" s="181">
        <f t="shared" si="58"/>
        <v>0.19719999999999999</v>
      </c>
      <c r="P66" s="148">
        <f t="shared" si="58"/>
        <v>0.20700000000000002</v>
      </c>
      <c r="Q66" s="122">
        <f t="shared" si="58"/>
        <v>0.19890000000000002</v>
      </c>
      <c r="R66" s="180">
        <f t="shared" si="58"/>
        <v>0.2243</v>
      </c>
      <c r="S66" s="226">
        <f t="shared" si="58"/>
        <v>0.2389</v>
      </c>
      <c r="T66" s="16">
        <f t="shared" si="58"/>
        <v>0.22960000000000003</v>
      </c>
      <c r="U66" s="153">
        <f>SUM(U51, -U58)</f>
        <v>0.24459999999999998</v>
      </c>
      <c r="V66" s="226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1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1">
        <f>SUM(AD51, -AD58)</f>
        <v>0.20729999999999998</v>
      </c>
      <c r="AE66" s="226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22">
        <f>SUM(AH51, -AH58)</f>
        <v>0.29049999999999998</v>
      </c>
      <c r="AI66" s="122">
        <f>SUM(AI51, -AI58)</f>
        <v>0.28580000000000005</v>
      </c>
      <c r="AJ66" s="122">
        <f>SUM(AJ51, -AJ58)</f>
        <v>0.29849999999999999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25" t="s">
        <v>84</v>
      </c>
      <c r="AI67" s="119" t="s">
        <v>49</v>
      </c>
      <c r="AJ67" s="119" t="s">
        <v>49</v>
      </c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61">SUM(K51, -K57)</f>
        <v>0.16620000000000001</v>
      </c>
      <c r="L68" s="181">
        <f t="shared" si="61"/>
        <v>0.19230000000000003</v>
      </c>
      <c r="M68" s="148">
        <f t="shared" si="61"/>
        <v>0.17859999999999998</v>
      </c>
      <c r="N68" s="122">
        <f t="shared" si="61"/>
        <v>0.16650000000000001</v>
      </c>
      <c r="O68" s="181">
        <f t="shared" si="61"/>
        <v>0.18559999999999999</v>
      </c>
      <c r="P68" s="148">
        <f t="shared" si="61"/>
        <v>0.20569999999999999</v>
      </c>
      <c r="Q68" s="122">
        <f t="shared" si="61"/>
        <v>0.1983</v>
      </c>
      <c r="R68" s="181">
        <f t="shared" si="61"/>
        <v>0.21210000000000001</v>
      </c>
      <c r="S68" s="227">
        <f t="shared" si="61"/>
        <v>0.23520000000000002</v>
      </c>
      <c r="T68" s="16">
        <f t="shared" si="61"/>
        <v>0.22940000000000002</v>
      </c>
      <c r="U68" s="151">
        <f>SUM(U51, -U57)</f>
        <v>0.2127</v>
      </c>
      <c r="V68" s="227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18">
        <f>SUM(AH52, -AH58)</f>
        <v>0.2651</v>
      </c>
      <c r="AI68" s="122">
        <f>SUM(AI51, -AI57)</f>
        <v>0.24020000000000002</v>
      </c>
      <c r="AJ68" s="122">
        <f>SUM(AJ51, -AJ57)</f>
        <v>0.24660000000000001</v>
      </c>
      <c r="AK68" s="7">
        <f>SUM(AK51, -AK55)</f>
        <v>0</v>
      </c>
      <c r="AL68" s="7">
        <f>SUM(AL51, -AL55)</f>
        <v>0</v>
      </c>
      <c r="AM68" s="7">
        <f>SUM(AM51, -AM55)</f>
        <v>0</v>
      </c>
      <c r="AN68" s="7">
        <f>SUM(AN51, -AN55,)</f>
        <v>0</v>
      </c>
      <c r="AO68" s="7">
        <f>SUM(AO52, -AO58)</f>
        <v>0</v>
      </c>
      <c r="AP68" s="7">
        <f>SUM(AP51, -AP55)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19" t="s">
        <v>49</v>
      </c>
      <c r="AI69" s="125" t="s">
        <v>84</v>
      </c>
      <c r="AJ69" s="125" t="s">
        <v>84</v>
      </c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62">SUM(L51, -L56)</f>
        <v>0.16260000000000002</v>
      </c>
      <c r="M70" s="148">
        <f t="shared" si="62"/>
        <v>0.1641</v>
      </c>
      <c r="N70" s="122">
        <f t="shared" si="62"/>
        <v>0.16570000000000001</v>
      </c>
      <c r="O70" s="181">
        <f t="shared" si="62"/>
        <v>0.1774</v>
      </c>
      <c r="P70" s="148">
        <f t="shared" si="62"/>
        <v>0.20530000000000001</v>
      </c>
      <c r="Q70" s="122">
        <f t="shared" si="62"/>
        <v>0.19670000000000001</v>
      </c>
      <c r="R70" s="181">
        <f t="shared" si="62"/>
        <v>0.21190000000000001</v>
      </c>
      <c r="S70" s="226">
        <f t="shared" si="62"/>
        <v>0.23110000000000003</v>
      </c>
      <c r="T70" s="98">
        <f t="shared" si="62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22">
        <f>SUM(AH51, -AH57)</f>
        <v>0.24830000000000002</v>
      </c>
      <c r="AI70" s="118">
        <f>SUM(AI52, -AI58)</f>
        <v>0.23720000000000002</v>
      </c>
      <c r="AJ70" s="118">
        <f>SUM(AJ52, -AJ58)</f>
        <v>0.2359</v>
      </c>
      <c r="AK70" s="7">
        <f>SUM(AK51, -AK57)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-AO55)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25" t="s">
        <v>47</v>
      </c>
      <c r="AI71" s="119" t="s">
        <v>42</v>
      </c>
      <c r="AJ71" s="119" t="s">
        <v>70</v>
      </c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63">SUM(L51, -L55)</f>
        <v>0.15260000000000001</v>
      </c>
      <c r="M72" s="150">
        <f t="shared" si="63"/>
        <v>0.15459999999999999</v>
      </c>
      <c r="N72" s="120">
        <f t="shared" si="63"/>
        <v>0.15390000000000001</v>
      </c>
      <c r="O72" s="180">
        <f t="shared" si="63"/>
        <v>0.1736</v>
      </c>
      <c r="P72" s="150">
        <f t="shared" si="63"/>
        <v>0.18690000000000001</v>
      </c>
      <c r="Q72" s="120">
        <f t="shared" si="63"/>
        <v>0.19530000000000003</v>
      </c>
      <c r="R72" s="181">
        <f t="shared" si="63"/>
        <v>0.20900000000000002</v>
      </c>
      <c r="S72" s="226">
        <f t="shared" si="63"/>
        <v>0.21690000000000001</v>
      </c>
      <c r="T72" s="16">
        <f t="shared" si="63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22">
        <f>SUM(AH52, -AH57)</f>
        <v>0.22289999999999999</v>
      </c>
      <c r="AI72" s="122">
        <f>SUM(AI51, -AI56)</f>
        <v>0.20500000000000002</v>
      </c>
      <c r="AJ72" s="122">
        <f>SUM(AJ51, -AJ56)</f>
        <v>0.21910000000000002</v>
      </c>
      <c r="AK72" s="7">
        <f>SUM(AK55, -AK68,)</f>
        <v>0</v>
      </c>
      <c r="AL72" s="7">
        <f>SUM(AL55, -AL68,)</f>
        <v>0</v>
      </c>
      <c r="AM72" s="7">
        <f>SUM(AM55, -AM68)</f>
        <v>0</v>
      </c>
      <c r="AN72" s="7">
        <f>SUM(AN55, -AN68)</f>
        <v>0</v>
      </c>
      <c r="AO72" s="7">
        <f>SUM(AO55, -AO68)</f>
        <v>0</v>
      </c>
      <c r="AP72" s="7">
        <f>SUM(AP55,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19" t="s">
        <v>42</v>
      </c>
      <c r="AI73" s="125" t="s">
        <v>47</v>
      </c>
      <c r="AJ73" s="119" t="s">
        <v>42</v>
      </c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66">SUM(O51, -O54)</f>
        <v>0.1535</v>
      </c>
      <c r="P74" s="148">
        <f t="shared" si="66"/>
        <v>0.18510000000000001</v>
      </c>
      <c r="Q74" s="118">
        <f t="shared" si="66"/>
        <v>0.17920000000000003</v>
      </c>
      <c r="R74" s="178">
        <f t="shared" si="66"/>
        <v>0.1988</v>
      </c>
      <c r="S74" s="226">
        <f t="shared" si="66"/>
        <v>0.21400000000000002</v>
      </c>
      <c r="T74" s="16">
        <f t="shared" si="66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22">
        <f>SUM(AH51, -AH56)</f>
        <v>0.2177</v>
      </c>
      <c r="AI74" s="122">
        <f>SUM(AI52, -AI57)</f>
        <v>0.19159999999999999</v>
      </c>
      <c r="AJ74" s="122">
        <f>SUM(AJ51, -AJ55)</f>
        <v>0.21080000000000002</v>
      </c>
      <c r="AK74" s="7">
        <f>SUM(AK55, -AK67)</f>
        <v>0</v>
      </c>
      <c r="AL74" s="7">
        <f>SUM(AL55, -AL67)</f>
        <v>0</v>
      </c>
      <c r="AM74" s="7">
        <f>SUM(AM55, -AM67)</f>
        <v>0</v>
      </c>
      <c r="AN74" s="7">
        <f>SUM(AN55, -AN67,)</f>
        <v>0</v>
      </c>
      <c r="AO74" s="7">
        <f>SUM(AO58, -AO68)</f>
        <v>0</v>
      </c>
      <c r="AP74" s="7">
        <f>SUM(AP55,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170" t="s">
        <v>59</v>
      </c>
      <c r="AI75" s="119" t="s">
        <v>70</v>
      </c>
      <c r="AJ75" s="125" t="s">
        <v>47</v>
      </c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67">SUM(O51, -O53)</f>
        <v>0.15140000000000001</v>
      </c>
      <c r="P76" s="146">
        <f t="shared" si="67"/>
        <v>0.18140000000000001</v>
      </c>
      <c r="Q76" s="122">
        <f t="shared" si="67"/>
        <v>0.15870000000000001</v>
      </c>
      <c r="R76" s="181">
        <f t="shared" si="67"/>
        <v>0.17290000000000003</v>
      </c>
      <c r="S76" s="228">
        <f t="shared" si="67"/>
        <v>0.18450000000000003</v>
      </c>
      <c r="T76" s="95">
        <f t="shared" si="67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1">
        <f>SUM(AD52, -AD56)</f>
        <v>0.16539999999999999</v>
      </c>
      <c r="AE76" s="226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17">
        <f>SUM(AH53, -AH58)</f>
        <v>0.20050000000000001</v>
      </c>
      <c r="AI76" s="122">
        <f>SUM(AI51, -AI55)</f>
        <v>0.19130000000000003</v>
      </c>
      <c r="AJ76" s="122">
        <f>SUM(AJ52, -AJ57)</f>
        <v>0.184</v>
      </c>
      <c r="AK76" s="7">
        <f>SUM(AK55,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SUM(AO55,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25" t="s">
        <v>40</v>
      </c>
      <c r="AI77" s="190" t="s">
        <v>51</v>
      </c>
      <c r="AJ77" s="190" t="s">
        <v>51</v>
      </c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22">
        <f>SUM(AH52, -AH56)</f>
        <v>0.1923</v>
      </c>
      <c r="AI78" s="122">
        <f>SUM(AI53, -AI58)</f>
        <v>0.16900000000000001</v>
      </c>
      <c r="AJ78" s="122">
        <f>SUM(AJ53, -AJ58)</f>
        <v>0.18080000000000002</v>
      </c>
      <c r="AK78" s="7">
        <f>SUM(AK67, -AK74,)</f>
        <v>0</v>
      </c>
      <c r="AL78" s="7">
        <f>SUM(AL67, -AL74,)</f>
        <v>0</v>
      </c>
      <c r="AM78" s="7">
        <f t="shared" ref="AM78:AP78" si="68">SUM(AM67, -AM74)</f>
        <v>0</v>
      </c>
      <c r="AN78" s="7">
        <f t="shared" si="68"/>
        <v>0</v>
      </c>
      <c r="AO78" s="7">
        <f t="shared" si="68"/>
        <v>0</v>
      </c>
      <c r="AP78" s="7">
        <f t="shared" si="68"/>
        <v>0</v>
      </c>
      <c r="AQ78" s="7">
        <f>SUM(AQ67, -AQ74,)</f>
        <v>0</v>
      </c>
      <c r="AR78" s="7">
        <f>SUM(AR67, -AR74,)</f>
        <v>0</v>
      </c>
      <c r="AS78" s="7">
        <f t="shared" ref="AS78:AV78" si="69">SUM(AS67, -AS74)</f>
        <v>0</v>
      </c>
      <c r="AT78" s="7">
        <f t="shared" si="69"/>
        <v>0</v>
      </c>
      <c r="AU78" s="7">
        <f t="shared" si="69"/>
        <v>0</v>
      </c>
      <c r="AV78" s="7">
        <f t="shared" si="69"/>
        <v>0</v>
      </c>
      <c r="AW78" s="7">
        <f>SUM(AW67, -AW74,)</f>
        <v>0</v>
      </c>
      <c r="AX78" s="7">
        <f>SUM(AX67, -AX74,)</f>
        <v>0</v>
      </c>
      <c r="AY78" s="7">
        <f t="shared" ref="AY78:BB78" si="70">SUM(AY67, -AY74)</f>
        <v>0</v>
      </c>
      <c r="AZ78" s="7">
        <f t="shared" si="70"/>
        <v>0</v>
      </c>
      <c r="BA78" s="7">
        <f t="shared" si="70"/>
        <v>0</v>
      </c>
      <c r="BB78" s="7">
        <f t="shared" si="70"/>
        <v>0</v>
      </c>
      <c r="BC78" s="7">
        <f>SUM(BC67, -BC74,)</f>
        <v>0</v>
      </c>
      <c r="BD78" s="7">
        <f>SUM(BD67, -BD74,)</f>
        <v>0</v>
      </c>
      <c r="BE78" s="7">
        <f t="shared" ref="BE78:BH78" si="71">SUM(BE67, -BE74)</f>
        <v>0</v>
      </c>
      <c r="BF78" s="7">
        <f t="shared" si="71"/>
        <v>0</v>
      </c>
      <c r="BG78" s="7">
        <f t="shared" si="71"/>
        <v>0</v>
      </c>
      <c r="BH78" s="7">
        <f t="shared" si="71"/>
        <v>0</v>
      </c>
      <c r="BI78" s="7">
        <f>SUM(BI67, -BI74,)</f>
        <v>0</v>
      </c>
      <c r="BJ78" s="7">
        <f>SUM(BJ67, -BJ74,)</f>
        <v>0</v>
      </c>
      <c r="BK78" s="7">
        <f t="shared" ref="BK78:BQ78" si="72">SUM(BK67, -BK74)</f>
        <v>0</v>
      </c>
      <c r="BL78" s="7">
        <f t="shared" si="72"/>
        <v>0</v>
      </c>
      <c r="BM78" s="7">
        <f t="shared" si="72"/>
        <v>0</v>
      </c>
      <c r="BN78" s="7">
        <f t="shared" si="72"/>
        <v>0</v>
      </c>
      <c r="BO78" s="7">
        <f t="shared" si="72"/>
        <v>0</v>
      </c>
      <c r="BP78" s="7">
        <f t="shared" si="72"/>
        <v>0</v>
      </c>
      <c r="BQ78" s="7">
        <f t="shared" si="72"/>
        <v>0</v>
      </c>
      <c r="BS78" s="7">
        <f>SUM(BS67, -BS74,)</f>
        <v>0</v>
      </c>
      <c r="BT78" s="7">
        <f>SUM(BT67, -BT74,)</f>
        <v>0</v>
      </c>
      <c r="BU78" s="7">
        <f t="shared" ref="BU78:BX78" si="73">SUM(BU67, -BU74)</f>
        <v>0</v>
      </c>
      <c r="BV78" s="7">
        <f t="shared" si="73"/>
        <v>0</v>
      </c>
      <c r="BW78" s="7">
        <f t="shared" si="73"/>
        <v>0</v>
      </c>
      <c r="BX78" s="7">
        <f t="shared" si="73"/>
        <v>0</v>
      </c>
      <c r="BY78" s="7">
        <f>SUM(BY67, -BY74,)</f>
        <v>0</v>
      </c>
      <c r="BZ78" s="7">
        <f>SUM(BZ67, -BZ74,)</f>
        <v>0</v>
      </c>
      <c r="CA78" s="7">
        <f t="shared" ref="CA78:CD78" si="74">SUM(CA67, -CA74)</f>
        <v>0</v>
      </c>
      <c r="CB78" s="7">
        <f t="shared" si="74"/>
        <v>0</v>
      </c>
      <c r="CC78" s="7">
        <f t="shared" si="74"/>
        <v>0</v>
      </c>
      <c r="CD78" s="7">
        <f t="shared" si="74"/>
        <v>0</v>
      </c>
      <c r="CE78" s="7">
        <f>SUM(CE67, -CE74,)</f>
        <v>0</v>
      </c>
      <c r="CF78" s="7">
        <f>SUM(CF67, -CF74,)</f>
        <v>0</v>
      </c>
      <c r="CG78" s="7">
        <f t="shared" ref="CG78:CJ78" si="75">SUM(CG67, -CG74)</f>
        <v>0</v>
      </c>
      <c r="CH78" s="7">
        <f t="shared" si="75"/>
        <v>0</v>
      </c>
      <c r="CI78" s="7">
        <f t="shared" si="75"/>
        <v>0</v>
      </c>
      <c r="CJ78" s="7">
        <f t="shared" si="75"/>
        <v>0</v>
      </c>
      <c r="CK78" s="7">
        <f>SUM(CK67, -CK74,)</f>
        <v>0</v>
      </c>
      <c r="CL78" s="7">
        <f>SUM(CL67, -CL74,)</f>
        <v>0</v>
      </c>
      <c r="CM78" s="7">
        <f t="shared" ref="CM78:CP78" si="76">SUM(CM67, -CM74)</f>
        <v>0</v>
      </c>
      <c r="CN78" s="7">
        <f t="shared" si="76"/>
        <v>0</v>
      </c>
      <c r="CO78" s="7">
        <f t="shared" si="76"/>
        <v>0</v>
      </c>
      <c r="CP78" s="7">
        <f t="shared" si="76"/>
        <v>0</v>
      </c>
      <c r="CQ78" s="7">
        <f>SUM(CQ67, -CQ74,)</f>
        <v>0</v>
      </c>
      <c r="CR78" s="7">
        <f>SUM(CR67, -CR74,)</f>
        <v>0</v>
      </c>
      <c r="CS78" s="7">
        <f t="shared" ref="CS78:CV78" si="77">SUM(CS67, -CS74)</f>
        <v>0</v>
      </c>
      <c r="CT78" s="7">
        <f t="shared" si="77"/>
        <v>0</v>
      </c>
      <c r="CU78" s="7">
        <f t="shared" si="77"/>
        <v>0</v>
      </c>
      <c r="CV78" s="7">
        <f t="shared" si="77"/>
        <v>0</v>
      </c>
      <c r="CW78" s="7">
        <f>SUM(CW67, -CW74,)</f>
        <v>0</v>
      </c>
      <c r="CX78" s="7">
        <f>SUM(CX67, -CX74,)</f>
        <v>0</v>
      </c>
      <c r="CY78" s="7">
        <f t="shared" ref="CY78:DB78" si="78">SUM(CY67, -CY74)</f>
        <v>0</v>
      </c>
      <c r="CZ78" s="7">
        <f t="shared" si="78"/>
        <v>0</v>
      </c>
      <c r="DA78" s="7">
        <f t="shared" si="78"/>
        <v>0</v>
      </c>
      <c r="DB78" s="7">
        <f t="shared" si="78"/>
        <v>0</v>
      </c>
      <c r="DC78" s="7">
        <f>SUM(DC67, -DC74,)</f>
        <v>0</v>
      </c>
      <c r="DD78" s="7">
        <f>SUM(DD67, -DD74,)</f>
        <v>0</v>
      </c>
      <c r="DE78" s="7">
        <f t="shared" ref="DE78:DH78" si="79">SUM(DE67, -DE74)</f>
        <v>0</v>
      </c>
      <c r="DF78" s="7">
        <f t="shared" si="79"/>
        <v>0</v>
      </c>
      <c r="DG78" s="7">
        <f t="shared" si="79"/>
        <v>0</v>
      </c>
      <c r="DH78" s="7">
        <f t="shared" si="79"/>
        <v>0</v>
      </c>
      <c r="DI78" s="7">
        <f>SUM(DI67, -DI74,)</f>
        <v>0</v>
      </c>
      <c r="DJ78" s="7">
        <f>SUM(DJ67, -DJ74,)</f>
        <v>0</v>
      </c>
      <c r="DK78" s="7">
        <f t="shared" ref="DK78:DN78" si="80">SUM(DK67, -DK74)</f>
        <v>0</v>
      </c>
      <c r="DL78" s="7">
        <f t="shared" si="80"/>
        <v>0</v>
      </c>
      <c r="DM78" s="7">
        <f t="shared" si="80"/>
        <v>0</v>
      </c>
      <c r="DN78" s="7">
        <f t="shared" si="80"/>
        <v>0</v>
      </c>
      <c r="DO78" s="7">
        <f>SUM(DO67, -DO74,)</f>
        <v>0</v>
      </c>
      <c r="DP78" s="7">
        <f>SUM(DP67, -DP74,)</f>
        <v>0</v>
      </c>
      <c r="DQ78" s="7">
        <f t="shared" ref="DQ78:DT78" si="81">SUM(DQ67, -DQ74)</f>
        <v>0</v>
      </c>
      <c r="DR78" s="7">
        <f t="shared" si="81"/>
        <v>0</v>
      </c>
      <c r="DS78" s="7">
        <f t="shared" si="81"/>
        <v>0</v>
      </c>
      <c r="DT78" s="7">
        <f t="shared" si="81"/>
        <v>0</v>
      </c>
      <c r="DU78" s="7">
        <f>SUM(DU67, -DU74,)</f>
        <v>0</v>
      </c>
      <c r="DV78" s="7">
        <f>SUM(DV67, -DV74,)</f>
        <v>0</v>
      </c>
      <c r="DW78" s="7">
        <f t="shared" ref="DW78:DZ78" si="82">SUM(DW67, -DW74)</f>
        <v>0</v>
      </c>
      <c r="DX78" s="7">
        <f t="shared" si="82"/>
        <v>0</v>
      </c>
      <c r="DY78" s="7">
        <f t="shared" si="82"/>
        <v>0</v>
      </c>
      <c r="DZ78" s="7">
        <f t="shared" si="82"/>
        <v>0</v>
      </c>
      <c r="EA78" s="7">
        <f>SUM(EA67, -EA74,)</f>
        <v>0</v>
      </c>
      <c r="EB78" s="7">
        <f>SUM(EB67, -EB74,)</f>
        <v>0</v>
      </c>
      <c r="EC78" s="7">
        <f t="shared" ref="EC78:EI78" si="83">SUM(EC67, -EC74)</f>
        <v>0</v>
      </c>
      <c r="ED78" s="7">
        <f t="shared" si="83"/>
        <v>0</v>
      </c>
      <c r="EE78" s="7">
        <f t="shared" si="83"/>
        <v>0</v>
      </c>
      <c r="EF78" s="7">
        <f t="shared" si="83"/>
        <v>0</v>
      </c>
      <c r="EG78" s="7">
        <f t="shared" si="83"/>
        <v>0</v>
      </c>
      <c r="EH78" s="7">
        <f t="shared" si="83"/>
        <v>0</v>
      </c>
      <c r="EI78" s="7">
        <f t="shared" si="83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19" t="s">
        <v>70</v>
      </c>
      <c r="AI79" s="125" t="s">
        <v>40</v>
      </c>
      <c r="AJ79" s="170" t="s">
        <v>59</v>
      </c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22">
        <f>SUM(AH51, -AH55)</f>
        <v>0.18859999999999999</v>
      </c>
      <c r="AI80" s="122">
        <f>SUM(AI52, -AI56)</f>
        <v>0.15639999999999998</v>
      </c>
      <c r="AJ80" s="117">
        <f>SUM(AJ54, -AJ58)</f>
        <v>0.16020000000000001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90" t="s">
        <v>51</v>
      </c>
      <c r="AI81" s="170" t="s">
        <v>59</v>
      </c>
      <c r="AJ81" s="125" t="s">
        <v>63</v>
      </c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8">
        <f>SUM(R52, -R56)</f>
        <v>0.11929999999999999</v>
      </c>
      <c r="S82" s="228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28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22">
        <f>SUM(AH54, -AH58)</f>
        <v>0.1638</v>
      </c>
      <c r="AI82" s="117">
        <f>SUM(AI54, -AI58)</f>
        <v>0.1487</v>
      </c>
      <c r="AJ82" s="118">
        <f>SUM(AJ52, -AJ56)</f>
        <v>0.1565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25" t="s">
        <v>63</v>
      </c>
      <c r="AI83" s="125" t="s">
        <v>63</v>
      </c>
      <c r="AJ83" s="125" t="s">
        <v>40</v>
      </c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18">
        <f>SUM(AH52, -AH55)</f>
        <v>0.16320000000000001</v>
      </c>
      <c r="AI84" s="118">
        <f>SUM(AI52, -AI55)</f>
        <v>0.14269999999999999</v>
      </c>
      <c r="AJ84" s="122">
        <f>SUM(AJ52, -AJ55)</f>
        <v>0.1482</v>
      </c>
      <c r="AK84" s="7">
        <f>SUM(AK73, -AK80,)</f>
        <v>0</v>
      </c>
      <c r="AL84" s="7">
        <f>SUM(AL73, -AL80,)</f>
        <v>0</v>
      </c>
      <c r="AM84" s="7">
        <f t="shared" ref="AM84:AP84" si="84">SUM(AM73, -AM80)</f>
        <v>0</v>
      </c>
      <c r="AN84" s="7">
        <f t="shared" si="84"/>
        <v>0</v>
      </c>
      <c r="AO84" s="7">
        <f t="shared" si="84"/>
        <v>0</v>
      </c>
      <c r="AP84" s="7">
        <f t="shared" si="84"/>
        <v>0</v>
      </c>
      <c r="AQ84" s="7">
        <f>SUM(AQ73, -AQ80,)</f>
        <v>0</v>
      </c>
      <c r="AR84" s="7">
        <f>SUM(AR73, -AR80,)</f>
        <v>0</v>
      </c>
      <c r="AS84" s="7">
        <f t="shared" ref="AS84:AV84" si="85">SUM(AS73, -AS80)</f>
        <v>0</v>
      </c>
      <c r="AT84" s="7">
        <f t="shared" si="85"/>
        <v>0</v>
      </c>
      <c r="AU84" s="7">
        <f t="shared" si="85"/>
        <v>0</v>
      </c>
      <c r="AV84" s="7">
        <f t="shared" si="85"/>
        <v>0</v>
      </c>
      <c r="AW84" s="7">
        <f>SUM(AW73, -AW80,)</f>
        <v>0</v>
      </c>
      <c r="AX84" s="7">
        <f>SUM(AX73, -AX80,)</f>
        <v>0</v>
      </c>
      <c r="AY84" s="7">
        <f t="shared" ref="AY84:BB84" si="86">SUM(AY73, -AY80)</f>
        <v>0</v>
      </c>
      <c r="AZ84" s="7">
        <f t="shared" si="86"/>
        <v>0</v>
      </c>
      <c r="BA84" s="7">
        <f t="shared" si="86"/>
        <v>0</v>
      </c>
      <c r="BB84" s="7">
        <f t="shared" si="86"/>
        <v>0</v>
      </c>
      <c r="BC84" s="7">
        <f>SUM(BC73, -BC80,)</f>
        <v>0</v>
      </c>
      <c r="BD84" s="7">
        <f>SUM(BD73, -BD80,)</f>
        <v>0</v>
      </c>
      <c r="BE84" s="7">
        <f t="shared" ref="BE84:BH84" si="87">SUM(BE73, -BE80)</f>
        <v>0</v>
      </c>
      <c r="BF84" s="7">
        <f t="shared" si="87"/>
        <v>0</v>
      </c>
      <c r="BG84" s="7">
        <f t="shared" si="87"/>
        <v>0</v>
      </c>
      <c r="BH84" s="7">
        <f t="shared" si="87"/>
        <v>0</v>
      </c>
      <c r="BI84" s="7">
        <f>SUM(BI73, -BI80,)</f>
        <v>0</v>
      </c>
      <c r="BJ84" s="7">
        <f>SUM(BJ73, -BJ80,)</f>
        <v>0</v>
      </c>
      <c r="BK84" s="7">
        <f t="shared" ref="BK84:BQ84" si="88">SUM(BK73, -BK80)</f>
        <v>0</v>
      </c>
      <c r="BL84" s="7">
        <f t="shared" si="88"/>
        <v>0</v>
      </c>
      <c r="BM84" s="7">
        <f t="shared" si="88"/>
        <v>0</v>
      </c>
      <c r="BN84" s="7">
        <f t="shared" si="88"/>
        <v>0</v>
      </c>
      <c r="BO84" s="7">
        <f t="shared" si="88"/>
        <v>0</v>
      </c>
      <c r="BP84" s="7">
        <f t="shared" si="88"/>
        <v>0</v>
      </c>
      <c r="BQ84" s="7">
        <f t="shared" si="88"/>
        <v>0</v>
      </c>
      <c r="BS84" s="7">
        <f>SUM(BS73, -BS80,)</f>
        <v>0</v>
      </c>
      <c r="BT84" s="7">
        <f>SUM(BT73, -BT80,)</f>
        <v>0</v>
      </c>
      <c r="BU84" s="7">
        <f t="shared" ref="BU84:BX84" si="89">SUM(BU73, -BU80)</f>
        <v>0</v>
      </c>
      <c r="BV84" s="7">
        <f t="shared" si="89"/>
        <v>0</v>
      </c>
      <c r="BW84" s="7">
        <f t="shared" si="89"/>
        <v>0</v>
      </c>
      <c r="BX84" s="7">
        <f t="shared" si="89"/>
        <v>0</v>
      </c>
      <c r="BY84" s="7">
        <f>SUM(BY73, -BY80,)</f>
        <v>0</v>
      </c>
      <c r="BZ84" s="7">
        <f>SUM(BZ73, -BZ80,)</f>
        <v>0</v>
      </c>
      <c r="CA84" s="7">
        <f t="shared" ref="CA84:CD84" si="90">SUM(CA73, -CA80)</f>
        <v>0</v>
      </c>
      <c r="CB84" s="7">
        <f t="shared" si="90"/>
        <v>0</v>
      </c>
      <c r="CC84" s="7">
        <f t="shared" si="90"/>
        <v>0</v>
      </c>
      <c r="CD84" s="7">
        <f t="shared" si="90"/>
        <v>0</v>
      </c>
      <c r="CE84" s="7">
        <f>SUM(CE73, -CE80,)</f>
        <v>0</v>
      </c>
      <c r="CF84" s="7">
        <f>SUM(CF73, -CF80,)</f>
        <v>0</v>
      </c>
      <c r="CG84" s="7">
        <f t="shared" ref="CG84:CJ84" si="91">SUM(CG73, -CG80)</f>
        <v>0</v>
      </c>
      <c r="CH84" s="7">
        <f t="shared" si="91"/>
        <v>0</v>
      </c>
      <c r="CI84" s="7">
        <f t="shared" si="91"/>
        <v>0</v>
      </c>
      <c r="CJ84" s="7">
        <f t="shared" si="91"/>
        <v>0</v>
      </c>
      <c r="CK84" s="7">
        <f>SUM(CK73, -CK80,)</f>
        <v>0</v>
      </c>
      <c r="CL84" s="7">
        <f>SUM(CL73, -CL80,)</f>
        <v>0</v>
      </c>
      <c r="CM84" s="7">
        <f t="shared" ref="CM84:CP84" si="92">SUM(CM73, -CM80)</f>
        <v>0</v>
      </c>
      <c r="CN84" s="7">
        <f t="shared" si="92"/>
        <v>0</v>
      </c>
      <c r="CO84" s="7">
        <f t="shared" si="92"/>
        <v>0</v>
      </c>
      <c r="CP84" s="7">
        <f t="shared" si="92"/>
        <v>0</v>
      </c>
      <c r="CQ84" s="7">
        <f>SUM(CQ73, -CQ80,)</f>
        <v>0</v>
      </c>
      <c r="CR84" s="7">
        <f>SUM(CR73, -CR80,)</f>
        <v>0</v>
      </c>
      <c r="CS84" s="7">
        <f t="shared" ref="CS84:CV84" si="93">SUM(CS73, -CS80)</f>
        <v>0</v>
      </c>
      <c r="CT84" s="7">
        <f t="shared" si="93"/>
        <v>0</v>
      </c>
      <c r="CU84" s="7">
        <f t="shared" si="93"/>
        <v>0</v>
      </c>
      <c r="CV84" s="7">
        <f t="shared" si="93"/>
        <v>0</v>
      </c>
      <c r="CW84" s="7">
        <f>SUM(CW73, -CW80,)</f>
        <v>0</v>
      </c>
      <c r="CX84" s="7">
        <f>SUM(CX73, -CX80,)</f>
        <v>0</v>
      </c>
      <c r="CY84" s="7">
        <f t="shared" ref="CY84:DB84" si="94">SUM(CY73, -CY80)</f>
        <v>0</v>
      </c>
      <c r="CZ84" s="7">
        <f t="shared" si="94"/>
        <v>0</v>
      </c>
      <c r="DA84" s="7">
        <f t="shared" si="94"/>
        <v>0</v>
      </c>
      <c r="DB84" s="7">
        <f t="shared" si="94"/>
        <v>0</v>
      </c>
      <c r="DC84" s="7">
        <f>SUM(DC73, -DC80,)</f>
        <v>0</v>
      </c>
      <c r="DD84" s="7">
        <f>SUM(DD73, -DD80,)</f>
        <v>0</v>
      </c>
      <c r="DE84" s="7">
        <f t="shared" ref="DE84:DH84" si="95">SUM(DE73, -DE80)</f>
        <v>0</v>
      </c>
      <c r="DF84" s="7">
        <f t="shared" si="95"/>
        <v>0</v>
      </c>
      <c r="DG84" s="7">
        <f t="shared" si="95"/>
        <v>0</v>
      </c>
      <c r="DH84" s="7">
        <f t="shared" si="95"/>
        <v>0</v>
      </c>
      <c r="DI84" s="7">
        <f>SUM(DI73, -DI80,)</f>
        <v>0</v>
      </c>
      <c r="DJ84" s="7">
        <f>SUM(DJ73, -DJ80,)</f>
        <v>0</v>
      </c>
      <c r="DK84" s="7">
        <f t="shared" ref="DK84:DN84" si="96">SUM(DK73, -DK80)</f>
        <v>0</v>
      </c>
      <c r="DL84" s="7">
        <f t="shared" si="96"/>
        <v>0</v>
      </c>
      <c r="DM84" s="7">
        <f t="shared" si="96"/>
        <v>0</v>
      </c>
      <c r="DN84" s="7">
        <f t="shared" si="96"/>
        <v>0</v>
      </c>
      <c r="DO84" s="7">
        <f>SUM(DO73, -DO80,)</f>
        <v>0</v>
      </c>
      <c r="DP84" s="7">
        <f>SUM(DP73, -DP80,)</f>
        <v>0</v>
      </c>
      <c r="DQ84" s="7">
        <f t="shared" ref="DQ84:DT84" si="97">SUM(DQ73, -DQ80)</f>
        <v>0</v>
      </c>
      <c r="DR84" s="7">
        <f t="shared" si="97"/>
        <v>0</v>
      </c>
      <c r="DS84" s="7">
        <f t="shared" si="97"/>
        <v>0</v>
      </c>
      <c r="DT84" s="7">
        <f t="shared" si="97"/>
        <v>0</v>
      </c>
      <c r="DU84" s="7">
        <f>SUM(DU73, -DU80,)</f>
        <v>0</v>
      </c>
      <c r="DV84" s="7">
        <f>SUM(DV73, -DV80,)</f>
        <v>0</v>
      </c>
      <c r="DW84" s="7">
        <f t="shared" ref="DW84:DZ84" si="98">SUM(DW73, -DW80)</f>
        <v>0</v>
      </c>
      <c r="DX84" s="7">
        <f t="shared" si="98"/>
        <v>0</v>
      </c>
      <c r="DY84" s="7">
        <f t="shared" si="98"/>
        <v>0</v>
      </c>
      <c r="DZ84" s="7">
        <f t="shared" si="98"/>
        <v>0</v>
      </c>
      <c r="EA84" s="7">
        <f>SUM(EA73, -EA80,)</f>
        <v>0</v>
      </c>
      <c r="EB84" s="7">
        <f>SUM(EB73, -EB80,)</f>
        <v>0</v>
      </c>
      <c r="EC84" s="7">
        <f t="shared" ref="EC84:EI84" si="99">SUM(EC73, -EC80)</f>
        <v>0</v>
      </c>
      <c r="ED84" s="7">
        <f t="shared" si="99"/>
        <v>0</v>
      </c>
      <c r="EE84" s="7">
        <f t="shared" si="99"/>
        <v>0</v>
      </c>
      <c r="EF84" s="7">
        <f t="shared" si="99"/>
        <v>0</v>
      </c>
      <c r="EG84" s="7">
        <f t="shared" si="99"/>
        <v>0</v>
      </c>
      <c r="EH84" s="7">
        <f t="shared" si="99"/>
        <v>0</v>
      </c>
      <c r="EI84" s="7">
        <f t="shared" si="99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170" t="s">
        <v>48</v>
      </c>
      <c r="AI85" s="119" t="s">
        <v>68</v>
      </c>
      <c r="AJ85" s="119" t="s">
        <v>68</v>
      </c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22">
        <f>SUM(AH53, -AH57)</f>
        <v>0.1583</v>
      </c>
      <c r="AI86" s="118">
        <f>SUM(AI51, -AI54)</f>
        <v>0.1371</v>
      </c>
      <c r="AJ86" s="118">
        <f>SUM(AJ51, -AJ54)</f>
        <v>0.13830000000000001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19" t="s">
        <v>55</v>
      </c>
      <c r="AI87" s="190" t="s">
        <v>44</v>
      </c>
      <c r="AJ87" s="190" t="s">
        <v>44</v>
      </c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20">
        <f>SUM(AH51, -AH54)</f>
        <v>0.12670000000000001</v>
      </c>
      <c r="AI88" s="122">
        <f>SUM(AI53, -AI57)</f>
        <v>0.1234</v>
      </c>
      <c r="AJ88" s="122">
        <f>SUM(AJ53, -AJ57)</f>
        <v>0.12890000000000001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170" t="s">
        <v>41</v>
      </c>
      <c r="AI89" s="119" t="s">
        <v>55</v>
      </c>
      <c r="AJ89" s="119" t="s">
        <v>55</v>
      </c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22">
        <f>SUM(AH53, -AH56)</f>
        <v>0.12770000000000001</v>
      </c>
      <c r="AI90" s="120">
        <f>SUM(AI51, -AI53)</f>
        <v>0.11680000000000001</v>
      </c>
      <c r="AJ90" s="120">
        <f>SUM(AJ51, -AJ53)</f>
        <v>0.11770000000000001</v>
      </c>
      <c r="AK90" s="7">
        <f>SUM(AK79, -AK86,)</f>
        <v>0</v>
      </c>
      <c r="AL90" s="7">
        <f>SUM(AL79, -AL86,)</f>
        <v>0</v>
      </c>
      <c r="AM90" s="7">
        <f t="shared" ref="AM90:AP90" si="100">SUM(AM79, -AM86)</f>
        <v>0</v>
      </c>
      <c r="AN90" s="7">
        <f t="shared" si="100"/>
        <v>0</v>
      </c>
      <c r="AO90" s="7">
        <f t="shared" si="100"/>
        <v>0</v>
      </c>
      <c r="AP90" s="7">
        <f t="shared" si="100"/>
        <v>0</v>
      </c>
      <c r="AQ90" s="7">
        <f>SUM(AQ79, -AQ86,)</f>
        <v>0</v>
      </c>
      <c r="AR90" s="7">
        <f>SUM(AR79, -AR86,)</f>
        <v>0</v>
      </c>
      <c r="AS90" s="7">
        <f t="shared" ref="AS90:AV90" si="101">SUM(AS79, -AS86)</f>
        <v>0</v>
      </c>
      <c r="AT90" s="7">
        <f t="shared" si="101"/>
        <v>0</v>
      </c>
      <c r="AU90" s="7">
        <f t="shared" si="101"/>
        <v>0</v>
      </c>
      <c r="AV90" s="7">
        <f t="shared" si="101"/>
        <v>0</v>
      </c>
      <c r="AW90" s="7">
        <f>SUM(AW79, -AW86,)</f>
        <v>0</v>
      </c>
      <c r="AX90" s="7">
        <f>SUM(AX79, -AX86,)</f>
        <v>0</v>
      </c>
      <c r="AY90" s="7">
        <f t="shared" ref="AY90:BB90" si="102">SUM(AY79, -AY86)</f>
        <v>0</v>
      </c>
      <c r="AZ90" s="7">
        <f t="shared" si="102"/>
        <v>0</v>
      </c>
      <c r="BA90" s="7">
        <f t="shared" si="102"/>
        <v>0</v>
      </c>
      <c r="BB90" s="7">
        <f t="shared" si="102"/>
        <v>0</v>
      </c>
      <c r="BC90" s="7">
        <f>SUM(BC79, -BC86,)</f>
        <v>0</v>
      </c>
      <c r="BD90" s="7">
        <f>SUM(BD79, -BD86,)</f>
        <v>0</v>
      </c>
      <c r="BE90" s="7">
        <f t="shared" ref="BE90:BH90" si="103">SUM(BE79, -BE86)</f>
        <v>0</v>
      </c>
      <c r="BF90" s="7">
        <f t="shared" si="103"/>
        <v>0</v>
      </c>
      <c r="BG90" s="7">
        <f t="shared" si="103"/>
        <v>0</v>
      </c>
      <c r="BH90" s="7">
        <f t="shared" si="103"/>
        <v>0</v>
      </c>
      <c r="BI90" s="7">
        <f>SUM(BI79, -BI86,)</f>
        <v>0</v>
      </c>
      <c r="BJ90" s="7">
        <f>SUM(BJ79, -BJ86,)</f>
        <v>0</v>
      </c>
      <c r="BK90" s="7">
        <f t="shared" ref="BK90:BQ90" si="104">SUM(BK79, -BK86)</f>
        <v>0</v>
      </c>
      <c r="BL90" s="7">
        <f t="shared" si="104"/>
        <v>0</v>
      </c>
      <c r="BM90" s="7">
        <f t="shared" si="104"/>
        <v>0</v>
      </c>
      <c r="BN90" s="7">
        <f t="shared" si="104"/>
        <v>0</v>
      </c>
      <c r="BO90" s="7">
        <f t="shared" si="104"/>
        <v>0</v>
      </c>
      <c r="BP90" s="7">
        <f t="shared" si="104"/>
        <v>0</v>
      </c>
      <c r="BQ90" s="7">
        <f t="shared" si="104"/>
        <v>0</v>
      </c>
      <c r="BS90" s="7">
        <f>SUM(BS79, -BS86,)</f>
        <v>0</v>
      </c>
      <c r="BT90" s="7">
        <f>SUM(BT79, -BT86,)</f>
        <v>0</v>
      </c>
      <c r="BU90" s="7">
        <f t="shared" ref="BU90:BX90" si="105">SUM(BU79, -BU86)</f>
        <v>0</v>
      </c>
      <c r="BV90" s="7">
        <f t="shared" si="105"/>
        <v>0</v>
      </c>
      <c r="BW90" s="7">
        <f t="shared" si="105"/>
        <v>0</v>
      </c>
      <c r="BX90" s="7">
        <f t="shared" si="105"/>
        <v>0</v>
      </c>
      <c r="BY90" s="7">
        <f>SUM(BY79, -BY86,)</f>
        <v>0</v>
      </c>
      <c r="BZ90" s="7">
        <f>SUM(BZ79, -BZ86,)</f>
        <v>0</v>
      </c>
      <c r="CA90" s="7">
        <f t="shared" ref="CA90:CD90" si="106">SUM(CA79, -CA86)</f>
        <v>0</v>
      </c>
      <c r="CB90" s="7">
        <f t="shared" si="106"/>
        <v>0</v>
      </c>
      <c r="CC90" s="7">
        <f t="shared" si="106"/>
        <v>0</v>
      </c>
      <c r="CD90" s="7">
        <f t="shared" si="106"/>
        <v>0</v>
      </c>
      <c r="CE90" s="7">
        <f>SUM(CE79, -CE86,)</f>
        <v>0</v>
      </c>
      <c r="CF90" s="7">
        <f>SUM(CF79, -CF86,)</f>
        <v>0</v>
      </c>
      <c r="CG90" s="7">
        <f t="shared" ref="CG90:CJ90" si="107">SUM(CG79, -CG86)</f>
        <v>0</v>
      </c>
      <c r="CH90" s="7">
        <f t="shared" si="107"/>
        <v>0</v>
      </c>
      <c r="CI90" s="7">
        <f t="shared" si="107"/>
        <v>0</v>
      </c>
      <c r="CJ90" s="7">
        <f t="shared" si="107"/>
        <v>0</v>
      </c>
      <c r="CK90" s="7">
        <f>SUM(CK79, -CK86,)</f>
        <v>0</v>
      </c>
      <c r="CL90" s="7">
        <f>SUM(CL79, -CL86,)</f>
        <v>0</v>
      </c>
      <c r="CM90" s="7">
        <f t="shared" ref="CM90:CP90" si="108">SUM(CM79, -CM86)</f>
        <v>0</v>
      </c>
      <c r="CN90" s="7">
        <f t="shared" si="108"/>
        <v>0</v>
      </c>
      <c r="CO90" s="7">
        <f t="shared" si="108"/>
        <v>0</v>
      </c>
      <c r="CP90" s="7">
        <f t="shared" si="108"/>
        <v>0</v>
      </c>
      <c r="CQ90" s="7">
        <f>SUM(CQ79, -CQ86,)</f>
        <v>0</v>
      </c>
      <c r="CR90" s="7">
        <f>SUM(CR79, -CR86,)</f>
        <v>0</v>
      </c>
      <c r="CS90" s="7">
        <f t="shared" ref="CS90:CV90" si="109">SUM(CS79, -CS86)</f>
        <v>0</v>
      </c>
      <c r="CT90" s="7">
        <f t="shared" si="109"/>
        <v>0</v>
      </c>
      <c r="CU90" s="7">
        <f t="shared" si="109"/>
        <v>0</v>
      </c>
      <c r="CV90" s="7">
        <f t="shared" si="109"/>
        <v>0</v>
      </c>
      <c r="CW90" s="7">
        <f>SUM(CW79, -CW86,)</f>
        <v>0</v>
      </c>
      <c r="CX90" s="7">
        <f>SUM(CX79, -CX86,)</f>
        <v>0</v>
      </c>
      <c r="CY90" s="7">
        <f t="shared" ref="CY90:DB90" si="110">SUM(CY79, -CY86)</f>
        <v>0</v>
      </c>
      <c r="CZ90" s="7">
        <f t="shared" si="110"/>
        <v>0</v>
      </c>
      <c r="DA90" s="7">
        <f t="shared" si="110"/>
        <v>0</v>
      </c>
      <c r="DB90" s="7">
        <f t="shared" si="110"/>
        <v>0</v>
      </c>
      <c r="DC90" s="7">
        <f>SUM(DC79, -DC86,)</f>
        <v>0</v>
      </c>
      <c r="DD90" s="7">
        <f>SUM(DD79, -DD86,)</f>
        <v>0</v>
      </c>
      <c r="DE90" s="7">
        <f t="shared" ref="DE90:DH90" si="111">SUM(DE79, -DE86)</f>
        <v>0</v>
      </c>
      <c r="DF90" s="7">
        <f t="shared" si="111"/>
        <v>0</v>
      </c>
      <c r="DG90" s="7">
        <f t="shared" si="111"/>
        <v>0</v>
      </c>
      <c r="DH90" s="7">
        <f t="shared" si="111"/>
        <v>0</v>
      </c>
      <c r="DI90" s="7">
        <f>SUM(DI79, -DI86,)</f>
        <v>0</v>
      </c>
      <c r="DJ90" s="7">
        <f>SUM(DJ79, -DJ86,)</f>
        <v>0</v>
      </c>
      <c r="DK90" s="7">
        <f t="shared" ref="DK90:DN90" si="112">SUM(DK79, -DK86)</f>
        <v>0</v>
      </c>
      <c r="DL90" s="7">
        <f t="shared" si="112"/>
        <v>0</v>
      </c>
      <c r="DM90" s="7">
        <f t="shared" si="112"/>
        <v>0</v>
      </c>
      <c r="DN90" s="7">
        <f t="shared" si="112"/>
        <v>0</v>
      </c>
      <c r="DO90" s="7">
        <f>SUM(DO79, -DO86,)</f>
        <v>0</v>
      </c>
      <c r="DP90" s="7">
        <f>SUM(DP79, -DP86,)</f>
        <v>0</v>
      </c>
      <c r="DQ90" s="7">
        <f t="shared" ref="DQ90:DT90" si="113">SUM(DQ79, -DQ86)</f>
        <v>0</v>
      </c>
      <c r="DR90" s="7">
        <f t="shared" si="113"/>
        <v>0</v>
      </c>
      <c r="DS90" s="7">
        <f t="shared" si="113"/>
        <v>0</v>
      </c>
      <c r="DT90" s="7">
        <f t="shared" si="113"/>
        <v>0</v>
      </c>
      <c r="DU90" s="7">
        <f>SUM(DU79, -DU86,)</f>
        <v>0</v>
      </c>
      <c r="DV90" s="7">
        <f>SUM(DV79, -DV86,)</f>
        <v>0</v>
      </c>
      <c r="DW90" s="7">
        <f t="shared" ref="DW90:DZ90" si="114">SUM(DW79, -DW86)</f>
        <v>0</v>
      </c>
      <c r="DX90" s="7">
        <f t="shared" si="114"/>
        <v>0</v>
      </c>
      <c r="DY90" s="7">
        <f t="shared" si="114"/>
        <v>0</v>
      </c>
      <c r="DZ90" s="7">
        <f t="shared" si="114"/>
        <v>0</v>
      </c>
      <c r="EA90" s="7">
        <f>SUM(EA79, -EA86,)</f>
        <v>0</v>
      </c>
      <c r="EB90" s="7">
        <f>SUM(EB79, -EB86,)</f>
        <v>0</v>
      </c>
      <c r="EC90" s="7">
        <f t="shared" ref="EC90:EI90" si="115">SUM(EC79, -EC86)</f>
        <v>0</v>
      </c>
      <c r="ED90" s="7">
        <f t="shared" si="115"/>
        <v>0</v>
      </c>
      <c r="EE90" s="7">
        <f t="shared" si="115"/>
        <v>0</v>
      </c>
      <c r="EF90" s="7">
        <f t="shared" si="115"/>
        <v>0</v>
      </c>
      <c r="EG90" s="7">
        <f t="shared" si="115"/>
        <v>0</v>
      </c>
      <c r="EH90" s="7">
        <f t="shared" si="115"/>
        <v>0</v>
      </c>
      <c r="EI90" s="7">
        <f t="shared" si="115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90" t="s">
        <v>44</v>
      </c>
      <c r="AI91" s="170" t="s">
        <v>48</v>
      </c>
      <c r="AJ91" s="170" t="s">
        <v>48</v>
      </c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22">
        <f>SUM(AH54, -AH57)</f>
        <v>0.1216</v>
      </c>
      <c r="AI92" s="122">
        <f>SUM(AI54, -AI57)</f>
        <v>0.1031</v>
      </c>
      <c r="AJ92" s="122">
        <f>SUM(AJ54, -AJ57)</f>
        <v>0.10830000000000001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16" t="s">
        <v>57</v>
      </c>
      <c r="AI93" s="116" t="s">
        <v>57</v>
      </c>
      <c r="AJ93" s="190" t="s">
        <v>52</v>
      </c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18">
        <f>SUM(AH55, -AH58)</f>
        <v>0.1019</v>
      </c>
      <c r="AI94" s="118">
        <f>SUM(AI55, -AI58)</f>
        <v>9.4500000000000015E-2</v>
      </c>
      <c r="AJ94" s="117">
        <f>SUM(AJ53, -AJ56)</f>
        <v>0.10139999999999999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25" t="s">
        <v>53</v>
      </c>
      <c r="AI95" s="125" t="s">
        <v>64</v>
      </c>
      <c r="AJ95" s="190" t="s">
        <v>37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18">
        <f>SUM(AH52, -AH54)</f>
        <v>0.1013</v>
      </c>
      <c r="AI96" s="122">
        <f>SUM(AI52, -AI54)</f>
        <v>8.8499999999999995E-2</v>
      </c>
      <c r="AJ96" s="122">
        <f>SUM(AJ53, -AJ55)</f>
        <v>9.3099999999999988E-2</v>
      </c>
      <c r="AK96" s="7">
        <f>SUM(AK85, -AK92,)</f>
        <v>0</v>
      </c>
      <c r="AL96" s="7">
        <f>SUM(AL85, -AL92,)</f>
        <v>0</v>
      </c>
      <c r="AM96" s="7">
        <f t="shared" ref="AM96:AP96" si="116">SUM(AM85, -AM92)</f>
        <v>0</v>
      </c>
      <c r="AN96" s="7">
        <f t="shared" si="116"/>
        <v>0</v>
      </c>
      <c r="AO96" s="7">
        <f t="shared" si="116"/>
        <v>0</v>
      </c>
      <c r="AP96" s="7">
        <f t="shared" si="116"/>
        <v>0</v>
      </c>
      <c r="AQ96" s="7">
        <f>SUM(AQ85, -AQ92,)</f>
        <v>0</v>
      </c>
      <c r="AR96" s="7">
        <f>SUM(AR85, -AR92,)</f>
        <v>0</v>
      </c>
      <c r="AS96" s="7">
        <f t="shared" ref="AS96:AV96" si="117">SUM(AS85, -AS92)</f>
        <v>0</v>
      </c>
      <c r="AT96" s="7">
        <f t="shared" si="117"/>
        <v>0</v>
      </c>
      <c r="AU96" s="7">
        <f t="shared" si="117"/>
        <v>0</v>
      </c>
      <c r="AV96" s="7">
        <f t="shared" si="117"/>
        <v>0</v>
      </c>
      <c r="AW96" s="7">
        <f>SUM(AW85, -AW92,)</f>
        <v>0</v>
      </c>
      <c r="AX96" s="7">
        <f>SUM(AX85, -AX92,)</f>
        <v>0</v>
      </c>
      <c r="AY96" s="7">
        <f t="shared" ref="AY96:BB96" si="118">SUM(AY85, -AY92)</f>
        <v>0</v>
      </c>
      <c r="AZ96" s="7">
        <f t="shared" si="118"/>
        <v>0</v>
      </c>
      <c r="BA96" s="7">
        <f t="shared" si="118"/>
        <v>0</v>
      </c>
      <c r="BB96" s="7">
        <f t="shared" si="118"/>
        <v>0</v>
      </c>
      <c r="BC96" s="7">
        <f>SUM(BC85, -BC92,)</f>
        <v>0</v>
      </c>
      <c r="BD96" s="7">
        <f>SUM(BD85, -BD92,)</f>
        <v>0</v>
      </c>
      <c r="BE96" s="7">
        <f t="shared" ref="BE96:BH96" si="119">SUM(BE85, -BE92)</f>
        <v>0</v>
      </c>
      <c r="BF96" s="7">
        <f t="shared" si="119"/>
        <v>0</v>
      </c>
      <c r="BG96" s="7">
        <f t="shared" si="119"/>
        <v>0</v>
      </c>
      <c r="BH96" s="7">
        <f t="shared" si="119"/>
        <v>0</v>
      </c>
      <c r="BI96" s="7">
        <f>SUM(BI85, -BI92,)</f>
        <v>0</v>
      </c>
      <c r="BJ96" s="7">
        <f>SUM(BJ85, -BJ92,)</f>
        <v>0</v>
      </c>
      <c r="BK96" s="7">
        <f t="shared" ref="BK96:BQ96" si="120">SUM(BK85, -BK92)</f>
        <v>0</v>
      </c>
      <c r="BL96" s="7">
        <f t="shared" si="120"/>
        <v>0</v>
      </c>
      <c r="BM96" s="7">
        <f t="shared" si="120"/>
        <v>0</v>
      </c>
      <c r="BN96" s="7">
        <f t="shared" si="120"/>
        <v>0</v>
      </c>
      <c r="BO96" s="7">
        <f t="shared" si="120"/>
        <v>0</v>
      </c>
      <c r="BP96" s="7">
        <f t="shared" si="120"/>
        <v>0</v>
      </c>
      <c r="BQ96" s="7">
        <f t="shared" si="120"/>
        <v>0</v>
      </c>
      <c r="BS96" s="7">
        <f>SUM(BS85, -BS92,)</f>
        <v>0</v>
      </c>
      <c r="BT96" s="7">
        <f>SUM(BT85, -BT92,)</f>
        <v>0</v>
      </c>
      <c r="BU96" s="7">
        <f t="shared" ref="BU96:BX96" si="121">SUM(BU85, -BU92)</f>
        <v>0</v>
      </c>
      <c r="BV96" s="7">
        <f t="shared" si="121"/>
        <v>0</v>
      </c>
      <c r="BW96" s="7">
        <f t="shared" si="121"/>
        <v>0</v>
      </c>
      <c r="BX96" s="7">
        <f t="shared" si="121"/>
        <v>0</v>
      </c>
      <c r="BY96" s="7">
        <f>SUM(BY85, -BY92,)</f>
        <v>0</v>
      </c>
      <c r="BZ96" s="7">
        <f>SUM(BZ85, -BZ92,)</f>
        <v>0</v>
      </c>
      <c r="CA96" s="7">
        <f t="shared" ref="CA96:CD96" si="122">SUM(CA85, -CA92)</f>
        <v>0</v>
      </c>
      <c r="CB96" s="7">
        <f t="shared" si="122"/>
        <v>0</v>
      </c>
      <c r="CC96" s="7">
        <f t="shared" si="122"/>
        <v>0</v>
      </c>
      <c r="CD96" s="7">
        <f t="shared" si="122"/>
        <v>0</v>
      </c>
      <c r="CE96" s="7">
        <f>SUM(CE85, -CE92,)</f>
        <v>0</v>
      </c>
      <c r="CF96" s="7">
        <f>SUM(CF85, -CF92,)</f>
        <v>0</v>
      </c>
      <c r="CG96" s="7">
        <f t="shared" ref="CG96:CJ96" si="123">SUM(CG85, -CG92)</f>
        <v>0</v>
      </c>
      <c r="CH96" s="7">
        <f t="shared" si="123"/>
        <v>0</v>
      </c>
      <c r="CI96" s="7">
        <f t="shared" si="123"/>
        <v>0</v>
      </c>
      <c r="CJ96" s="7">
        <f t="shared" si="123"/>
        <v>0</v>
      </c>
      <c r="CK96" s="7">
        <f>SUM(CK85, -CK92,)</f>
        <v>0</v>
      </c>
      <c r="CL96" s="7">
        <f>SUM(CL85, -CL92,)</f>
        <v>0</v>
      </c>
      <c r="CM96" s="7">
        <f t="shared" ref="CM96:CP96" si="124">SUM(CM85, -CM92)</f>
        <v>0</v>
      </c>
      <c r="CN96" s="7">
        <f t="shared" si="124"/>
        <v>0</v>
      </c>
      <c r="CO96" s="7">
        <f t="shared" si="124"/>
        <v>0</v>
      </c>
      <c r="CP96" s="7">
        <f t="shared" si="124"/>
        <v>0</v>
      </c>
      <c r="CQ96" s="7">
        <f>SUM(CQ85, -CQ92,)</f>
        <v>0</v>
      </c>
      <c r="CR96" s="7">
        <f>SUM(CR85, -CR92,)</f>
        <v>0</v>
      </c>
      <c r="CS96" s="7">
        <f t="shared" ref="CS96:CV96" si="125">SUM(CS85, -CS92)</f>
        <v>0</v>
      </c>
      <c r="CT96" s="7">
        <f t="shared" si="125"/>
        <v>0</v>
      </c>
      <c r="CU96" s="7">
        <f t="shared" si="125"/>
        <v>0</v>
      </c>
      <c r="CV96" s="7">
        <f t="shared" si="125"/>
        <v>0</v>
      </c>
      <c r="CW96" s="7">
        <f>SUM(CW85, -CW92,)</f>
        <v>0</v>
      </c>
      <c r="CX96" s="7">
        <f>SUM(CX85, -CX92,)</f>
        <v>0</v>
      </c>
      <c r="CY96" s="7">
        <f t="shared" ref="CY96:DB96" si="126">SUM(CY85, -CY92)</f>
        <v>0</v>
      </c>
      <c r="CZ96" s="7">
        <f t="shared" si="126"/>
        <v>0</v>
      </c>
      <c r="DA96" s="7">
        <f t="shared" si="126"/>
        <v>0</v>
      </c>
      <c r="DB96" s="7">
        <f t="shared" si="126"/>
        <v>0</v>
      </c>
      <c r="DC96" s="7">
        <f>SUM(DC85, -DC92,)</f>
        <v>0</v>
      </c>
      <c r="DD96" s="7">
        <f>SUM(DD85, -DD92,)</f>
        <v>0</v>
      </c>
      <c r="DE96" s="7">
        <f t="shared" ref="DE96:DH96" si="127">SUM(DE85, -DE92)</f>
        <v>0</v>
      </c>
      <c r="DF96" s="7">
        <f t="shared" si="127"/>
        <v>0</v>
      </c>
      <c r="DG96" s="7">
        <f t="shared" si="127"/>
        <v>0</v>
      </c>
      <c r="DH96" s="7">
        <f t="shared" si="127"/>
        <v>0</v>
      </c>
      <c r="DI96" s="7">
        <f>SUM(DI85, -DI92,)</f>
        <v>0</v>
      </c>
      <c r="DJ96" s="7">
        <f>SUM(DJ85, -DJ92,)</f>
        <v>0</v>
      </c>
      <c r="DK96" s="7">
        <f t="shared" ref="DK96:DN96" si="128">SUM(DK85, -DK92)</f>
        <v>0</v>
      </c>
      <c r="DL96" s="7">
        <f t="shared" si="128"/>
        <v>0</v>
      </c>
      <c r="DM96" s="7">
        <f t="shared" si="128"/>
        <v>0</v>
      </c>
      <c r="DN96" s="7">
        <f t="shared" si="128"/>
        <v>0</v>
      </c>
      <c r="DO96" s="7">
        <f>SUM(DO85, -DO92,)</f>
        <v>0</v>
      </c>
      <c r="DP96" s="7">
        <f>SUM(DP85, -DP92,)</f>
        <v>0</v>
      </c>
      <c r="DQ96" s="7">
        <f t="shared" ref="DQ96:DT96" si="129">SUM(DQ85, -DQ92)</f>
        <v>0</v>
      </c>
      <c r="DR96" s="7">
        <f t="shared" si="129"/>
        <v>0</v>
      </c>
      <c r="DS96" s="7">
        <f t="shared" si="129"/>
        <v>0</v>
      </c>
      <c r="DT96" s="7">
        <f t="shared" si="129"/>
        <v>0</v>
      </c>
      <c r="DU96" s="7">
        <f>SUM(DU85, -DU92,)</f>
        <v>0</v>
      </c>
      <c r="DV96" s="7">
        <f>SUM(DV85, -DV92,)</f>
        <v>0</v>
      </c>
      <c r="DW96" s="7">
        <f t="shared" ref="DW96:DZ96" si="130">SUM(DW85, -DW92)</f>
        <v>0</v>
      </c>
      <c r="DX96" s="7">
        <f t="shared" si="130"/>
        <v>0</v>
      </c>
      <c r="DY96" s="7">
        <f t="shared" si="130"/>
        <v>0</v>
      </c>
      <c r="DZ96" s="7">
        <f t="shared" si="130"/>
        <v>0</v>
      </c>
      <c r="EA96" s="7">
        <f>SUM(EA85, -EA92,)</f>
        <v>0</v>
      </c>
      <c r="EB96" s="7">
        <f>SUM(EB85, -EB92,)</f>
        <v>0</v>
      </c>
      <c r="EC96" s="7">
        <f t="shared" ref="EC96:EI96" si="131">SUM(EC85, -EC92)</f>
        <v>0</v>
      </c>
      <c r="ED96" s="7">
        <f t="shared" si="131"/>
        <v>0</v>
      </c>
      <c r="EE96" s="7">
        <f t="shared" si="131"/>
        <v>0</v>
      </c>
      <c r="EF96" s="7">
        <f t="shared" si="131"/>
        <v>0</v>
      </c>
      <c r="EG96" s="7">
        <f t="shared" si="131"/>
        <v>0</v>
      </c>
      <c r="EH96" s="7">
        <f t="shared" si="131"/>
        <v>0</v>
      </c>
      <c r="EI96" s="7">
        <f t="shared" si="131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170" t="s">
        <v>67</v>
      </c>
      <c r="AI97" s="190" t="s">
        <v>37</v>
      </c>
      <c r="AJ97" s="121" t="s">
        <v>38</v>
      </c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210">
        <f>SUM(AH53, -AH55)</f>
        <v>9.8599999999999993E-2</v>
      </c>
      <c r="AI98" s="122">
        <f>SUM(AI53, -AI56)</f>
        <v>8.8200000000000001E-2</v>
      </c>
      <c r="AJ98" s="120">
        <f>SUM(AJ55, -AJ58)</f>
        <v>8.77E-2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90" t="s">
        <v>37</v>
      </c>
      <c r="AI99" s="121" t="s">
        <v>38</v>
      </c>
      <c r="AJ99" s="170" t="s">
        <v>67</v>
      </c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22">
        <f>SUM(AH54, -AH56)</f>
        <v>9.0999999999999998E-2</v>
      </c>
      <c r="AI100" s="120">
        <f>SUM(AI56, -AI58)</f>
        <v>8.0800000000000011E-2</v>
      </c>
      <c r="AJ100" s="210">
        <f>SUM(AJ54, -AJ56)</f>
        <v>8.0799999999999997E-2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19" t="s">
        <v>68</v>
      </c>
      <c r="AI101" s="190" t="s">
        <v>52</v>
      </c>
      <c r="AJ101" s="116" t="s">
        <v>57</v>
      </c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18">
        <f>SUM(AH51, -AH53)</f>
        <v>0.09</v>
      </c>
      <c r="AI102" s="117">
        <f>SUM(AI53, -AI55)</f>
        <v>7.4499999999999997E-2</v>
      </c>
      <c r="AJ102" s="118">
        <f>SUM(AJ56, -AJ58)</f>
        <v>7.9399999999999998E-2</v>
      </c>
      <c r="AK102" s="7">
        <f>SUM(AK91, -AK98,)</f>
        <v>0</v>
      </c>
      <c r="AL102" s="7">
        <f>SUM(AL91, -AL98,)</f>
        <v>0</v>
      </c>
      <c r="AM102" s="7">
        <f t="shared" ref="AM102:AP102" si="132">SUM(AM91, -AM98)</f>
        <v>0</v>
      </c>
      <c r="AN102" s="7">
        <f t="shared" si="132"/>
        <v>0</v>
      </c>
      <c r="AO102" s="7">
        <f t="shared" si="132"/>
        <v>0</v>
      </c>
      <c r="AP102" s="7">
        <f t="shared" si="132"/>
        <v>0</v>
      </c>
      <c r="AQ102" s="7">
        <f>SUM(AQ91, -AQ98,)</f>
        <v>0</v>
      </c>
      <c r="AR102" s="7">
        <f>SUM(AR91, -AR98,)</f>
        <v>0</v>
      </c>
      <c r="AS102" s="7">
        <f t="shared" ref="AS102:AV102" si="133">SUM(AS91, -AS98)</f>
        <v>0</v>
      </c>
      <c r="AT102" s="7">
        <f t="shared" si="133"/>
        <v>0</v>
      </c>
      <c r="AU102" s="7">
        <f t="shared" si="133"/>
        <v>0</v>
      </c>
      <c r="AV102" s="7">
        <f t="shared" si="133"/>
        <v>0</v>
      </c>
      <c r="AW102" s="7">
        <f>SUM(AW91, -AW98,)</f>
        <v>0</v>
      </c>
      <c r="AX102" s="7">
        <f>SUM(AX91, -AX98,)</f>
        <v>0</v>
      </c>
      <c r="AY102" s="7">
        <f t="shared" ref="AY102:BB102" si="134">SUM(AY91, -AY98)</f>
        <v>0</v>
      </c>
      <c r="AZ102" s="7">
        <f t="shared" si="134"/>
        <v>0</v>
      </c>
      <c r="BA102" s="7">
        <f t="shared" si="134"/>
        <v>0</v>
      </c>
      <c r="BB102" s="7">
        <f t="shared" si="134"/>
        <v>0</v>
      </c>
      <c r="BC102" s="7">
        <f>SUM(BC91, -BC98,)</f>
        <v>0</v>
      </c>
      <c r="BD102" s="7">
        <f>SUM(BD91, -BD98,)</f>
        <v>0</v>
      </c>
      <c r="BE102" s="7">
        <f t="shared" ref="BE102:BH102" si="135">SUM(BE91, -BE98)</f>
        <v>0</v>
      </c>
      <c r="BF102" s="7">
        <f t="shared" si="135"/>
        <v>0</v>
      </c>
      <c r="BG102" s="7">
        <f t="shared" si="135"/>
        <v>0</v>
      </c>
      <c r="BH102" s="7">
        <f t="shared" si="135"/>
        <v>0</v>
      </c>
      <c r="BI102" s="7">
        <f>SUM(BI91, -BI98,)</f>
        <v>0</v>
      </c>
      <c r="BJ102" s="7">
        <f>SUM(BJ91, -BJ98,)</f>
        <v>0</v>
      </c>
      <c r="BK102" s="7">
        <f t="shared" ref="BK102:BQ102" si="136">SUM(BK91, -BK98)</f>
        <v>0</v>
      </c>
      <c r="BL102" s="7">
        <f t="shared" si="136"/>
        <v>0</v>
      </c>
      <c r="BM102" s="7">
        <f t="shared" si="136"/>
        <v>0</v>
      </c>
      <c r="BN102" s="7">
        <f t="shared" si="136"/>
        <v>0</v>
      </c>
      <c r="BO102" s="7">
        <f t="shared" si="136"/>
        <v>0</v>
      </c>
      <c r="BP102" s="7">
        <f t="shared" si="136"/>
        <v>0</v>
      </c>
      <c r="BQ102" s="7">
        <f t="shared" si="136"/>
        <v>0</v>
      </c>
      <c r="BS102" s="7">
        <f>SUM(BS91, -BS98,)</f>
        <v>0</v>
      </c>
      <c r="BT102" s="7">
        <f>SUM(BT91, -BT98,)</f>
        <v>0</v>
      </c>
      <c r="BU102" s="7">
        <f t="shared" ref="BU102:BX102" si="137">SUM(BU91, -BU98)</f>
        <v>0</v>
      </c>
      <c r="BV102" s="7">
        <f t="shared" si="137"/>
        <v>0</v>
      </c>
      <c r="BW102" s="7">
        <f t="shared" si="137"/>
        <v>0</v>
      </c>
      <c r="BX102" s="7">
        <f t="shared" si="137"/>
        <v>0</v>
      </c>
      <c r="BY102" s="7">
        <f>SUM(BY91, -BY98,)</f>
        <v>0</v>
      </c>
      <c r="BZ102" s="7">
        <f>SUM(BZ91, -BZ98,)</f>
        <v>0</v>
      </c>
      <c r="CA102" s="7">
        <f t="shared" ref="CA102:CD102" si="138">SUM(CA91, -CA98)</f>
        <v>0</v>
      </c>
      <c r="CB102" s="7">
        <f t="shared" si="138"/>
        <v>0</v>
      </c>
      <c r="CC102" s="7">
        <f t="shared" si="138"/>
        <v>0</v>
      </c>
      <c r="CD102" s="7">
        <f t="shared" si="138"/>
        <v>0</v>
      </c>
      <c r="CE102" s="7">
        <f>SUM(CE91, -CE98,)</f>
        <v>0</v>
      </c>
      <c r="CF102" s="7">
        <f>SUM(CF91, -CF98,)</f>
        <v>0</v>
      </c>
      <c r="CG102" s="7">
        <f t="shared" ref="CG102:CJ102" si="139">SUM(CG91, -CG98)</f>
        <v>0</v>
      </c>
      <c r="CH102" s="7">
        <f t="shared" si="139"/>
        <v>0</v>
      </c>
      <c r="CI102" s="7">
        <f t="shared" si="139"/>
        <v>0</v>
      </c>
      <c r="CJ102" s="7">
        <f t="shared" si="139"/>
        <v>0</v>
      </c>
      <c r="CK102" s="7">
        <f>SUM(CK91, -CK98,)</f>
        <v>0</v>
      </c>
      <c r="CL102" s="7">
        <f>SUM(CL91, -CL98,)</f>
        <v>0</v>
      </c>
      <c r="CM102" s="7">
        <f t="shared" ref="CM102:CP102" si="140">SUM(CM91, -CM98)</f>
        <v>0</v>
      </c>
      <c r="CN102" s="7">
        <f t="shared" si="140"/>
        <v>0</v>
      </c>
      <c r="CO102" s="7">
        <f t="shared" si="140"/>
        <v>0</v>
      </c>
      <c r="CP102" s="7">
        <f t="shared" si="140"/>
        <v>0</v>
      </c>
      <c r="CQ102" s="7">
        <f>SUM(CQ91, -CQ98,)</f>
        <v>0</v>
      </c>
      <c r="CR102" s="7">
        <f>SUM(CR91, -CR98,)</f>
        <v>0</v>
      </c>
      <c r="CS102" s="7">
        <f t="shared" ref="CS102:CV102" si="141">SUM(CS91, -CS98)</f>
        <v>0</v>
      </c>
      <c r="CT102" s="7">
        <f t="shared" si="141"/>
        <v>0</v>
      </c>
      <c r="CU102" s="7">
        <f t="shared" si="141"/>
        <v>0</v>
      </c>
      <c r="CV102" s="7">
        <f t="shared" si="141"/>
        <v>0</v>
      </c>
      <c r="CW102" s="7">
        <f>SUM(CW91, -CW98,)</f>
        <v>0</v>
      </c>
      <c r="CX102" s="7">
        <f>SUM(CX91, -CX98,)</f>
        <v>0</v>
      </c>
      <c r="CY102" s="7">
        <f t="shared" ref="CY102:DB102" si="142">SUM(CY91, -CY98)</f>
        <v>0</v>
      </c>
      <c r="CZ102" s="7">
        <f t="shared" si="142"/>
        <v>0</v>
      </c>
      <c r="DA102" s="7">
        <f t="shared" si="142"/>
        <v>0</v>
      </c>
      <c r="DB102" s="7">
        <f t="shared" si="142"/>
        <v>0</v>
      </c>
      <c r="DC102" s="7">
        <f>SUM(DC91, -DC98,)</f>
        <v>0</v>
      </c>
      <c r="DD102" s="7">
        <f>SUM(DD91, -DD98,)</f>
        <v>0</v>
      </c>
      <c r="DE102" s="7">
        <f t="shared" ref="DE102:DH102" si="143">SUM(DE91, -DE98)</f>
        <v>0</v>
      </c>
      <c r="DF102" s="7">
        <f t="shared" si="143"/>
        <v>0</v>
      </c>
      <c r="DG102" s="7">
        <f t="shared" si="143"/>
        <v>0</v>
      </c>
      <c r="DH102" s="7">
        <f t="shared" si="143"/>
        <v>0</v>
      </c>
      <c r="DI102" s="7">
        <f>SUM(DI91, -DI98,)</f>
        <v>0</v>
      </c>
      <c r="DJ102" s="7">
        <f>SUM(DJ91, -DJ98,)</f>
        <v>0</v>
      </c>
      <c r="DK102" s="7">
        <f t="shared" ref="DK102:DN102" si="144">SUM(DK91, -DK98)</f>
        <v>0</v>
      </c>
      <c r="DL102" s="7">
        <f t="shared" si="144"/>
        <v>0</v>
      </c>
      <c r="DM102" s="7">
        <f t="shared" si="144"/>
        <v>0</v>
      </c>
      <c r="DN102" s="7">
        <f t="shared" si="144"/>
        <v>0</v>
      </c>
      <c r="DO102" s="7">
        <f>SUM(DO91, -DO98,)</f>
        <v>0</v>
      </c>
      <c r="DP102" s="7">
        <f>SUM(DP91, -DP98,)</f>
        <v>0</v>
      </c>
      <c r="DQ102" s="7">
        <f t="shared" ref="DQ102:DT102" si="145">SUM(DQ91, -DQ98)</f>
        <v>0</v>
      </c>
      <c r="DR102" s="7">
        <f t="shared" si="145"/>
        <v>0</v>
      </c>
      <c r="DS102" s="7">
        <f t="shared" si="145"/>
        <v>0</v>
      </c>
      <c r="DT102" s="7">
        <f t="shared" si="145"/>
        <v>0</v>
      </c>
      <c r="DU102" s="7">
        <f>SUM(DU91, -DU98,)</f>
        <v>0</v>
      </c>
      <c r="DV102" s="7">
        <f>SUM(DV91, -DV98,)</f>
        <v>0</v>
      </c>
      <c r="DW102" s="7">
        <f t="shared" ref="DW102:DZ102" si="146">SUM(DW91, -DW98)</f>
        <v>0</v>
      </c>
      <c r="DX102" s="7">
        <f t="shared" si="146"/>
        <v>0</v>
      </c>
      <c r="DY102" s="7">
        <f t="shared" si="146"/>
        <v>0</v>
      </c>
      <c r="DZ102" s="7">
        <f t="shared" si="146"/>
        <v>0</v>
      </c>
      <c r="EA102" s="7">
        <f>SUM(EA91, -EA98,)</f>
        <v>0</v>
      </c>
      <c r="EB102" s="7">
        <f>SUM(EB91, -EB98,)</f>
        <v>0</v>
      </c>
      <c r="EC102" s="7">
        <f t="shared" ref="EC102:EI102" si="147">SUM(EC91, -EC98)</f>
        <v>0</v>
      </c>
      <c r="ED102" s="7">
        <f t="shared" si="147"/>
        <v>0</v>
      </c>
      <c r="EE102" s="7">
        <f t="shared" si="147"/>
        <v>0</v>
      </c>
      <c r="EF102" s="7">
        <f t="shared" si="147"/>
        <v>0</v>
      </c>
      <c r="EG102" s="7">
        <f t="shared" si="147"/>
        <v>0</v>
      </c>
      <c r="EH102" s="7">
        <f t="shared" si="147"/>
        <v>0</v>
      </c>
      <c r="EI102" s="7">
        <f t="shared" si="147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21" t="s">
        <v>38</v>
      </c>
      <c r="AI103" s="125" t="s">
        <v>53</v>
      </c>
      <c r="AJ103" s="125" t="s">
        <v>64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20">
        <f>SUM(AH56, -AH58)</f>
        <v>7.2800000000000004E-2</v>
      </c>
      <c r="AI104" s="118">
        <f>SUM(AI52, -AI53)</f>
        <v>6.8199999999999997E-2</v>
      </c>
      <c r="AJ104" s="122">
        <f>SUM(AJ52, -AJ54)</f>
        <v>7.569999999999999E-2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25" t="s">
        <v>64</v>
      </c>
      <c r="AI105" s="170" t="s">
        <v>41</v>
      </c>
      <c r="AJ105" s="170" t="s">
        <v>41</v>
      </c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22">
        <f>SUM(AH52, -AH53)</f>
        <v>6.4599999999999991E-2</v>
      </c>
      <c r="AI106" s="122">
        <f>SUM(AI54, -AI56)</f>
        <v>6.7900000000000002E-2</v>
      </c>
      <c r="AJ106" s="122">
        <f>SUM(AJ54, -AJ55)</f>
        <v>7.2499999999999995E-2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90" t="s">
        <v>52</v>
      </c>
      <c r="AI107" s="170" t="s">
        <v>67</v>
      </c>
      <c r="AJ107" s="119" t="s">
        <v>65</v>
      </c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17">
        <f>SUM(AH54, -AH55)</f>
        <v>6.1899999999999997E-2</v>
      </c>
      <c r="AI108" s="210">
        <f>SUM(AI54, -AI55)</f>
        <v>5.4199999999999998E-2</v>
      </c>
      <c r="AJ108" s="122">
        <f>SUM(AJ51, -AJ52)</f>
        <v>6.2600000000000017E-2</v>
      </c>
      <c r="AK108" s="7">
        <f>SUM(AK97, -AK104,)</f>
        <v>0</v>
      </c>
      <c r="AL108" s="7">
        <f>SUM(AL97, -AL104,)</f>
        <v>0</v>
      </c>
      <c r="AM108" s="7">
        <f t="shared" ref="AM108:AP108" si="148">SUM(AM97, -AM104)</f>
        <v>0</v>
      </c>
      <c r="AN108" s="7">
        <f t="shared" si="148"/>
        <v>0</v>
      </c>
      <c r="AO108" s="7">
        <f t="shared" si="148"/>
        <v>0</v>
      </c>
      <c r="AP108" s="7">
        <f t="shared" si="148"/>
        <v>0</v>
      </c>
      <c r="AQ108" s="7">
        <f>SUM(AQ97, -AQ104,)</f>
        <v>0</v>
      </c>
      <c r="AR108" s="7">
        <f>SUM(AR97, -AR104,)</f>
        <v>0</v>
      </c>
      <c r="AS108" s="7">
        <f t="shared" ref="AS108:AV108" si="149">SUM(AS97, -AS104)</f>
        <v>0</v>
      </c>
      <c r="AT108" s="7">
        <f t="shared" si="149"/>
        <v>0</v>
      </c>
      <c r="AU108" s="7">
        <f t="shared" si="149"/>
        <v>0</v>
      </c>
      <c r="AV108" s="7">
        <f t="shared" si="149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0">SUM(AY97, -AY104)</f>
        <v>0</v>
      </c>
      <c r="AZ108" s="7">
        <f t="shared" si="150"/>
        <v>0</v>
      </c>
      <c r="BA108" s="7">
        <f t="shared" si="150"/>
        <v>0</v>
      </c>
      <c r="BB108" s="7">
        <f t="shared" si="150"/>
        <v>0</v>
      </c>
      <c r="BC108" s="7">
        <f>SUM(BC97, -BC104,)</f>
        <v>0</v>
      </c>
      <c r="BD108" s="7">
        <f>SUM(BD97, -BD104,)</f>
        <v>0</v>
      </c>
      <c r="BE108" s="7">
        <f t="shared" ref="BE108:BH108" si="151">SUM(BE97, -BE104)</f>
        <v>0</v>
      </c>
      <c r="BF108" s="7">
        <f t="shared" si="151"/>
        <v>0</v>
      </c>
      <c r="BG108" s="7">
        <f t="shared" si="151"/>
        <v>0</v>
      </c>
      <c r="BH108" s="7">
        <f t="shared" si="151"/>
        <v>0</v>
      </c>
      <c r="BI108" s="7">
        <f>SUM(BI97, -BI104,)</f>
        <v>0</v>
      </c>
      <c r="BJ108" s="7">
        <f>SUM(BJ97, -BJ104,)</f>
        <v>0</v>
      </c>
      <c r="BK108" s="7">
        <f t="shared" ref="BK108:BQ108" si="152">SUM(BK97, -BK104)</f>
        <v>0</v>
      </c>
      <c r="BL108" s="7">
        <f t="shared" si="152"/>
        <v>0</v>
      </c>
      <c r="BM108" s="7">
        <f t="shared" si="152"/>
        <v>0</v>
      </c>
      <c r="BN108" s="7">
        <f t="shared" si="152"/>
        <v>0</v>
      </c>
      <c r="BO108" s="7">
        <f t="shared" si="152"/>
        <v>0</v>
      </c>
      <c r="BP108" s="7">
        <f t="shared" si="152"/>
        <v>0</v>
      </c>
      <c r="BQ108" s="7">
        <f t="shared" si="152"/>
        <v>0</v>
      </c>
      <c r="BS108" s="7">
        <f>SUM(BS97, -BS104,)</f>
        <v>0</v>
      </c>
      <c r="BT108" s="7">
        <f>SUM(BT97, -BT104,)</f>
        <v>0</v>
      </c>
      <c r="BU108" s="7">
        <f t="shared" ref="BU108:BX108" si="153">SUM(BU97, -BU104)</f>
        <v>0</v>
      </c>
      <c r="BV108" s="7">
        <f t="shared" si="153"/>
        <v>0</v>
      </c>
      <c r="BW108" s="7">
        <f t="shared" si="153"/>
        <v>0</v>
      </c>
      <c r="BX108" s="7">
        <f t="shared" si="153"/>
        <v>0</v>
      </c>
      <c r="BY108" s="7">
        <f>SUM(BY97, -BY104,)</f>
        <v>0</v>
      </c>
      <c r="BZ108" s="7">
        <f>SUM(BZ97, -BZ104,)</f>
        <v>0</v>
      </c>
      <c r="CA108" s="7">
        <f t="shared" ref="CA108:CD108" si="154">SUM(CA97, -CA104)</f>
        <v>0</v>
      </c>
      <c r="CB108" s="7">
        <f t="shared" si="154"/>
        <v>0</v>
      </c>
      <c r="CC108" s="7">
        <f t="shared" si="154"/>
        <v>0</v>
      </c>
      <c r="CD108" s="7">
        <f t="shared" si="154"/>
        <v>0</v>
      </c>
      <c r="CE108" s="7">
        <f>SUM(CE97, -CE104,)</f>
        <v>0</v>
      </c>
      <c r="CF108" s="7">
        <f>SUM(CF97, -CF104,)</f>
        <v>0</v>
      </c>
      <c r="CG108" s="7">
        <f t="shared" ref="CG108:CJ108" si="155">SUM(CG97, -CG104)</f>
        <v>0</v>
      </c>
      <c r="CH108" s="7">
        <f t="shared" si="155"/>
        <v>0</v>
      </c>
      <c r="CI108" s="7">
        <f t="shared" si="155"/>
        <v>0</v>
      </c>
      <c r="CJ108" s="7">
        <f t="shared" si="155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6">SUM(CM97, -CM104)</f>
        <v>0</v>
      </c>
      <c r="CN108" s="7">
        <f t="shared" si="156"/>
        <v>0</v>
      </c>
      <c r="CO108" s="7">
        <f t="shared" si="156"/>
        <v>0</v>
      </c>
      <c r="CP108" s="7">
        <f t="shared" si="156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7">SUM(CS97, -CS104)</f>
        <v>0</v>
      </c>
      <c r="CT108" s="7">
        <f t="shared" si="157"/>
        <v>0</v>
      </c>
      <c r="CU108" s="7">
        <f t="shared" si="157"/>
        <v>0</v>
      </c>
      <c r="CV108" s="7">
        <f t="shared" si="157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8">SUM(CY97, -CY104)</f>
        <v>0</v>
      </c>
      <c r="CZ108" s="7">
        <f t="shared" si="158"/>
        <v>0</v>
      </c>
      <c r="DA108" s="7">
        <f t="shared" si="158"/>
        <v>0</v>
      </c>
      <c r="DB108" s="7">
        <f t="shared" si="158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9">SUM(DE97, -DE104)</f>
        <v>0</v>
      </c>
      <c r="DF108" s="7">
        <f t="shared" si="159"/>
        <v>0</v>
      </c>
      <c r="DG108" s="7">
        <f t="shared" si="159"/>
        <v>0</v>
      </c>
      <c r="DH108" s="7">
        <f t="shared" si="159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0">SUM(DK97, -DK104)</f>
        <v>0</v>
      </c>
      <c r="DL108" s="7">
        <f t="shared" si="160"/>
        <v>0</v>
      </c>
      <c r="DM108" s="7">
        <f t="shared" si="160"/>
        <v>0</v>
      </c>
      <c r="DN108" s="7">
        <f t="shared" si="160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1">SUM(DQ97, -DQ104)</f>
        <v>0</v>
      </c>
      <c r="DR108" s="7">
        <f t="shared" si="161"/>
        <v>0</v>
      </c>
      <c r="DS108" s="7">
        <f t="shared" si="161"/>
        <v>0</v>
      </c>
      <c r="DT108" s="7">
        <f t="shared" si="161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2">SUM(DW97, -DW104)</f>
        <v>0</v>
      </c>
      <c r="DX108" s="7">
        <f t="shared" si="162"/>
        <v>0</v>
      </c>
      <c r="DY108" s="7">
        <f t="shared" si="162"/>
        <v>0</v>
      </c>
      <c r="DZ108" s="7">
        <f t="shared" si="162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3">SUM(EC97, -EC104)</f>
        <v>0</v>
      </c>
      <c r="ED108" s="7">
        <f t="shared" si="163"/>
        <v>0</v>
      </c>
      <c r="EE108" s="7">
        <f t="shared" si="163"/>
        <v>0</v>
      </c>
      <c r="EF108" s="7">
        <f t="shared" si="163"/>
        <v>0</v>
      </c>
      <c r="EG108" s="7">
        <f t="shared" si="163"/>
        <v>0</v>
      </c>
      <c r="EH108" s="7">
        <f t="shared" si="163"/>
        <v>0</v>
      </c>
      <c r="EI108" s="7">
        <f t="shared" si="163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16" t="s">
        <v>46</v>
      </c>
      <c r="AI109" s="116" t="s">
        <v>46</v>
      </c>
      <c r="AJ109" s="125" t="s">
        <v>53</v>
      </c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17">
        <f>SUM(AH55, -AH57)</f>
        <v>5.9700000000000003E-2</v>
      </c>
      <c r="AI110" s="117">
        <f>SUM(AI55, -AI57)</f>
        <v>4.8899999999999999E-2</v>
      </c>
      <c r="AJ110" s="118">
        <f>SUM(AJ52, -AJ53)</f>
        <v>5.5099999999999996E-2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24" t="s">
        <v>45</v>
      </c>
      <c r="AI111" s="119" t="s">
        <v>65</v>
      </c>
      <c r="AJ111" s="124" t="s">
        <v>45</v>
      </c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210">
        <f>SUM(AH57, -AH58)</f>
        <v>4.2200000000000001E-2</v>
      </c>
      <c r="AI112" s="122">
        <f>SUM(AI51, -AI52)</f>
        <v>4.8600000000000018E-2</v>
      </c>
      <c r="AJ112" s="210">
        <f>SUM(AJ57, -AJ58)</f>
        <v>5.1900000000000002E-2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26" t="s">
        <v>54</v>
      </c>
      <c r="AI113" s="124" t="s">
        <v>45</v>
      </c>
      <c r="AJ113" s="121" t="s">
        <v>36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22">
        <f>SUM(AH53, -AH54)</f>
        <v>3.6699999999999997E-2</v>
      </c>
      <c r="AI114" s="210">
        <f>SUM(AI57, -AI58)</f>
        <v>4.5600000000000016E-2</v>
      </c>
      <c r="AJ114" s="118">
        <f>SUM(AJ55, -AJ57)</f>
        <v>3.5800000000000005E-2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0" t="s">
        <v>38</v>
      </c>
      <c r="AF115" s="43" t="s">
        <v>65</v>
      </c>
      <c r="AG115" s="145" t="s">
        <v>39</v>
      </c>
      <c r="AH115" s="121" t="s">
        <v>36</v>
      </c>
      <c r="AI115" s="121" t="s">
        <v>36</v>
      </c>
      <c r="AJ115" s="116" t="s">
        <v>46</v>
      </c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18">
        <f>SUM(AH56, -AH57)</f>
        <v>3.0600000000000002E-2</v>
      </c>
      <c r="AI116" s="118">
        <f>SUM(AI56, -AI57)</f>
        <v>3.5199999999999995E-2</v>
      </c>
      <c r="AJ116" s="117">
        <f>SUM(AJ56, -AJ57)</f>
        <v>2.7500000000000004E-2</v>
      </c>
      <c r="AK116" s="7">
        <f>SUM(AK105, -AK112,)</f>
        <v>0</v>
      </c>
      <c r="AL116" s="7">
        <f>SUM(AL105, -AL112,)</f>
        <v>0</v>
      </c>
      <c r="AM116" s="7">
        <f t="shared" ref="AM116:AP116" si="164">SUM(AM105, -AM112)</f>
        <v>0</v>
      </c>
      <c r="AN116" s="7">
        <f t="shared" si="164"/>
        <v>0</v>
      </c>
      <c r="AO116" s="7">
        <f t="shared" si="164"/>
        <v>0</v>
      </c>
      <c r="AP116" s="7">
        <f t="shared" si="164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65">SUM(AS105, -AS112)</f>
        <v>0</v>
      </c>
      <c r="AT116" s="7">
        <f t="shared" si="165"/>
        <v>0</v>
      </c>
      <c r="AU116" s="7">
        <f t="shared" si="165"/>
        <v>0</v>
      </c>
      <c r="AV116" s="7">
        <f t="shared" si="165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66">SUM(AY105, -AY112)</f>
        <v>0</v>
      </c>
      <c r="AZ116" s="7">
        <f t="shared" si="166"/>
        <v>0</v>
      </c>
      <c r="BA116" s="7">
        <f t="shared" si="166"/>
        <v>0</v>
      </c>
      <c r="BB116" s="7">
        <f t="shared" si="166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67">SUM(BE105, -BE112)</f>
        <v>0</v>
      </c>
      <c r="BF116" s="7">
        <f t="shared" si="167"/>
        <v>0</v>
      </c>
      <c r="BG116" s="7">
        <f t="shared" si="167"/>
        <v>0</v>
      </c>
      <c r="BH116" s="7">
        <f t="shared" si="167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68">SUM(BK105, -BK112)</f>
        <v>0</v>
      </c>
      <c r="BL116" s="7">
        <f t="shared" si="168"/>
        <v>0</v>
      </c>
      <c r="BM116" s="7">
        <f t="shared" si="168"/>
        <v>0</v>
      </c>
      <c r="BN116" s="7">
        <f t="shared" si="168"/>
        <v>0</v>
      </c>
      <c r="BO116" s="7">
        <f t="shared" si="168"/>
        <v>0</v>
      </c>
      <c r="BP116" s="7">
        <f t="shared" si="168"/>
        <v>0</v>
      </c>
      <c r="BQ116" s="7">
        <f t="shared" si="168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9">SUM(BU105, -BU112)</f>
        <v>0</v>
      </c>
      <c r="BV116" s="7">
        <f t="shared" si="169"/>
        <v>0</v>
      </c>
      <c r="BW116" s="7">
        <f t="shared" si="169"/>
        <v>0</v>
      </c>
      <c r="BX116" s="7">
        <f t="shared" si="169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70">SUM(CA105, -CA112)</f>
        <v>0</v>
      </c>
      <c r="CB116" s="7">
        <f t="shared" si="170"/>
        <v>0</v>
      </c>
      <c r="CC116" s="7">
        <f t="shared" si="170"/>
        <v>0</v>
      </c>
      <c r="CD116" s="7">
        <f t="shared" si="170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71">SUM(CG105, -CG112)</f>
        <v>0</v>
      </c>
      <c r="CH116" s="7">
        <f t="shared" si="171"/>
        <v>0</v>
      </c>
      <c r="CI116" s="7">
        <f t="shared" si="171"/>
        <v>0</v>
      </c>
      <c r="CJ116" s="7">
        <f t="shared" si="171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2">SUM(CM105, -CM112)</f>
        <v>0</v>
      </c>
      <c r="CN116" s="7">
        <f t="shared" si="172"/>
        <v>0</v>
      </c>
      <c r="CO116" s="7">
        <f t="shared" si="172"/>
        <v>0</v>
      </c>
      <c r="CP116" s="7">
        <f t="shared" si="172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73">SUM(CS105, -CS112)</f>
        <v>0</v>
      </c>
      <c r="CT116" s="7">
        <f t="shared" si="173"/>
        <v>0</v>
      </c>
      <c r="CU116" s="7">
        <f t="shared" si="173"/>
        <v>0</v>
      </c>
      <c r="CV116" s="7">
        <f t="shared" si="173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74">SUM(CY105, -CY112)</f>
        <v>0</v>
      </c>
      <c r="CZ116" s="7">
        <f t="shared" si="174"/>
        <v>0</v>
      </c>
      <c r="DA116" s="7">
        <f t="shared" si="174"/>
        <v>0</v>
      </c>
      <c r="DB116" s="7">
        <f t="shared" si="174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75">SUM(DE105, -DE112)</f>
        <v>0</v>
      </c>
      <c r="DF116" s="7">
        <f t="shared" si="175"/>
        <v>0</v>
      </c>
      <c r="DG116" s="7">
        <f t="shared" si="175"/>
        <v>0</v>
      </c>
      <c r="DH116" s="7">
        <f t="shared" si="175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76">SUM(DK105, -DK112)</f>
        <v>0</v>
      </c>
      <c r="DL116" s="7">
        <f t="shared" si="176"/>
        <v>0</v>
      </c>
      <c r="DM116" s="7">
        <f t="shared" si="176"/>
        <v>0</v>
      </c>
      <c r="DN116" s="7">
        <f t="shared" si="176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77">SUM(DQ105, -DQ112)</f>
        <v>0</v>
      </c>
      <c r="DR116" s="7">
        <f t="shared" si="177"/>
        <v>0</v>
      </c>
      <c r="DS116" s="7">
        <f t="shared" si="177"/>
        <v>0</v>
      </c>
      <c r="DT116" s="7">
        <f t="shared" si="177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78">SUM(DW105, -DW112)</f>
        <v>0</v>
      </c>
      <c r="DX116" s="7">
        <f t="shared" si="178"/>
        <v>0</v>
      </c>
      <c r="DY116" s="7">
        <f t="shared" si="178"/>
        <v>0</v>
      </c>
      <c r="DZ116" s="7">
        <f t="shared" si="178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9">SUM(EC105, -EC112)</f>
        <v>0</v>
      </c>
      <c r="ED116" s="7">
        <f t="shared" si="179"/>
        <v>0</v>
      </c>
      <c r="EE116" s="7">
        <f t="shared" si="179"/>
        <v>0</v>
      </c>
      <c r="EF116" s="7">
        <f t="shared" si="179"/>
        <v>0</v>
      </c>
      <c r="EG116" s="7">
        <f t="shared" si="179"/>
        <v>0</v>
      </c>
      <c r="EH116" s="7">
        <f t="shared" si="179"/>
        <v>0</v>
      </c>
      <c r="EI116" s="7">
        <f t="shared" si="179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16" t="s">
        <v>39</v>
      </c>
      <c r="AI117" s="261" t="s">
        <v>54</v>
      </c>
      <c r="AJ117" s="261" t="s">
        <v>54</v>
      </c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18">
        <f>SUM(AH55, -AH56)</f>
        <v>2.9100000000000001E-2</v>
      </c>
      <c r="AI118" s="122">
        <f>SUM(AI53, -AI54)</f>
        <v>2.0299999999999999E-2</v>
      </c>
      <c r="AJ118" s="122">
        <f>SUM(AJ53, -AJ54)</f>
        <v>2.0599999999999997E-2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19" t="s">
        <v>65</v>
      </c>
      <c r="AI119" s="116" t="s">
        <v>39</v>
      </c>
      <c r="AJ119" s="121" t="s">
        <v>39</v>
      </c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80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22">
        <f>SUM(AH51, -AH52)</f>
        <v>2.5400000000000006E-2</v>
      </c>
      <c r="AI120" s="118">
        <f>SUM(AI55, -AI56)</f>
        <v>1.3700000000000004E-2</v>
      </c>
      <c r="AJ120" s="118">
        <f>SUM(AJ55, -AJ56)</f>
        <v>8.3000000000000018E-3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C47">
      <selection activeCell="AK64" sqref="AK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2019-01-16T22:25:04Z</dcterms:modified>
</cp:coreProperties>
</file>